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755" windowHeight="8445" activeTab="0"/>
  </bookViews>
  <sheets>
    <sheet name="Ashad 2069" sheetId="1" r:id="rId1"/>
  </sheets>
  <externalReferences>
    <externalReference r:id="rId4"/>
    <externalReference r:id="rId5"/>
    <externalReference r:id="rId6"/>
  </externalReferences>
  <definedNames>
    <definedName name="_xlnm.Print_Area" localSheetId="0">'Ashad 2069'!$1:$21</definedName>
    <definedName name="_xlnm.Print_Titles" localSheetId="0">'Ashad 2069'!$A:$B,'Ashad 2069'!$1:$3</definedName>
  </definedNames>
  <calcPr fullCalcOnLoad="1"/>
</workbook>
</file>

<file path=xl/sharedStrings.xml><?xml version="1.0" encoding="utf-8"?>
<sst xmlns="http://schemas.openxmlformats.org/spreadsheetml/2006/main" count="113" uniqueCount="113">
  <si>
    <t>NIDC</t>
  </si>
  <si>
    <t>Axis</t>
  </si>
  <si>
    <t>Malika</t>
  </si>
  <si>
    <t>Manakamana</t>
  </si>
  <si>
    <t>Narayani</t>
  </si>
  <si>
    <t>Sahayogi</t>
  </si>
  <si>
    <t>Karnali</t>
  </si>
  <si>
    <t>Triveni</t>
  </si>
  <si>
    <t>Suprim</t>
  </si>
  <si>
    <t>Bhrikuti</t>
  </si>
  <si>
    <t>Suvekchha</t>
  </si>
  <si>
    <t>Bageshwori</t>
  </si>
  <si>
    <t>Gaurishankar</t>
  </si>
  <si>
    <t>Gurkha</t>
  </si>
  <si>
    <t>Gandaki</t>
  </si>
  <si>
    <t>Infrastructure</t>
  </si>
  <si>
    <t>Business</t>
  </si>
  <si>
    <t>Biratlaxmi</t>
  </si>
  <si>
    <t>Excel</t>
  </si>
  <si>
    <t>Western</t>
  </si>
  <si>
    <t>H &amp; B</t>
  </si>
  <si>
    <t>Araniko</t>
  </si>
  <si>
    <t>NDEP</t>
  </si>
  <si>
    <t>Miteri</t>
  </si>
  <si>
    <t>Tinau</t>
  </si>
  <si>
    <t>Rising</t>
  </si>
  <si>
    <t>Muktinath</t>
  </si>
  <si>
    <t>Sewa</t>
  </si>
  <si>
    <t>Kankai</t>
  </si>
  <si>
    <t>Public</t>
  </si>
  <si>
    <t>Mahakali</t>
  </si>
  <si>
    <t>Ace</t>
  </si>
  <si>
    <t>Bhargav</t>
  </si>
  <si>
    <t>Shangrila</t>
  </si>
  <si>
    <t>Resunga</t>
  </si>
  <si>
    <t>Rara</t>
  </si>
  <si>
    <t>diyalo</t>
  </si>
  <si>
    <t>Country</t>
  </si>
  <si>
    <t>Alpine</t>
  </si>
  <si>
    <t>Nilgiri</t>
  </si>
  <si>
    <t>Garima</t>
  </si>
  <si>
    <t>City</t>
  </si>
  <si>
    <t>Bishow</t>
  </si>
  <si>
    <t>Professional</t>
  </si>
  <si>
    <t>Kabeli</t>
  </si>
  <si>
    <t>Kamana</t>
  </si>
  <si>
    <t>Corporate</t>
  </si>
  <si>
    <t>Pathibhara</t>
  </si>
  <si>
    <t>Purnima</t>
  </si>
  <si>
    <t>Jyoti</t>
  </si>
  <si>
    <t>Bagmati</t>
  </si>
  <si>
    <t>Hamro</t>
  </si>
  <si>
    <t>Kakre</t>
  </si>
  <si>
    <t>Shine</t>
  </si>
  <si>
    <t>Pacific</t>
  </si>
  <si>
    <t>Civic</t>
  </si>
  <si>
    <t>Gulmi</t>
  </si>
  <si>
    <t>Kanchan</t>
  </si>
  <si>
    <t>Matribhumi</t>
  </si>
  <si>
    <t>Bright</t>
  </si>
  <si>
    <t>Innovative</t>
  </si>
  <si>
    <t>Jhimruk</t>
  </si>
  <si>
    <t>Metro</t>
  </si>
  <si>
    <t>Vibor</t>
  </si>
  <si>
    <t>Gaumukhi</t>
  </si>
  <si>
    <t>Raptiveri</t>
  </si>
  <si>
    <t>Consumer</t>
  </si>
  <si>
    <t>Khadbari</t>
  </si>
  <si>
    <t>Tourism</t>
  </si>
  <si>
    <t>Mission</t>
  </si>
  <si>
    <t>Surya</t>
  </si>
  <si>
    <t>Mt. Makalu</t>
  </si>
  <si>
    <t>Sindhu</t>
  </si>
  <si>
    <t>Sahara</t>
  </si>
  <si>
    <t>Social</t>
  </si>
  <si>
    <t>Cosmos</t>
  </si>
  <si>
    <t>Manaslu</t>
  </si>
  <si>
    <t>Samabriddhi</t>
  </si>
  <si>
    <t>Ekata</t>
  </si>
  <si>
    <t>Kalinchowk</t>
  </si>
  <si>
    <t>Kailash</t>
  </si>
  <si>
    <t>Paid up Capital</t>
  </si>
  <si>
    <t>Capital Fund</t>
  </si>
  <si>
    <t>Total Assets</t>
  </si>
  <si>
    <t>Total Deposits</t>
  </si>
  <si>
    <t>Net Liquid Assets</t>
  </si>
  <si>
    <t>Net Profit / (Net Loss)</t>
  </si>
  <si>
    <t>Core Capital to RWA (%)</t>
  </si>
  <si>
    <t>Capital Fund to RWA (%)</t>
  </si>
  <si>
    <t>Non Performing Loan to Total Loan (%)</t>
  </si>
  <si>
    <t>Quarterly Financial Highlights of Dev banks
for the quarter ended Ashad, 2069</t>
  </si>
  <si>
    <t>Rs. In '000'</t>
  </si>
  <si>
    <t>S. N.</t>
  </si>
  <si>
    <t>Financial Indicators</t>
  </si>
  <si>
    <t xml:space="preserve">Siddhartha </t>
  </si>
  <si>
    <t>Paschimanchal</t>
  </si>
  <si>
    <t>Clean Energy</t>
  </si>
  <si>
    <t>Kasthamandap</t>
  </si>
  <si>
    <t>International dev</t>
  </si>
  <si>
    <t>Nepal Commun.</t>
  </si>
  <si>
    <t>2069 Ashad End Total</t>
  </si>
  <si>
    <t>Core Capital</t>
  </si>
  <si>
    <t>Borrowing</t>
  </si>
  <si>
    <t>Loan and Advances (Gross)</t>
  </si>
  <si>
    <t>Liquid Assets</t>
  </si>
  <si>
    <t>Credit to Deposit Ratio (%)</t>
  </si>
  <si>
    <t>Credit to Deposits &amp;Core Capital(%)</t>
  </si>
  <si>
    <t>Net Liquid Assets/Total Deposit%</t>
  </si>
  <si>
    <t>Liquid Assets/Total Deposit%</t>
  </si>
  <si>
    <t>* Excluding United Development Bank Ltd.</t>
  </si>
  <si>
    <t>Ashad</t>
  </si>
  <si>
    <t>Aswin</t>
  </si>
  <si>
    <t>Ashwin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</si>
</sst>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* #,##0.0_);_(* \(#,##0.0\);_(* &quot;-&quot;??_);_(@_)"/>
  </numFmts>
  <fonts count="9">
    <font>
      <sz val="10"/>
      <name val="Arial"/>
      <family val="0"/>
    </font>
    <font>
      <sz val="10"/>
      <name val="Times New Roman"/>
      <family val="1"/>
    </font>
    <font>
      <sz val="10"/>
      <color indexed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8"/>
      <color indexed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 applyProtection="1">
      <alignment horizontal="center"/>
      <protection/>
    </xf>
    <xf numFmtId="2" fontId="1" fillId="4" borderId="1" xfId="0" applyNumberFormat="1" applyFont="1" applyFill="1" applyBorder="1" applyAlignment="1" applyProtection="1">
      <alignment wrapText="1"/>
      <protection/>
    </xf>
    <xf numFmtId="43" fontId="1" fillId="0" borderId="1" xfId="17" applyNumberFormat="1" applyFont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1" fontId="3" fillId="4" borderId="1" xfId="0" applyNumberFormat="1" applyFont="1" applyFill="1" applyBorder="1" applyAlignment="1" applyProtection="1">
      <alignment wrapText="1"/>
      <protection/>
    </xf>
    <xf numFmtId="2" fontId="3" fillId="4" borderId="1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/>
    </xf>
    <xf numFmtId="2" fontId="3" fillId="4" borderId="1" xfId="0" applyNumberFormat="1" applyFont="1" applyFill="1" applyBorder="1" applyAlignment="1" applyProtection="1">
      <alignment horizontal="left" wrapText="1"/>
      <protection/>
    </xf>
    <xf numFmtId="37" fontId="6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2" fontId="7" fillId="5" borderId="1" xfId="0" applyNumberFormat="1" applyFont="1" applyFill="1" applyBorder="1" applyAlignment="1" applyProtection="1">
      <alignment/>
      <protection locked="0"/>
    </xf>
    <xf numFmtId="2" fontId="1" fillId="5" borderId="1" xfId="17" applyNumberFormat="1" applyFont="1" applyFill="1" applyBorder="1" applyAlignment="1" applyProtection="1">
      <alignment/>
      <protection hidden="1"/>
    </xf>
    <xf numFmtId="165" fontId="1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165" fontId="8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4" fontId="5" fillId="0" borderId="0" xfId="15" applyNumberFormat="1" applyFont="1" applyFill="1" applyBorder="1" applyAlignment="1" applyProtection="1">
      <alignment/>
      <protection/>
    </xf>
    <xf numFmtId="164" fontId="3" fillId="0" borderId="0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1" fillId="0" borderId="1" xfId="17" applyNumberFormat="1" applyFont="1" applyBorder="1" applyAlignment="1">
      <alignment/>
    </xf>
    <xf numFmtId="164" fontId="1" fillId="0" borderId="1" xfId="17" applyNumberFormat="1" applyFont="1" applyFill="1" applyBorder="1" applyAlignment="1" applyProtection="1">
      <alignment/>
      <protection/>
    </xf>
    <xf numFmtId="0" fontId="3" fillId="4" borderId="1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omma 2" xfId="17"/>
    <cellStyle name="Currency" xfId="18"/>
    <cellStyle name="Currency [0]" xfId="19"/>
    <cellStyle name="Percent" xfId="20"/>
  </cellStyles>
  <dxfs count="2">
    <dxf>
      <fill>
        <patternFill patternType="none">
          <bgColor indexed="65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licy%20planning\For%20website\QFH_Aswin%20206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olicy%20planning\For%20website\QFH_Ashad206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olicy%20planning\For%20website\QFH_Poush%2020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FH-Aswin"/>
      <sheetName val="Summary-QFH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Financial  -Ahad,2069"/>
      <sheetName val="Summary-QFH"/>
      <sheetName val="Sheet3"/>
    </sheetNames>
    <sheetDataSet>
      <sheetData sheetId="0">
        <row r="4">
          <cell r="C4">
            <v>415823.4</v>
          </cell>
          <cell r="D4">
            <v>204825</v>
          </cell>
          <cell r="E4">
            <v>645000</v>
          </cell>
          <cell r="F4">
            <v>1000000</v>
          </cell>
          <cell r="G4">
            <v>65617</v>
          </cell>
          <cell r="H4">
            <v>336521.5</v>
          </cell>
          <cell r="I4">
            <v>90000</v>
          </cell>
          <cell r="J4">
            <v>718176.9</v>
          </cell>
          <cell r="K4">
            <v>80000</v>
          </cell>
          <cell r="L4">
            <v>215818.7</v>
          </cell>
          <cell r="M4">
            <v>772000</v>
          </cell>
          <cell r="N4">
            <v>321092.1</v>
          </cell>
          <cell r="O4">
            <v>118676</v>
          </cell>
          <cell r="P4">
            <v>59400</v>
          </cell>
          <cell r="Q4">
            <v>211921.3</v>
          </cell>
          <cell r="R4">
            <v>660818.6</v>
          </cell>
          <cell r="S4">
            <v>220000</v>
          </cell>
          <cell r="T4">
            <v>827534.4</v>
          </cell>
          <cell r="U4">
            <v>842063</v>
          </cell>
          <cell r="V4">
            <v>171240</v>
          </cell>
          <cell r="W4">
            <v>80000</v>
          </cell>
          <cell r="X4">
            <v>60000</v>
          </cell>
          <cell r="Y4">
            <v>897930.2</v>
          </cell>
          <cell r="Z4">
            <v>200000</v>
          </cell>
          <cell r="AA4">
            <v>582451.2</v>
          </cell>
          <cell r="AB4">
            <v>1088000</v>
          </cell>
          <cell r="AC4">
            <v>90288</v>
          </cell>
          <cell r="AD4">
            <v>100000</v>
          </cell>
          <cell r="AE4">
            <v>200000</v>
          </cell>
          <cell r="AF4">
            <v>200000</v>
          </cell>
          <cell r="AG4">
            <v>115000</v>
          </cell>
          <cell r="AH4">
            <v>40000</v>
          </cell>
          <cell r="AI4">
            <v>150000</v>
          </cell>
          <cell r="AJ4">
            <v>40000</v>
          </cell>
          <cell r="AK4">
            <v>797743.2320000001</v>
          </cell>
          <cell r="AL4">
            <v>100000</v>
          </cell>
          <cell r="AM4">
            <v>320000</v>
          </cell>
          <cell r="AN4">
            <v>70380</v>
          </cell>
          <cell r="AO4">
            <v>200100</v>
          </cell>
          <cell r="AP4">
            <v>100000</v>
          </cell>
          <cell r="AQ4">
            <v>320000</v>
          </cell>
          <cell r="AR4">
            <v>100000</v>
          </cell>
          <cell r="AS4">
            <v>50000</v>
          </cell>
          <cell r="AT4">
            <v>651929.5</v>
          </cell>
          <cell r="AU4">
            <v>200000</v>
          </cell>
          <cell r="AV4">
            <v>220000</v>
          </cell>
          <cell r="AW4">
            <v>240000</v>
          </cell>
          <cell r="AX4">
            <v>100000</v>
          </cell>
          <cell r="AY4">
            <v>20000</v>
          </cell>
          <cell r="AZ4">
            <v>200000</v>
          </cell>
          <cell r="BA4">
            <v>200000</v>
          </cell>
          <cell r="BB4">
            <v>100000</v>
          </cell>
          <cell r="BC4">
            <v>100000</v>
          </cell>
          <cell r="BD4">
            <v>740000</v>
          </cell>
          <cell r="BE4">
            <v>50000</v>
          </cell>
          <cell r="BF4">
            <v>21000</v>
          </cell>
          <cell r="BG4">
            <v>18000</v>
          </cell>
          <cell r="BH4">
            <v>200000</v>
          </cell>
          <cell r="BI4">
            <v>60000</v>
          </cell>
          <cell r="BJ4">
            <v>28000</v>
          </cell>
          <cell r="BK4">
            <v>448000</v>
          </cell>
          <cell r="BL4">
            <v>25000</v>
          </cell>
          <cell r="BM4">
            <v>100000</v>
          </cell>
          <cell r="BN4">
            <v>28600</v>
          </cell>
          <cell r="BO4">
            <v>98000</v>
          </cell>
          <cell r="BP4">
            <v>66250</v>
          </cell>
          <cell r="BQ4">
            <v>12000</v>
          </cell>
          <cell r="BR4">
            <v>100000</v>
          </cell>
          <cell r="BS4">
            <v>681825</v>
          </cell>
          <cell r="BT4">
            <v>14000</v>
          </cell>
          <cell r="BU4">
            <v>75008</v>
          </cell>
          <cell r="BV4">
            <v>200000</v>
          </cell>
          <cell r="BW4">
            <v>35000</v>
          </cell>
          <cell r="BX4">
            <v>640000</v>
          </cell>
          <cell r="BY4">
            <v>70000</v>
          </cell>
          <cell r="BZ4">
            <v>14995</v>
          </cell>
          <cell r="CA4">
            <v>14000</v>
          </cell>
          <cell r="CB4">
            <v>51000</v>
          </cell>
          <cell r="CC4">
            <v>14000</v>
          </cell>
          <cell r="CD4">
            <v>382653</v>
          </cell>
          <cell r="CE4">
            <v>70000</v>
          </cell>
          <cell r="CF4">
            <v>17500</v>
          </cell>
          <cell r="CG4">
            <v>70000</v>
          </cell>
          <cell r="CH4">
            <v>70000</v>
          </cell>
          <cell r="CI4">
            <v>60000</v>
          </cell>
          <cell r="CJ4">
            <v>51000</v>
          </cell>
          <cell r="CK4">
            <v>707616</v>
          </cell>
          <cell r="CL4">
            <v>21143797.031999998</v>
          </cell>
        </row>
        <row r="5">
          <cell r="C5">
            <v>1083154.7</v>
          </cell>
          <cell r="D5">
            <v>291446</v>
          </cell>
          <cell r="E5">
            <v>662348.28</v>
          </cell>
          <cell r="F5">
            <v>947028.74</v>
          </cell>
          <cell r="G5">
            <v>127427</v>
          </cell>
          <cell r="H5">
            <v>397911</v>
          </cell>
          <cell r="I5">
            <v>135278.3081872727</v>
          </cell>
          <cell r="J5">
            <v>765510.3976363001</v>
          </cell>
          <cell r="K5">
            <v>95251</v>
          </cell>
          <cell r="L5">
            <v>290978.29</v>
          </cell>
          <cell r="M5">
            <v>949452</v>
          </cell>
          <cell r="N5">
            <v>433222.39</v>
          </cell>
          <cell r="O5">
            <v>145814</v>
          </cell>
          <cell r="P5">
            <v>194399</v>
          </cell>
          <cell r="Q5">
            <v>256279.19</v>
          </cell>
          <cell r="R5">
            <v>-1032716.25</v>
          </cell>
          <cell r="S5">
            <v>507452</v>
          </cell>
          <cell r="T5">
            <v>898555.38</v>
          </cell>
          <cell r="U5">
            <v>1017961.57</v>
          </cell>
          <cell r="V5">
            <v>237450</v>
          </cell>
          <cell r="W5">
            <v>175455.66</v>
          </cell>
          <cell r="X5">
            <v>93783.29</v>
          </cell>
          <cell r="Y5">
            <v>1085224.930840001</v>
          </cell>
          <cell r="Z5">
            <v>229773.3</v>
          </cell>
          <cell r="AA5">
            <v>623154.72</v>
          </cell>
          <cell r="AB5">
            <v>1271765.7</v>
          </cell>
          <cell r="AC5">
            <v>132814.95</v>
          </cell>
          <cell r="AD5">
            <v>117919.88</v>
          </cell>
          <cell r="AE5">
            <v>270596.38</v>
          </cell>
          <cell r="AF5">
            <v>342949.2070427273</v>
          </cell>
          <cell r="AG5">
            <v>163709.49362818187</v>
          </cell>
          <cell r="AH5">
            <v>80606</v>
          </cell>
          <cell r="AI5">
            <v>161813</v>
          </cell>
          <cell r="AJ5">
            <v>49238.68</v>
          </cell>
          <cell r="AK5">
            <v>820356.84</v>
          </cell>
          <cell r="AL5">
            <v>103658.07</v>
          </cell>
          <cell r="AM5">
            <v>384642.3</v>
          </cell>
          <cell r="AN5">
            <v>95760.33</v>
          </cell>
          <cell r="AO5">
            <v>249979.66</v>
          </cell>
          <cell r="AP5">
            <v>125029.26</v>
          </cell>
          <cell r="AQ5">
            <v>345010.22</v>
          </cell>
          <cell r="AR5">
            <v>119366.7</v>
          </cell>
          <cell r="AS5">
            <v>70104</v>
          </cell>
          <cell r="AT5">
            <v>737745.64</v>
          </cell>
          <cell r="AU5">
            <v>281945</v>
          </cell>
          <cell r="AV5">
            <v>313573.07</v>
          </cell>
          <cell r="AW5">
            <v>306195.73</v>
          </cell>
          <cell r="AX5">
            <v>108674.25</v>
          </cell>
          <cell r="AY5">
            <v>26405.92</v>
          </cell>
          <cell r="AZ5">
            <v>250624.12</v>
          </cell>
          <cell r="BA5">
            <v>244448.17</v>
          </cell>
          <cell r="BB5">
            <v>123296.58</v>
          </cell>
          <cell r="BC5">
            <v>118743.27</v>
          </cell>
          <cell r="BD5">
            <v>812743.3</v>
          </cell>
          <cell r="BE5">
            <v>52736.38</v>
          </cell>
          <cell r="BF5">
            <v>39057.71</v>
          </cell>
          <cell r="BG5">
            <v>25964</v>
          </cell>
          <cell r="BH5">
            <v>256297.69</v>
          </cell>
          <cell r="BI5">
            <v>73991.1</v>
          </cell>
          <cell r="BJ5">
            <v>28501.79</v>
          </cell>
          <cell r="BK5">
            <v>431924.13</v>
          </cell>
          <cell r="BL5">
            <v>28673.98</v>
          </cell>
          <cell r="BM5">
            <v>118146.66</v>
          </cell>
          <cell r="BN5">
            <v>33241.79</v>
          </cell>
          <cell r="BO5">
            <v>119270.86</v>
          </cell>
          <cell r="BP5">
            <v>75960.01</v>
          </cell>
          <cell r="BQ5">
            <v>20513.8</v>
          </cell>
          <cell r="BR5">
            <v>123191.44</v>
          </cell>
          <cell r="BS5">
            <v>404112.25</v>
          </cell>
          <cell r="BT5">
            <v>20392.36</v>
          </cell>
          <cell r="BU5">
            <v>82696.36</v>
          </cell>
          <cell r="BV5">
            <v>225754.43</v>
          </cell>
          <cell r="BW5">
            <v>37280.81</v>
          </cell>
          <cell r="BX5">
            <v>728358.04</v>
          </cell>
          <cell r="BY5">
            <v>72611.17</v>
          </cell>
          <cell r="BZ5">
            <v>23383.02</v>
          </cell>
          <cell r="CA5">
            <v>14993.04</v>
          </cell>
          <cell r="CB5">
            <v>47417.44</v>
          </cell>
          <cell r="CC5">
            <v>12760.32</v>
          </cell>
          <cell r="CD5">
            <v>269282.97</v>
          </cell>
          <cell r="CE5">
            <v>62340.03</v>
          </cell>
          <cell r="CF5">
            <v>11823.93</v>
          </cell>
          <cell r="CG5">
            <v>68442.44</v>
          </cell>
          <cell r="CH5">
            <v>71249.72</v>
          </cell>
          <cell r="CI5">
            <v>60613</v>
          </cell>
          <cell r="CJ5">
            <v>51459.5</v>
          </cell>
          <cell r="CK5">
            <v>937629.51</v>
          </cell>
          <cell r="CL5">
            <v>23471382.297334492</v>
          </cell>
        </row>
        <row r="6">
          <cell r="C6">
            <v>1097056.93</v>
          </cell>
          <cell r="D6">
            <v>296858</v>
          </cell>
          <cell r="E6">
            <v>694534.81</v>
          </cell>
          <cell r="F6">
            <v>970576.45</v>
          </cell>
          <cell r="G6">
            <v>138440</v>
          </cell>
          <cell r="H6">
            <v>417081</v>
          </cell>
          <cell r="I6">
            <v>144894.6373147727</v>
          </cell>
          <cell r="J6">
            <v>776288.2805097001</v>
          </cell>
          <cell r="K6">
            <v>100118</v>
          </cell>
          <cell r="L6">
            <v>310322.05</v>
          </cell>
          <cell r="M6">
            <v>964106</v>
          </cell>
          <cell r="N6">
            <v>456701.98</v>
          </cell>
          <cell r="O6">
            <v>154594</v>
          </cell>
          <cell r="P6">
            <v>207022</v>
          </cell>
          <cell r="Q6">
            <v>263620.24</v>
          </cell>
          <cell r="R6">
            <v>-1032716.25</v>
          </cell>
          <cell r="S6">
            <v>522257</v>
          </cell>
          <cell r="T6">
            <v>924081.25</v>
          </cell>
          <cell r="U6">
            <v>1048652.65</v>
          </cell>
          <cell r="V6">
            <v>255297</v>
          </cell>
          <cell r="W6">
            <v>188287.83</v>
          </cell>
          <cell r="X6">
            <v>97865.61</v>
          </cell>
          <cell r="Y6">
            <v>1144650.5523492012</v>
          </cell>
          <cell r="Z6">
            <v>234099.39</v>
          </cell>
          <cell r="AA6">
            <v>658968.71</v>
          </cell>
          <cell r="AB6">
            <v>1348441.49</v>
          </cell>
          <cell r="AC6">
            <v>138738.21</v>
          </cell>
          <cell r="AD6">
            <v>126669.91</v>
          </cell>
          <cell r="AE6">
            <v>278461.19</v>
          </cell>
          <cell r="AF6">
            <v>364557.10281412734</v>
          </cell>
          <cell r="AG6">
            <v>177500.71340218186</v>
          </cell>
          <cell r="AH6">
            <v>83952</v>
          </cell>
          <cell r="AI6">
            <v>167365</v>
          </cell>
          <cell r="AJ6">
            <v>51789.28</v>
          </cell>
          <cell r="AK6">
            <v>866524.82</v>
          </cell>
          <cell r="AL6">
            <v>105519.25</v>
          </cell>
          <cell r="AM6">
            <v>405706.7</v>
          </cell>
          <cell r="AN6">
            <v>104032.22</v>
          </cell>
          <cell r="AO6">
            <v>253549.31</v>
          </cell>
          <cell r="AP6">
            <v>129154.17</v>
          </cell>
          <cell r="AQ6">
            <v>355158</v>
          </cell>
          <cell r="AR6">
            <v>124357.12</v>
          </cell>
          <cell r="AS6">
            <v>73832</v>
          </cell>
          <cell r="AT6">
            <v>771326.85</v>
          </cell>
          <cell r="AU6">
            <v>298250</v>
          </cell>
          <cell r="AV6">
            <v>332156.7</v>
          </cell>
          <cell r="AW6">
            <v>325362</v>
          </cell>
          <cell r="AX6">
            <v>110925.95</v>
          </cell>
          <cell r="AY6">
            <v>28317.01</v>
          </cell>
          <cell r="AZ6">
            <v>263303.99</v>
          </cell>
          <cell r="BA6">
            <v>253434.4</v>
          </cell>
          <cell r="BB6">
            <v>130884.2</v>
          </cell>
          <cell r="BC6">
            <v>123797.4</v>
          </cell>
          <cell r="BD6">
            <v>842310.24</v>
          </cell>
          <cell r="BE6">
            <v>53862.32</v>
          </cell>
          <cell r="BF6">
            <v>41909.05</v>
          </cell>
          <cell r="BG6">
            <v>27941</v>
          </cell>
          <cell r="BH6">
            <v>273259.96</v>
          </cell>
          <cell r="BI6">
            <v>77510.66</v>
          </cell>
          <cell r="BJ6">
            <v>29663.6</v>
          </cell>
          <cell r="BK6">
            <v>455548.75</v>
          </cell>
          <cell r="BL6">
            <v>30668.49</v>
          </cell>
          <cell r="BM6">
            <v>123253.34</v>
          </cell>
          <cell r="BN6">
            <v>34671.9</v>
          </cell>
          <cell r="BO6">
            <v>122997.62</v>
          </cell>
          <cell r="BP6">
            <v>80518.34</v>
          </cell>
          <cell r="BQ6">
            <v>22258.51</v>
          </cell>
          <cell r="BR6">
            <v>129311.88</v>
          </cell>
          <cell r="BS6">
            <v>438327.67</v>
          </cell>
          <cell r="BT6">
            <v>21632.03</v>
          </cell>
          <cell r="BU6">
            <v>85113.25</v>
          </cell>
          <cell r="BV6">
            <v>231974.87</v>
          </cell>
          <cell r="BW6">
            <v>38164.11</v>
          </cell>
          <cell r="BX6">
            <v>748688.19</v>
          </cell>
          <cell r="BY6">
            <v>77331.19</v>
          </cell>
          <cell r="BZ6">
            <v>24601.58</v>
          </cell>
          <cell r="CA6">
            <v>15418.23</v>
          </cell>
          <cell r="CB6">
            <v>51036.19</v>
          </cell>
          <cell r="CC6">
            <v>13532.51</v>
          </cell>
          <cell r="CD6">
            <v>278091.61</v>
          </cell>
          <cell r="CE6">
            <v>65378.06</v>
          </cell>
          <cell r="CF6">
            <v>12568.6</v>
          </cell>
          <cell r="CG6">
            <v>70388.02</v>
          </cell>
          <cell r="CH6">
            <v>72755.77</v>
          </cell>
          <cell r="CI6">
            <v>63017</v>
          </cell>
          <cell r="CJ6">
            <v>51975.5</v>
          </cell>
          <cell r="CK6">
            <v>981740.79</v>
          </cell>
          <cell r="CL6">
            <v>24514145.936389983</v>
          </cell>
        </row>
        <row r="8">
          <cell r="C8">
            <v>4832721.237839999</v>
          </cell>
          <cell r="D8">
            <v>2271729.908709999</v>
          </cell>
          <cell r="E8">
            <v>6003513.12</v>
          </cell>
          <cell r="F8">
            <v>4050569.4582000007</v>
          </cell>
          <cell r="G8">
            <v>1500940</v>
          </cell>
          <cell r="H8">
            <v>2769687.1643687994</v>
          </cell>
          <cell r="I8">
            <v>1579998.909772062</v>
          </cell>
          <cell r="J8">
            <v>1949620.982609999</v>
          </cell>
          <cell r="K8">
            <v>1125831</v>
          </cell>
          <cell r="L8">
            <v>3500360</v>
          </cell>
          <cell r="M8">
            <v>3125238</v>
          </cell>
          <cell r="N8">
            <v>4467902.287384799</v>
          </cell>
          <cell r="O8">
            <v>1289661</v>
          </cell>
          <cell r="P8">
            <v>1956119</v>
          </cell>
          <cell r="Q8">
            <v>1322939.05</v>
          </cell>
          <cell r="R8">
            <v>3976196.2305176016</v>
          </cell>
          <cell r="S8">
            <v>2429987.03</v>
          </cell>
          <cell r="T8">
            <v>3488469.48</v>
          </cell>
          <cell r="U8">
            <v>4377365.18</v>
          </cell>
          <cell r="V8">
            <v>3940045</v>
          </cell>
          <cell r="W8">
            <v>2555677.5152299996</v>
          </cell>
          <cell r="X8">
            <v>904248.14</v>
          </cell>
          <cell r="Y8">
            <v>8682611.35821</v>
          </cell>
          <cell r="Z8">
            <v>756470.4344000001</v>
          </cell>
          <cell r="AA8">
            <v>5396059.591269995</v>
          </cell>
          <cell r="AB8">
            <v>7369536.9310300015</v>
          </cell>
          <cell r="AC8">
            <v>936386.8445099998</v>
          </cell>
          <cell r="AD8">
            <v>1450834.1</v>
          </cell>
          <cell r="AE8">
            <v>1257787.38</v>
          </cell>
          <cell r="AF8">
            <v>3351789.7877199994</v>
          </cell>
          <cell r="AG8">
            <v>2295170.5192814996</v>
          </cell>
          <cell r="AH8">
            <v>619845</v>
          </cell>
          <cell r="AI8">
            <v>844144</v>
          </cell>
          <cell r="AJ8">
            <v>332090.9890000001</v>
          </cell>
          <cell r="AK8">
            <v>7511706.70756</v>
          </cell>
          <cell r="AL8">
            <v>386809.79542000004</v>
          </cell>
          <cell r="AM8">
            <v>3057966.683707</v>
          </cell>
          <cell r="AN8">
            <v>1892063.1588599999</v>
          </cell>
          <cell r="AO8">
            <v>686686.42</v>
          </cell>
          <cell r="AP8">
            <v>755548.7915599999</v>
          </cell>
          <cell r="AQ8">
            <v>1832988</v>
          </cell>
          <cell r="AR8">
            <v>781825.3267200002</v>
          </cell>
          <cell r="AS8">
            <v>644654</v>
          </cell>
          <cell r="AT8">
            <v>6453505.379936942</v>
          </cell>
          <cell r="AU8">
            <v>3035662</v>
          </cell>
          <cell r="AV8">
            <v>2795290.2739100074</v>
          </cell>
          <cell r="AW8">
            <v>2695849.15</v>
          </cell>
          <cell r="AX8">
            <v>411597.87685999996</v>
          </cell>
          <cell r="AY8">
            <v>337673.87831</v>
          </cell>
          <cell r="AZ8">
            <v>1795977.8150900006</v>
          </cell>
          <cell r="BA8">
            <v>1534179.0995700008</v>
          </cell>
          <cell r="BB8">
            <v>1434419.93</v>
          </cell>
          <cell r="BC8">
            <v>1040000.9769149999</v>
          </cell>
          <cell r="BD8">
            <v>4553661.77</v>
          </cell>
          <cell r="BE8">
            <v>203086.2132</v>
          </cell>
          <cell r="BF8">
            <v>402487.88716999994</v>
          </cell>
          <cell r="BG8">
            <v>298404</v>
          </cell>
          <cell r="BH8">
            <v>2235307.62</v>
          </cell>
          <cell r="BI8">
            <v>493238.85</v>
          </cell>
          <cell r="BJ8">
            <v>184848.07192</v>
          </cell>
          <cell r="BK8">
            <v>4059687</v>
          </cell>
          <cell r="BL8">
            <v>427421.66780999996</v>
          </cell>
          <cell r="BM8">
            <v>860435.9638200002</v>
          </cell>
          <cell r="BN8">
            <v>226564.35515000005</v>
          </cell>
          <cell r="BO8">
            <v>643403.3723</v>
          </cell>
          <cell r="BP8">
            <v>740086.93</v>
          </cell>
          <cell r="BQ8">
            <v>228886.71790000002</v>
          </cell>
          <cell r="BR8">
            <v>902008.0182800001</v>
          </cell>
          <cell r="BS8">
            <v>4460776.28769929</v>
          </cell>
          <cell r="BT8">
            <v>207016.90852000003</v>
          </cell>
          <cell r="BU8">
            <v>315930.15053999994</v>
          </cell>
          <cell r="BV8">
            <v>777700.8306299997</v>
          </cell>
          <cell r="BW8">
            <v>117660.8</v>
          </cell>
          <cell r="BX8">
            <v>2944676.21537</v>
          </cell>
          <cell r="BY8">
            <v>696071.97919</v>
          </cell>
          <cell r="BZ8">
            <v>121208.95</v>
          </cell>
          <cell r="CA8">
            <v>71250.95134</v>
          </cell>
          <cell r="CB8">
            <v>515469.60492</v>
          </cell>
          <cell r="CC8">
            <v>127005.02339</v>
          </cell>
          <cell r="CD8">
            <v>1182391.8542737002</v>
          </cell>
          <cell r="CE8">
            <v>525349.53</v>
          </cell>
          <cell r="CF8">
            <v>136274.72310999996</v>
          </cell>
          <cell r="CG8">
            <v>367036.98739999987</v>
          </cell>
          <cell r="CH8">
            <v>239916.98663000003</v>
          </cell>
          <cell r="CI8">
            <v>409801</v>
          </cell>
          <cell r="CJ8">
            <v>118421.58664</v>
          </cell>
          <cell r="CK8">
            <v>6406604.18</v>
          </cell>
          <cell r="CL8">
            <v>171996044.88167673</v>
          </cell>
        </row>
        <row r="9">
          <cell r="C9">
            <v>53.2747871793014</v>
          </cell>
          <cell r="D9">
            <v>67.31647376480834</v>
          </cell>
          <cell r="E9">
            <v>16.262992893806217</v>
          </cell>
          <cell r="F9">
            <v>33.012983943717906</v>
          </cell>
          <cell r="G9">
            <v>15.46606530904033</v>
          </cell>
          <cell r="H9">
            <v>19.185624342456094</v>
          </cell>
          <cell r="I9">
            <v>12.606384052993203</v>
          </cell>
          <cell r="J9">
            <v>53.58307488687475</v>
          </cell>
          <cell r="K9">
            <v>12.426329922966696</v>
          </cell>
          <cell r="L9">
            <v>15.170728844615464</v>
          </cell>
          <cell r="M9">
            <v>53.86483810227855</v>
          </cell>
          <cell r="N9">
            <v>16.562474946855183</v>
          </cell>
          <cell r="O9">
            <v>15.683160870979345</v>
          </cell>
          <cell r="P9">
            <v>13.685663060762192</v>
          </cell>
          <cell r="Q9">
            <v>26.958895126816746</v>
          </cell>
          <cell r="R9">
            <v>-25.99215028271285</v>
          </cell>
          <cell r="S9">
            <v>29.31823315948721</v>
          </cell>
          <cell r="T9">
            <v>34.82872669496201</v>
          </cell>
          <cell r="U9">
            <v>31.522769771658826</v>
          </cell>
          <cell r="V9">
            <v>11.621377716408334</v>
          </cell>
          <cell r="W9">
            <v>11.24889232919148</v>
          </cell>
          <cell r="X9">
            <v>17.235820841901493</v>
          </cell>
          <cell r="Y9">
            <v>15.970310961506119</v>
          </cell>
          <cell r="Z9">
            <v>41.82054053379386</v>
          </cell>
          <cell r="AA9">
            <v>14.736957551990404</v>
          </cell>
          <cell r="AB9">
            <v>23.490668034267514</v>
          </cell>
          <cell r="AC9">
            <v>19.078519582743436</v>
          </cell>
          <cell r="AD9">
            <v>11.576184763636293</v>
          </cell>
          <cell r="AE9">
            <v>26.15420613668541</v>
          </cell>
          <cell r="AF9">
            <v>14.210445460371197</v>
          </cell>
          <cell r="AG9">
            <v>10.584886193648996</v>
          </cell>
          <cell r="AH9">
            <v>19.674674427902563</v>
          </cell>
          <cell r="AI9">
            <v>24.865540175059007</v>
          </cell>
          <cell r="AJ9">
            <v>21.196168349785413</v>
          </cell>
          <cell r="AK9">
            <v>15.661703166328584</v>
          </cell>
          <cell r="AL9">
            <v>46.24008444570515</v>
          </cell>
          <cell r="AM9">
            <v>16.781920973959906</v>
          </cell>
          <cell r="AN9">
            <v>11.339245406369221</v>
          </cell>
          <cell r="AO9">
            <v>60.76875866040464</v>
          </cell>
          <cell r="AP9">
            <v>25.983834148047627</v>
          </cell>
          <cell r="AQ9">
            <v>29.775835165859434</v>
          </cell>
          <cell r="AR9">
            <v>21.93688968717156</v>
          </cell>
          <cell r="AS9">
            <v>16.118218663694275</v>
          </cell>
          <cell r="AT9">
            <v>15.456504447232284</v>
          </cell>
          <cell r="AU9">
            <v>15.492181515870495</v>
          </cell>
          <cell r="AV9">
            <v>15.581509513257835</v>
          </cell>
          <cell r="AW9">
            <v>14.772588698281346</v>
          </cell>
          <cell r="AX9">
            <v>42.894446016034635</v>
          </cell>
          <cell r="AY9">
            <v>11.308877205090283</v>
          </cell>
          <cell r="AZ9">
            <v>19.24817576151724</v>
          </cell>
          <cell r="BA9">
            <v>21.78606813499169</v>
          </cell>
          <cell r="BB9">
            <v>14.270372424459083</v>
          </cell>
          <cell r="BC9">
            <v>19.014319931478596</v>
          </cell>
          <cell r="BD9">
            <v>24.124260852708925</v>
          </cell>
          <cell r="BE9">
            <v>38.744226597134656</v>
          </cell>
          <cell r="BF9">
            <v>13.839735878539672</v>
          </cell>
          <cell r="BG9">
            <v>12.436938723503726</v>
          </cell>
          <cell r="BH9">
            <v>14.40464395518871</v>
          </cell>
          <cell r="BI9">
            <v>19.01871256185205</v>
          </cell>
          <cell r="BJ9">
            <v>21.277538123967542</v>
          </cell>
          <cell r="BK9">
            <v>14.901334414859665</v>
          </cell>
          <cell r="BL9">
            <v>11.546041126436148</v>
          </cell>
          <cell r="BM9">
            <v>19.076631337085495</v>
          </cell>
          <cell r="BN9">
            <v>19.310298154931825</v>
          </cell>
          <cell r="BO9">
            <v>27.978308854116662</v>
          </cell>
          <cell r="BP9">
            <v>14.792945432987372</v>
          </cell>
          <cell r="BQ9">
            <v>11.458696091707116</v>
          </cell>
          <cell r="BR9">
            <v>17.92092888068167</v>
          </cell>
          <cell r="BS9">
            <v>11.940517507556676</v>
          </cell>
          <cell r="BT9">
            <v>14.45298799057592</v>
          </cell>
          <cell r="BU9">
            <v>39.214934614872476</v>
          </cell>
          <cell r="BV9">
            <v>44.651664318322005</v>
          </cell>
          <cell r="BW9">
            <v>36.37201164269333</v>
          </cell>
          <cell r="BX9">
            <v>31.956524899066036</v>
          </cell>
          <cell r="BY9">
            <v>13.74773642991734</v>
          </cell>
          <cell r="BZ9">
            <v>13.55361704998703</v>
          </cell>
          <cell r="CA9">
            <v>29.117052452502612</v>
          </cell>
          <cell r="CB9">
            <v>11.581955589571077</v>
          </cell>
          <cell r="CC9">
            <v>13.930176197026265</v>
          </cell>
          <cell r="CD9">
            <v>38.212904293581424</v>
          </cell>
          <cell r="CE9">
            <v>15.93237754278029</v>
          </cell>
          <cell r="CF9">
            <v>13.216585392680443</v>
          </cell>
          <cell r="CG9">
            <v>27.639558438661307</v>
          </cell>
          <cell r="CH9">
            <v>39.32259133418296</v>
          </cell>
          <cell r="CI9">
            <v>21.427409889845723</v>
          </cell>
          <cell r="CJ9">
            <v>74.36998429486063</v>
          </cell>
          <cell r="CK9">
            <v>20.435368964450788</v>
          </cell>
          <cell r="CL9">
            <v>19.72360959188565</v>
          </cell>
        </row>
        <row r="10">
          <cell r="C10">
            <v>53.95856609340083</v>
          </cell>
          <cell r="D10">
            <v>68.56650552374529</v>
          </cell>
          <cell r="E10">
            <v>17.053286043908884</v>
          </cell>
          <cell r="F10">
            <v>33.833846225195586</v>
          </cell>
          <cell r="G10">
            <v>16.802734753102115</v>
          </cell>
          <cell r="H10">
            <v>20.109922536386104</v>
          </cell>
          <cell r="I10">
            <v>13.502515441577906</v>
          </cell>
          <cell r="J10">
            <v>54.33748933625462</v>
          </cell>
          <cell r="K10">
            <v>13.061272839419846</v>
          </cell>
          <cell r="L10">
            <v>16.17925404350683</v>
          </cell>
          <cell r="M10">
            <v>54.69619696776178</v>
          </cell>
          <cell r="N10">
            <v>17.460120428976804</v>
          </cell>
          <cell r="O10">
            <v>16.62750196612246</v>
          </cell>
          <cell r="P10">
            <v>14.574320537477611</v>
          </cell>
          <cell r="Q10">
            <v>27.731125587942824</v>
          </cell>
          <cell r="R10">
            <v>-25.99215028271285</v>
          </cell>
          <cell r="S10">
            <v>30.173597690371327</v>
          </cell>
          <cell r="T10">
            <v>35.81812987440892</v>
          </cell>
          <cell r="U10">
            <v>32.47316699430011</v>
          </cell>
          <cell r="V10">
            <v>12.494853092718037</v>
          </cell>
          <cell r="W10">
            <v>12.071594194038024</v>
          </cell>
          <cell r="X10">
            <v>17.986083880650845</v>
          </cell>
          <cell r="Y10">
            <v>16.84482612201584</v>
          </cell>
          <cell r="Z10">
            <v>42.60792280230741</v>
          </cell>
          <cell r="AA10">
            <v>15.583920968070137</v>
          </cell>
          <cell r="AB10">
            <v>24.90693954493588</v>
          </cell>
          <cell r="AC10">
            <v>19.929380362374648</v>
          </cell>
          <cell r="AD10">
            <v>12.43517447739245</v>
          </cell>
          <cell r="AE10">
            <v>26.914371006466244</v>
          </cell>
          <cell r="AF10">
            <v>15.105790362960837</v>
          </cell>
          <cell r="AG10">
            <v>11.476578474555678</v>
          </cell>
          <cell r="AH10">
            <v>20.4913811325618</v>
          </cell>
          <cell r="AI10">
            <v>25.71870697285602</v>
          </cell>
          <cell r="AJ10">
            <v>22.29414552937192</v>
          </cell>
          <cell r="AK10">
            <v>16.543111308849824</v>
          </cell>
          <cell r="AL10">
            <v>47.070324873379114</v>
          </cell>
          <cell r="AM10">
            <v>17.700959509669268</v>
          </cell>
          <cell r="AN10">
            <v>12.318742769050527</v>
          </cell>
          <cell r="AO10">
            <v>61.6365220590432</v>
          </cell>
          <cell r="AP10">
            <v>26.84108130215878</v>
          </cell>
          <cell r="AQ10">
            <v>30.65163132221505</v>
          </cell>
          <cell r="AR10">
            <v>22.85401559441918</v>
          </cell>
          <cell r="AS10">
            <v>16.975355477260585</v>
          </cell>
          <cell r="AT10">
            <v>16.16006417509247</v>
          </cell>
          <cell r="AU10">
            <v>16.388101002352855</v>
          </cell>
          <cell r="AV10">
            <v>16.50493386100512</v>
          </cell>
          <cell r="AW10">
            <v>15.69727639262055</v>
          </cell>
          <cell r="AX10">
            <v>43.7832069147232</v>
          </cell>
          <cell r="AY10">
            <v>12.127340721524327</v>
          </cell>
          <cell r="AZ10">
            <v>20.222002089139615</v>
          </cell>
          <cell r="BA10">
            <v>22.58695209766036</v>
          </cell>
          <cell r="BB10">
            <v>15.148565178996751</v>
          </cell>
          <cell r="BC10">
            <v>19.82363607036616</v>
          </cell>
          <cell r="BD10">
            <v>25.00188183485223</v>
          </cell>
          <cell r="BE10">
            <v>39.571429270029114</v>
          </cell>
          <cell r="BF10">
            <v>14.850081659178512</v>
          </cell>
          <cell r="BG10">
            <v>13.383935636782377</v>
          </cell>
          <cell r="BH10">
            <v>15.357970768324558</v>
          </cell>
          <cell r="BI10">
            <v>19.923382177308394</v>
          </cell>
          <cell r="BJ10">
            <v>22.144868090534786</v>
          </cell>
          <cell r="BK10">
            <v>15.716381175604386</v>
          </cell>
          <cell r="BL10">
            <v>12.349162788901149</v>
          </cell>
          <cell r="BM10">
            <v>19.90118491918818</v>
          </cell>
          <cell r="BN10">
            <v>20.14105517777414</v>
          </cell>
          <cell r="BO10">
            <v>28.852524419470747</v>
          </cell>
          <cell r="BP10">
            <v>15.68066420705743</v>
          </cell>
          <cell r="BQ10">
            <v>12.433264511900465</v>
          </cell>
          <cell r="BR10">
            <v>18.81128270687673</v>
          </cell>
          <cell r="BS10">
            <v>12.951498544479968</v>
          </cell>
          <cell r="BT10">
            <v>15.331598196666693</v>
          </cell>
          <cell r="BU10">
            <v>40.361033225758604</v>
          </cell>
          <cell r="BV10">
            <v>45.881996758718685</v>
          </cell>
          <cell r="BW10">
            <v>37.233779342590175</v>
          </cell>
          <cell r="BX10">
            <v>32.8485050914955</v>
          </cell>
          <cell r="BY10">
            <v>14.641394952482653</v>
          </cell>
          <cell r="BZ10">
            <v>14.259937088734473</v>
          </cell>
          <cell r="CA10">
            <v>29.942787562412242</v>
          </cell>
          <cell r="CB10">
            <v>12.465854041064038</v>
          </cell>
          <cell r="CC10">
            <v>14.773159974673042</v>
          </cell>
          <cell r="CD10">
            <v>39.4629043113197</v>
          </cell>
          <cell r="CE10">
            <v>16.708813501285487</v>
          </cell>
          <cell r="CF10">
            <v>14.048964698407671</v>
          </cell>
          <cell r="CG10">
            <v>28.42525474211119</v>
          </cell>
          <cell r="CH10">
            <v>40.15377759960052</v>
          </cell>
          <cell r="CI10">
            <v>22.27725222358913</v>
          </cell>
          <cell r="CJ10">
            <v>75.11571466332802</v>
          </cell>
          <cell r="CK10">
            <v>21.396761788247684</v>
          </cell>
          <cell r="CL10">
            <v>20.599870847094305</v>
          </cell>
        </row>
        <row r="12">
          <cell r="C12">
            <v>511566.35110999993</v>
          </cell>
          <cell r="D12">
            <v>1820321.47</v>
          </cell>
          <cell r="E12">
            <v>4954216.62</v>
          </cell>
          <cell r="F12">
            <v>2768104.59037</v>
          </cell>
          <cell r="G12">
            <v>958701</v>
          </cell>
          <cell r="H12">
            <v>2284268.15531</v>
          </cell>
          <cell r="I12">
            <v>1398203.9</v>
          </cell>
          <cell r="J12">
            <v>1036813.3633299997</v>
          </cell>
          <cell r="K12">
            <v>990131</v>
          </cell>
          <cell r="L12">
            <v>2344896.2113615004</v>
          </cell>
          <cell r="M12">
            <v>1915686</v>
          </cell>
          <cell r="N12">
            <v>3077564.8265800006</v>
          </cell>
          <cell r="O12">
            <v>1066743</v>
          </cell>
          <cell r="P12">
            <v>1724536</v>
          </cell>
          <cell r="Q12">
            <v>1023350.96</v>
          </cell>
          <cell r="R12">
            <v>979440.7567160006</v>
          </cell>
          <cell r="S12">
            <v>2073711.39</v>
          </cell>
          <cell r="T12">
            <v>2412412.86</v>
          </cell>
          <cell r="U12">
            <v>3150275.06</v>
          </cell>
          <cell r="V12">
            <v>2614675</v>
          </cell>
          <cell r="W12">
            <v>2330362.15</v>
          </cell>
          <cell r="X12">
            <v>761957.26</v>
          </cell>
          <cell r="Y12">
            <v>7204900.510000002</v>
          </cell>
          <cell r="Z12">
            <v>482931.13399999996</v>
          </cell>
          <cell r="AA12">
            <v>4499239.54161</v>
          </cell>
          <cell r="AB12">
            <v>5476647.927326104</v>
          </cell>
          <cell r="AC12">
            <v>772599.7060800001</v>
          </cell>
          <cell r="AD12">
            <v>1276287.99</v>
          </cell>
          <cell r="AE12">
            <v>922471.56</v>
          </cell>
          <cell r="AF12">
            <v>2750634.583150001</v>
          </cell>
          <cell r="AG12">
            <v>2060848.3837535</v>
          </cell>
          <cell r="AH12">
            <v>525536</v>
          </cell>
          <cell r="AI12">
            <v>636820.97561</v>
          </cell>
          <cell r="AJ12">
            <v>273369.94399999996</v>
          </cell>
          <cell r="AK12">
            <v>5605941.848890001</v>
          </cell>
          <cell r="AL12">
            <v>249273.52</v>
          </cell>
          <cell r="AM12">
            <v>2571917.7455369993</v>
          </cell>
          <cell r="AN12">
            <v>1256002.2639012</v>
          </cell>
          <cell r="AO12">
            <v>427280.22</v>
          </cell>
          <cell r="AP12">
            <v>612331.67</v>
          </cell>
          <cell r="AQ12">
            <v>1452319.93</v>
          </cell>
          <cell r="AR12">
            <v>619759.59136</v>
          </cell>
          <cell r="AS12">
            <v>548199</v>
          </cell>
          <cell r="AT12">
            <v>4643344.668469998</v>
          </cell>
          <cell r="AU12">
            <v>2150951</v>
          </cell>
          <cell r="AV12">
            <v>2340153.536770011</v>
          </cell>
          <cell r="AW12">
            <v>2267870.87</v>
          </cell>
          <cell r="AX12">
            <v>291546.58724</v>
          </cell>
          <cell r="AY12">
            <v>304883.62</v>
          </cell>
          <cell r="AZ12">
            <v>1482864.493149995</v>
          </cell>
          <cell r="BA12">
            <v>1115564.8762200037</v>
          </cell>
          <cell r="BB12">
            <v>1117046.29</v>
          </cell>
          <cell r="BC12">
            <v>905680.6341050001</v>
          </cell>
          <cell r="BD12">
            <v>3555481.4562621997</v>
          </cell>
          <cell r="BE12">
            <v>146536.17699999997</v>
          </cell>
          <cell r="BF12">
            <v>347390.14967</v>
          </cell>
          <cell r="BG12">
            <v>271633</v>
          </cell>
          <cell r="BH12">
            <v>1924737.16</v>
          </cell>
          <cell r="BI12">
            <v>396723.31</v>
          </cell>
          <cell r="BJ12">
            <v>142357.42654000001</v>
          </cell>
          <cell r="BK12">
            <v>3375564.6726900022</v>
          </cell>
          <cell r="BL12">
            <v>389109.67536</v>
          </cell>
          <cell r="BM12">
            <v>719147.65456</v>
          </cell>
          <cell r="BN12">
            <v>190331.05850000004</v>
          </cell>
          <cell r="BO12">
            <v>501365.25077999994</v>
          </cell>
          <cell r="BP12">
            <v>651502.75</v>
          </cell>
          <cell r="BQ12">
            <v>205437.71885</v>
          </cell>
          <cell r="BR12">
            <v>750850.8376999999</v>
          </cell>
          <cell r="BS12">
            <v>2981286.155990893</v>
          </cell>
          <cell r="BT12">
            <v>157446.65379999997</v>
          </cell>
          <cell r="BU12">
            <v>200106.07373</v>
          </cell>
          <cell r="BV12">
            <v>524936.652</v>
          </cell>
          <cell r="BW12">
            <v>77702.02</v>
          </cell>
          <cell r="BX12">
            <v>2160754.63412</v>
          </cell>
          <cell r="BY12">
            <v>603011.3922295007</v>
          </cell>
          <cell r="BZ12">
            <v>105678.9</v>
          </cell>
          <cell r="CA12">
            <v>51831.2546</v>
          </cell>
          <cell r="CB12">
            <v>461952.93945999997</v>
          </cell>
          <cell r="CC12">
            <v>112156.38010999998</v>
          </cell>
          <cell r="CD12">
            <v>596784.9784399999</v>
          </cell>
          <cell r="CE12">
            <v>450255.21</v>
          </cell>
          <cell r="CF12">
            <v>113433.86536</v>
          </cell>
          <cell r="CG12">
            <v>295210.63323999994</v>
          </cell>
          <cell r="CH12">
            <v>161622.75533</v>
          </cell>
          <cell r="CI12">
            <v>345494</v>
          </cell>
          <cell r="CJ12">
            <v>65284.25</v>
          </cell>
          <cell r="CK12">
            <v>5166760.61458</v>
          </cell>
          <cell r="CL12">
            <v>127243036.20685296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21100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20000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1452</v>
          </cell>
          <cell r="Z13">
            <v>0</v>
          </cell>
          <cell r="AA13">
            <v>45730.87787</v>
          </cell>
          <cell r="AB13">
            <v>332083.84618</v>
          </cell>
          <cell r="AC13">
            <v>0</v>
          </cell>
          <cell r="AD13">
            <v>0</v>
          </cell>
          <cell r="AE13">
            <v>8274.24</v>
          </cell>
          <cell r="AF13">
            <v>127390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610000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3000</v>
          </cell>
          <cell r="BU13">
            <v>0</v>
          </cell>
          <cell r="BV13">
            <v>0</v>
          </cell>
          <cell r="BW13">
            <v>0</v>
          </cell>
          <cell r="BX13">
            <v>3846.98</v>
          </cell>
          <cell r="BY13">
            <v>9421.875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5250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1187549.81905</v>
          </cell>
        </row>
        <row r="18">
          <cell r="C18">
            <v>1476810.3631300004</v>
          </cell>
          <cell r="D18">
            <v>1186705.71</v>
          </cell>
          <cell r="E18">
            <v>3564640.6399999997</v>
          </cell>
          <cell r="F18">
            <v>2438212.082929998</v>
          </cell>
          <cell r="G18">
            <v>710807</v>
          </cell>
          <cell r="H18">
            <v>1812687.7599999998</v>
          </cell>
          <cell r="I18">
            <v>954614.3300000002</v>
          </cell>
          <cell r="J18">
            <v>1088658.6744100002</v>
          </cell>
          <cell r="K18">
            <v>650179.0000000001</v>
          </cell>
          <cell r="L18">
            <v>1772184.24</v>
          </cell>
          <cell r="M18">
            <v>1462937</v>
          </cell>
          <cell r="N18">
            <v>2362600.6529200003</v>
          </cell>
          <cell r="O18">
            <v>830673</v>
          </cell>
          <cell r="P18">
            <v>1274805.0000000002</v>
          </cell>
          <cell r="Q18">
            <v>748923.75</v>
          </cell>
          <cell r="R18">
            <v>2181066.4199699997</v>
          </cell>
          <cell r="S18">
            <v>1484285.16</v>
          </cell>
          <cell r="T18">
            <v>2139573.85</v>
          </cell>
          <cell r="U18">
            <v>3070083.55</v>
          </cell>
          <cell r="V18">
            <v>1797187</v>
          </cell>
          <cell r="W18">
            <v>1300820.84</v>
          </cell>
          <cell r="X18">
            <v>421907.23</v>
          </cell>
          <cell r="Y18">
            <v>5719354.517620006</v>
          </cell>
          <cell r="Z18">
            <v>438396.77089</v>
          </cell>
          <cell r="AA18">
            <v>3567254.46370995</v>
          </cell>
          <cell r="AB18">
            <v>4603362.52506002</v>
          </cell>
          <cell r="AC18">
            <v>594227.21328</v>
          </cell>
          <cell r="AD18">
            <v>855462.5700000001</v>
          </cell>
          <cell r="AE18">
            <v>821032.5006299999</v>
          </cell>
          <cell r="AF18">
            <v>2165965.9793800004</v>
          </cell>
          <cell r="AG18">
            <v>1379121.973054</v>
          </cell>
          <cell r="AH18">
            <v>337762</v>
          </cell>
          <cell r="AI18">
            <v>558354.62885</v>
          </cell>
          <cell r="AJ18">
            <v>207181.27219999998</v>
          </cell>
          <cell r="AK18">
            <v>4557972.6254199995</v>
          </cell>
          <cell r="AL18">
            <v>187993.64909</v>
          </cell>
          <cell r="AM18">
            <v>2122446.2433499997</v>
          </cell>
          <cell r="AN18">
            <v>665078.4897200002</v>
          </cell>
          <cell r="AO18">
            <v>314592.57</v>
          </cell>
          <cell r="AP18">
            <v>409820.83</v>
          </cell>
          <cell r="AQ18">
            <v>1016364</v>
          </cell>
          <cell r="AR18">
            <v>458076.76</v>
          </cell>
          <cell r="AS18">
            <v>374519</v>
          </cell>
          <cell r="AT18">
            <v>3325594.2623300003</v>
          </cell>
          <cell r="AU18">
            <v>1673096</v>
          </cell>
          <cell r="AV18">
            <v>1819299.1225400097</v>
          </cell>
          <cell r="AW18">
            <v>1917473.6499999997</v>
          </cell>
          <cell r="AX18">
            <v>208935.39413</v>
          </cell>
          <cell r="AY18">
            <v>191605.06</v>
          </cell>
          <cell r="AZ18">
            <v>1158538.43154</v>
          </cell>
          <cell r="BA18">
            <v>1005222.1708600001</v>
          </cell>
          <cell r="BB18">
            <v>762979.23</v>
          </cell>
          <cell r="BC18">
            <v>507951.05529</v>
          </cell>
          <cell r="BD18">
            <v>3031729.0529499995</v>
          </cell>
          <cell r="BE18">
            <v>112884.53423000002</v>
          </cell>
          <cell r="BF18">
            <v>235134.64178999997</v>
          </cell>
          <cell r="BG18">
            <v>181030</v>
          </cell>
          <cell r="BH18">
            <v>1596710.78</v>
          </cell>
          <cell r="BI18">
            <v>351955.58</v>
          </cell>
          <cell r="BJ18">
            <v>116325.67069</v>
          </cell>
          <cell r="BK18">
            <v>2433100.38695</v>
          </cell>
          <cell r="BL18">
            <v>199227.23445</v>
          </cell>
          <cell r="BM18">
            <v>513301.7171000001</v>
          </cell>
          <cell r="BN18">
            <v>139022.90876999998</v>
          </cell>
          <cell r="BO18">
            <v>360780.27</v>
          </cell>
          <cell r="BP18">
            <v>455832.79</v>
          </cell>
          <cell r="BQ18">
            <v>164535.21</v>
          </cell>
          <cell r="BR18">
            <v>612043.9508</v>
          </cell>
          <cell r="BS18">
            <v>1689451.22739</v>
          </cell>
          <cell r="BT18">
            <v>124796.78075</v>
          </cell>
          <cell r="BU18">
            <v>191139.15341</v>
          </cell>
          <cell r="BV18">
            <v>421141.49008</v>
          </cell>
          <cell r="BW18">
            <v>88330.4</v>
          </cell>
          <cell r="BX18">
            <v>1990297.30515</v>
          </cell>
          <cell r="BY18">
            <v>477920.63698</v>
          </cell>
          <cell r="BZ18">
            <v>60927.8</v>
          </cell>
          <cell r="CA18">
            <v>42534.93773</v>
          </cell>
          <cell r="CB18">
            <v>361874.68925</v>
          </cell>
          <cell r="CC18">
            <v>78083.44</v>
          </cell>
          <cell r="CD18">
            <v>594543.26395</v>
          </cell>
          <cell r="CE18">
            <v>303803.24</v>
          </cell>
          <cell r="CF18">
            <v>74718.49641</v>
          </cell>
          <cell r="CG18">
            <v>194557.71516</v>
          </cell>
          <cell r="CH18">
            <v>151021.74787999998</v>
          </cell>
          <cell r="CI18">
            <v>240445</v>
          </cell>
          <cell r="CJ18">
            <v>51319.9245</v>
          </cell>
          <cell r="CK18">
            <v>4261187</v>
          </cell>
          <cell r="CL18">
            <v>100557107.18867397</v>
          </cell>
        </row>
        <row r="26">
          <cell r="C26">
            <v>288.6840309034415</v>
          </cell>
          <cell r="D26">
            <v>65.1920954379558</v>
          </cell>
          <cell r="E26">
            <v>71.95165075361601</v>
          </cell>
          <cell r="F26">
            <v>88.08236839794024</v>
          </cell>
          <cell r="G26">
            <v>74.14272020160612</v>
          </cell>
          <cell r="H26">
            <v>79.355296171609</v>
          </cell>
          <cell r="I26">
            <v>68.27432894444081</v>
          </cell>
          <cell r="J26">
            <v>105.00044780610133</v>
          </cell>
          <cell r="K26">
            <v>65.6659573329186</v>
          </cell>
          <cell r="L26">
            <v>75.57623366925179</v>
          </cell>
          <cell r="M26">
            <v>76.36622076895692</v>
          </cell>
          <cell r="N26">
            <v>76.76850971634877</v>
          </cell>
          <cell r="O26">
            <v>77.87002117660954</v>
          </cell>
          <cell r="P26">
            <v>73.92162297568738</v>
          </cell>
          <cell r="Q26">
            <v>73.18347070295415</v>
          </cell>
          <cell r="R26">
            <v>222.68487450767003</v>
          </cell>
          <cell r="S26">
            <v>71.57626500763926</v>
          </cell>
          <cell r="T26">
            <v>88.69020247222527</v>
          </cell>
          <cell r="U26">
            <v>97.45446005594191</v>
          </cell>
          <cell r="V26">
            <v>68.73462284987617</v>
          </cell>
          <cell r="W26">
            <v>55.82054445915199</v>
          </cell>
          <cell r="X26">
            <v>55.37150863291203</v>
          </cell>
          <cell r="Y26">
            <v>79.38145030152546</v>
          </cell>
          <cell r="Z26">
            <v>90.77832014243258</v>
          </cell>
          <cell r="AA26">
            <v>79.28571996932286</v>
          </cell>
          <cell r="AB26">
            <v>84.05438118618568</v>
          </cell>
          <cell r="AC26">
            <v>76.91268953427091</v>
          </cell>
          <cell r="AD26">
            <v>67.02739324531292</v>
          </cell>
          <cell r="AE26">
            <v>89.00355699096022</v>
          </cell>
          <cell r="AF26">
            <v>78.74422842817444</v>
          </cell>
          <cell r="AG26">
            <v>66.920108433312</v>
          </cell>
          <cell r="AH26">
            <v>64.2700024356086</v>
          </cell>
          <cell r="AI26">
            <v>87.67842929720736</v>
          </cell>
          <cell r="AJ26">
            <v>75.78787527571065</v>
          </cell>
          <cell r="AK26">
            <v>81.30609892648987</v>
          </cell>
          <cell r="AL26">
            <v>75.41661428377951</v>
          </cell>
          <cell r="AM26">
            <v>82.5238772520249</v>
          </cell>
          <cell r="AN26">
            <v>52.95201360977139</v>
          </cell>
          <cell r="AO26">
            <v>73.62675716652646</v>
          </cell>
          <cell r="AP26">
            <v>66.92791669586516</v>
          </cell>
          <cell r="AQ26">
            <v>69.98210098239167</v>
          </cell>
          <cell r="AR26">
            <v>73.9120082022122</v>
          </cell>
          <cell r="AS26">
            <v>68.31807427594724</v>
          </cell>
          <cell r="AT26">
            <v>71.62066354694703</v>
          </cell>
          <cell r="AU26">
            <v>77.78401274599005</v>
          </cell>
          <cell r="AV26">
            <v>77.74272473809951</v>
          </cell>
          <cell r="AW26">
            <v>84.54950744175304</v>
          </cell>
          <cell r="AX26">
            <v>71.66449661028109</v>
          </cell>
          <cell r="AY26">
            <v>62.84531126991999</v>
          </cell>
          <cell r="AZ26">
            <v>78.12840869086823</v>
          </cell>
          <cell r="BA26">
            <v>90.10880427376932</v>
          </cell>
          <cell r="BB26">
            <v>68.30327774509685</v>
          </cell>
          <cell r="BC26">
            <v>56.085007911421314</v>
          </cell>
          <cell r="BD26">
            <v>85.26915665979004</v>
          </cell>
          <cell r="BE26">
            <v>77.0352663356299</v>
          </cell>
          <cell r="BF26">
            <v>67.68604176409835</v>
          </cell>
          <cell r="BG26">
            <v>66.64506889810885</v>
          </cell>
          <cell r="BH26">
            <v>82.95734156241885</v>
          </cell>
          <cell r="BI26">
            <v>88.71562903626712</v>
          </cell>
          <cell r="BJ26">
            <v>81.71380553673782</v>
          </cell>
          <cell r="BK26">
            <v>72.07980361434024</v>
          </cell>
          <cell r="BL26">
            <v>51.20079172168545</v>
          </cell>
          <cell r="BM26">
            <v>71.37640147266507</v>
          </cell>
          <cell r="BN26">
            <v>73.04268145495547</v>
          </cell>
          <cell r="BO26">
            <v>71.9595682865367</v>
          </cell>
          <cell r="BP26">
            <v>69.96636468533708</v>
          </cell>
          <cell r="BQ26">
            <v>80.09006862081402</v>
          </cell>
          <cell r="BR26">
            <v>81.51338722279488</v>
          </cell>
          <cell r="BS26">
            <v>56.66853629582147</v>
          </cell>
          <cell r="BT26">
            <v>79.26289809151857</v>
          </cell>
          <cell r="BU26">
            <v>95.51891646622434</v>
          </cell>
          <cell r="BV26">
            <v>80.22710711386944</v>
          </cell>
          <cell r="BW26">
            <v>113.67838313598538</v>
          </cell>
          <cell r="BX26">
            <v>92.11121307906294</v>
          </cell>
          <cell r="BY26">
            <v>79.25565638370357</v>
          </cell>
          <cell r="BZ26">
            <v>57.65370381410102</v>
          </cell>
          <cell r="CA26">
            <v>82.06426423256981</v>
          </cell>
          <cell r="CB26">
            <v>78.3358343109611</v>
          </cell>
          <cell r="CC26">
            <v>69.62014994012632</v>
          </cell>
          <cell r="CD26">
            <v>99.62436814414136</v>
          </cell>
          <cell r="CE26">
            <v>67.47356460350564</v>
          </cell>
          <cell r="CF26">
            <v>65.86965556791108</v>
          </cell>
          <cell r="CG26">
            <v>65.90471116324213</v>
          </cell>
          <cell r="CH26">
            <v>93.44089424267332</v>
          </cell>
          <cell r="CI26">
            <v>69.59455156963652</v>
          </cell>
          <cell r="CJ26">
            <v>78.60996258668821</v>
          </cell>
          <cell r="CK26">
            <v>82.47308745010218</v>
          </cell>
          <cell r="CL26">
            <v>79.0275917537861</v>
          </cell>
        </row>
        <row r="28">
          <cell r="C28">
            <v>92.6061872765818</v>
          </cell>
          <cell r="D28">
            <v>56.1949043565862</v>
          </cell>
          <cell r="E28">
            <v>63.466561919368175</v>
          </cell>
          <cell r="F28">
            <v>65.62919459709325</v>
          </cell>
          <cell r="G28">
            <v>65.4441281322275</v>
          </cell>
          <cell r="H28">
            <v>67.58265033904843</v>
          </cell>
          <cell r="I28">
            <v>62.251412171807885</v>
          </cell>
          <cell r="J28">
            <v>60.40305842865465</v>
          </cell>
          <cell r="K28">
            <v>59.903241439419496</v>
          </cell>
          <cell r="L28">
            <v>67.23325556981635</v>
          </cell>
          <cell r="M28">
            <v>51.05991404253477</v>
          </cell>
          <cell r="N28">
            <v>67.29546700416395</v>
          </cell>
          <cell r="O28">
            <v>68.50589291884835</v>
          </cell>
          <cell r="P28">
            <v>66.43294327322188</v>
          </cell>
          <cell r="Q28">
            <v>58.52657894939409</v>
          </cell>
          <cell r="R28">
            <v>-4093.939418530086</v>
          </cell>
          <cell r="S28">
            <v>57.50450226244686</v>
          </cell>
          <cell r="T28">
            <v>64.62079050326379</v>
          </cell>
          <cell r="U28">
            <v>73.65425292565503</v>
          </cell>
          <cell r="V28">
            <v>63.01221019415348</v>
          </cell>
          <cell r="W28">
            <v>51.91202787404564</v>
          </cell>
          <cell r="X28">
            <v>49.30317138763612</v>
          </cell>
          <cell r="Y28">
            <v>68.98996352268088</v>
          </cell>
          <cell r="Z28">
            <v>61.51172210751253</v>
          </cell>
          <cell r="AA28">
            <v>69.64037287103982</v>
          </cell>
          <cell r="AB28">
            <v>68.2139948627303</v>
          </cell>
          <cell r="AC28">
            <v>65.63039479090293</v>
          </cell>
          <cell r="AD28">
            <v>61.35832313154278</v>
          </cell>
          <cell r="AE28">
            <v>68.81691084834614</v>
          </cell>
          <cell r="AF28">
            <v>70.01478305667817</v>
          </cell>
          <cell r="AG28">
            <v>61.995328917997625</v>
          </cell>
          <cell r="AH28">
            <v>55.723246368012774</v>
          </cell>
          <cell r="AI28">
            <v>69.91370839482836</v>
          </cell>
          <cell r="AJ28">
            <v>64.22062424468851</v>
          </cell>
          <cell r="AK28">
            <v>70.92687168898598</v>
          </cell>
          <cell r="AL28">
            <v>53.266314044033294</v>
          </cell>
          <cell r="AM28">
            <v>71.78769281394725</v>
          </cell>
          <cell r="AN28">
            <v>49.20083546627646</v>
          </cell>
          <cell r="AO28">
            <v>46.450790795403385</v>
          </cell>
          <cell r="AP28">
            <v>55.57940668215225</v>
          </cell>
          <cell r="AQ28">
            <v>56.54854229202132</v>
          </cell>
          <cell r="AR28">
            <v>61.975438481174045</v>
          </cell>
          <cell r="AS28">
            <v>60.57208197275446</v>
          </cell>
          <cell r="AT28">
            <v>61.801495081682894</v>
          </cell>
          <cell r="AU28">
            <v>68.7697295733151</v>
          </cell>
          <cell r="AV28">
            <v>68.55638851035879</v>
          </cell>
          <cell r="AW28">
            <v>74.49199838108305</v>
          </cell>
          <cell r="AX28">
            <v>52.20502649758536</v>
          </cell>
          <cell r="AY28">
            <v>57.836133311060784</v>
          </cell>
          <cell r="AZ28">
            <v>66.83276848497846</v>
          </cell>
          <cell r="BA28">
            <v>73.91268588591093</v>
          </cell>
          <cell r="BB28">
            <v>61.51357406520989</v>
          </cell>
          <cell r="BC28">
            <v>49.58406898302294</v>
          </cell>
          <cell r="BD28">
            <v>69.40414521033455</v>
          </cell>
          <cell r="BE28">
            <v>56.64830919492845</v>
          </cell>
          <cell r="BF28">
            <v>60.84511426477788</v>
          </cell>
          <cell r="BG28">
            <v>60.83058632983532</v>
          </cell>
          <cell r="BH28">
            <v>73.20886138064232</v>
          </cell>
          <cell r="BI28">
            <v>74.77051318654128</v>
          </cell>
          <cell r="BJ28">
            <v>68.08276020788546</v>
          </cell>
          <cell r="BK28">
            <v>63.90302146735159</v>
          </cell>
          <cell r="BL28">
            <v>47.68669905918839</v>
          </cell>
          <cell r="BM28">
            <v>61.30481339405025</v>
          </cell>
          <cell r="BN28">
            <v>62.18237576822749</v>
          </cell>
          <cell r="BO28">
            <v>58.13072486977601</v>
          </cell>
          <cell r="BP28">
            <v>62.66063571419106</v>
          </cell>
          <cell r="BQ28">
            <v>72.81881123765679</v>
          </cell>
          <cell r="BR28">
            <v>70.02452471870858</v>
          </cell>
          <cell r="BS28">
            <v>49.90405928000383</v>
          </cell>
          <cell r="BT28">
            <v>70.17401754732406</v>
          </cell>
          <cell r="BU28">
            <v>67.58752069032275</v>
          </cell>
          <cell r="BV28">
            <v>56.100505278148496</v>
          </cell>
          <cell r="BW28">
            <v>76.82051311487113</v>
          </cell>
          <cell r="BX28">
            <v>68.88957024690039</v>
          </cell>
          <cell r="BY28">
            <v>70.7378148241379</v>
          </cell>
          <cell r="BZ28">
            <v>47.208192780643586</v>
          </cell>
          <cell r="CA28">
            <v>63.65190681713533</v>
          </cell>
          <cell r="CB28">
            <v>71.04352821489837</v>
          </cell>
          <cell r="CC28">
            <v>62.50840754778246</v>
          </cell>
          <cell r="CD28">
            <v>68.64857024450771</v>
          </cell>
          <cell r="CE28">
            <v>59.26766701930357</v>
          </cell>
          <cell r="CF28">
            <v>59.651773524556795</v>
          </cell>
          <cell r="CG28">
            <v>53.50091322660096</v>
          </cell>
          <cell r="CH28">
            <v>64.85169518896099</v>
          </cell>
          <cell r="CI28">
            <v>59.207302508944686</v>
          </cell>
          <cell r="CJ28">
            <v>43.959462069703946</v>
          </cell>
          <cell r="CK28">
            <v>69.80528624541641</v>
          </cell>
          <cell r="CL28">
            <v>66.72029669535571</v>
          </cell>
        </row>
        <row r="29">
          <cell r="C29">
            <v>36.78037217580016</v>
          </cell>
          <cell r="D29">
            <v>4.456160407284128</v>
          </cell>
          <cell r="E29">
            <v>12.385575001467748</v>
          </cell>
          <cell r="F29">
            <v>3.562264107707387</v>
          </cell>
          <cell r="G29">
            <v>3.58156292777083</v>
          </cell>
          <cell r="H29">
            <v>0.6089211966654424</v>
          </cell>
          <cell r="I29">
            <v>0.3123167028091857</v>
          </cell>
          <cell r="J29">
            <v>3.7989645011935336</v>
          </cell>
          <cell r="K29">
            <v>2.7533956033646114</v>
          </cell>
          <cell r="L29">
            <v>0.5611922155452641</v>
          </cell>
          <cell r="M29">
            <v>8.62832780905808</v>
          </cell>
          <cell r="N29">
            <v>0.6197256879576329</v>
          </cell>
          <cell r="O29">
            <v>1.3870680761262255</v>
          </cell>
          <cell r="P29">
            <v>0.9845427339867664</v>
          </cell>
          <cell r="Q29">
            <v>1.9988269833878283</v>
          </cell>
          <cell r="R29">
            <v>78.44221921419214</v>
          </cell>
          <cell r="S29">
            <v>0.25602627462771366</v>
          </cell>
          <cell r="T29">
            <v>8.214742856387032</v>
          </cell>
          <cell r="U29">
            <v>1.3750287023947607</v>
          </cell>
          <cell r="V29">
            <v>0.6935282750209077</v>
          </cell>
          <cell r="W29">
            <v>1.3537690555449586</v>
          </cell>
          <cell r="X29">
            <v>3.2411556445714385</v>
          </cell>
          <cell r="Y29">
            <v>2.804040891606349</v>
          </cell>
          <cell r="Z29">
            <v>3.7522987102766616</v>
          </cell>
          <cell r="AA29">
            <v>2.2129775314065947</v>
          </cell>
          <cell r="AB29">
            <v>0.8691353881471315</v>
          </cell>
          <cell r="AC29">
            <v>0.359778899757763</v>
          </cell>
          <cell r="AD29">
            <v>0.3872536468778522</v>
          </cell>
          <cell r="AE29">
            <v>4.208262323779869</v>
          </cell>
          <cell r="AF29">
            <v>0.8321545796005234</v>
          </cell>
          <cell r="AG29">
            <v>0</v>
          </cell>
          <cell r="AH29">
            <v>0.9456362764313333</v>
          </cell>
          <cell r="AI29">
            <v>0.5659917849179303</v>
          </cell>
          <cell r="AJ29">
            <v>1.0238295080804125</v>
          </cell>
          <cell r="AK29">
            <v>2.528207788421756</v>
          </cell>
          <cell r="AL29">
            <v>0.9977572109906854</v>
          </cell>
          <cell r="AM29">
            <v>0.7541362397351671</v>
          </cell>
          <cell r="AN29">
            <v>1.4543260907554096</v>
          </cell>
          <cell r="AO29">
            <v>2.4244183516476565</v>
          </cell>
          <cell r="AP29">
            <v>0.21808891461178287</v>
          </cell>
          <cell r="AQ29">
            <v>0.15642820879133856</v>
          </cell>
          <cell r="AR29">
            <v>1.9734945732675897</v>
          </cell>
          <cell r="AS29">
            <v>0.5204008341365858</v>
          </cell>
          <cell r="AT29">
            <v>1.663686300121173</v>
          </cell>
          <cell r="AU29">
            <v>0.01195388668671732</v>
          </cell>
          <cell r="AV29">
            <v>0.5583511580997097</v>
          </cell>
          <cell r="AW29">
            <v>0.04309107455009878</v>
          </cell>
          <cell r="AX29">
            <v>0.19912040357372068</v>
          </cell>
          <cell r="AY29">
            <v>0.25902760605591524</v>
          </cell>
          <cell r="AZ29">
            <v>0.06822735771909601</v>
          </cell>
          <cell r="BA29">
            <v>10.60453572853462</v>
          </cell>
          <cell r="BB29">
            <v>0.5528171454942489</v>
          </cell>
          <cell r="BC29">
            <v>0.4996729869083446</v>
          </cell>
          <cell r="BD29">
            <v>1.3012661230927831</v>
          </cell>
          <cell r="BE29">
            <v>0.25776866776730645</v>
          </cell>
          <cell r="BF29">
            <v>0</v>
          </cell>
          <cell r="BG29">
            <v>0</v>
          </cell>
          <cell r="BH29">
            <v>0.03039373229508728</v>
          </cell>
          <cell r="BI29">
            <v>0</v>
          </cell>
          <cell r="BJ29">
            <v>0.12393307439781932</v>
          </cell>
          <cell r="BK29">
            <v>7.01319332220001</v>
          </cell>
          <cell r="BL29">
            <v>0</v>
          </cell>
          <cell r="BM29">
            <v>0.18585281681692623</v>
          </cell>
          <cell r="BN29">
            <v>0.46532163348001865</v>
          </cell>
          <cell r="BO29">
            <v>0.5832663742948028</v>
          </cell>
          <cell r="BP29">
            <v>0</v>
          </cell>
          <cell r="BQ29">
            <v>0.03833829853196772</v>
          </cell>
          <cell r="BR29">
            <v>0</v>
          </cell>
          <cell r="BS29">
            <v>18.60896579510579</v>
          </cell>
          <cell r="BT29">
            <v>0.6554837272915791</v>
          </cell>
          <cell r="BU29">
            <v>1.1892075691704302</v>
          </cell>
          <cell r="BV29">
            <v>1.987677148221577</v>
          </cell>
          <cell r="BW29">
            <v>0</v>
          </cell>
          <cell r="BX29">
            <v>0.3609475358988431</v>
          </cell>
          <cell r="BY29">
            <v>0</v>
          </cell>
          <cell r="BZ29">
            <v>0</v>
          </cell>
          <cell r="CA29">
            <v>0.03526512744703153</v>
          </cell>
          <cell r="CB29">
            <v>0</v>
          </cell>
          <cell r="CC29">
            <v>1.1077893084628443</v>
          </cell>
          <cell r="CD29">
            <v>30.595871827974815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2.1963833082190476</v>
          </cell>
          <cell r="CL29">
            <v>4.8940699616548855</v>
          </cell>
        </row>
        <row r="37">
          <cell r="C37">
            <v>866088.8695899998</v>
          </cell>
          <cell r="D37">
            <v>889921.07524</v>
          </cell>
          <cell r="E37">
            <v>1900210.6300000001</v>
          </cell>
          <cell r="F37">
            <v>1193389.59803</v>
          </cell>
          <cell r="G37">
            <v>266206</v>
          </cell>
          <cell r="H37">
            <v>808369.19296</v>
          </cell>
          <cell r="I37">
            <v>551279.2364900073</v>
          </cell>
          <cell r="J37">
            <v>723083.35514</v>
          </cell>
          <cell r="K37">
            <v>379929</v>
          </cell>
          <cell r="L37">
            <v>808851.7500000001</v>
          </cell>
          <cell r="M37">
            <v>1483452</v>
          </cell>
          <cell r="N37">
            <v>1155306.1472699996</v>
          </cell>
          <cell r="O37">
            <v>398031.99999999994</v>
          </cell>
          <cell r="P37">
            <v>614875</v>
          </cell>
          <cell r="Q37">
            <v>445127.14</v>
          </cell>
          <cell r="R37">
            <v>109519.56824000002</v>
          </cell>
          <cell r="S37">
            <v>788580.6100000001</v>
          </cell>
          <cell r="T37">
            <v>1127272.5</v>
          </cell>
          <cell r="U37">
            <v>976102.8099999998</v>
          </cell>
          <cell r="V37">
            <v>986919</v>
          </cell>
          <cell r="W37">
            <v>1218396.7226800001</v>
          </cell>
          <cell r="X37">
            <v>384615.78</v>
          </cell>
          <cell r="Y37">
            <v>2483247.5044100005</v>
          </cell>
          <cell r="Z37">
            <v>263686.70175999997</v>
          </cell>
          <cell r="AA37">
            <v>1453007.29856</v>
          </cell>
          <cell r="AB37">
            <v>2376438.4082000004</v>
          </cell>
          <cell r="AC37">
            <v>304575.55314999993</v>
          </cell>
          <cell r="AD37">
            <v>521058.45</v>
          </cell>
          <cell r="AE37">
            <v>349774.01000000007</v>
          </cell>
          <cell r="AF37">
            <v>923313.11304</v>
          </cell>
          <cell r="AG37">
            <v>847922.1691</v>
          </cell>
          <cell r="AH37">
            <v>260661</v>
          </cell>
          <cell r="AI37">
            <v>182326.90056000004</v>
          </cell>
          <cell r="AJ37">
            <v>111717.834</v>
          </cell>
          <cell r="AK37">
            <v>2316654.2157399994</v>
          </cell>
          <cell r="AL37">
            <v>164049.5</v>
          </cell>
          <cell r="AM37">
            <v>838700.93485</v>
          </cell>
          <cell r="AN37">
            <v>687806.70662</v>
          </cell>
          <cell r="AO37">
            <v>355489.17000000004</v>
          </cell>
          <cell r="AP37">
            <v>328321.06555</v>
          </cell>
          <cell r="AQ37">
            <v>769207.53</v>
          </cell>
          <cell r="AR37">
            <v>273654.57714</v>
          </cell>
          <cell r="AS37">
            <v>244163</v>
          </cell>
          <cell r="AT37">
            <v>2005337.2004300004</v>
          </cell>
          <cell r="AU37">
            <v>780457</v>
          </cell>
          <cell r="AV37">
            <v>813895.99285</v>
          </cell>
          <cell r="AW37">
            <v>681762.5900000001</v>
          </cell>
          <cell r="AX37">
            <v>188839.01015</v>
          </cell>
          <cell r="AY37">
            <v>123475.51152</v>
          </cell>
          <cell r="AZ37">
            <v>536933.8060300001</v>
          </cell>
          <cell r="BA37">
            <v>395957.95173</v>
          </cell>
          <cell r="BB37">
            <v>467952.95</v>
          </cell>
          <cell r="BC37">
            <v>504044.08303999994</v>
          </cell>
          <cell r="BD37">
            <v>1334624.13469</v>
          </cell>
          <cell r="BE37">
            <v>81342.08271</v>
          </cell>
          <cell r="BF37">
            <v>146598.62457</v>
          </cell>
          <cell r="BG37">
            <v>108720</v>
          </cell>
          <cell r="BH37">
            <v>575361.76</v>
          </cell>
          <cell r="BI37">
            <v>128240.76000000001</v>
          </cell>
          <cell r="BJ37">
            <v>49118.84778</v>
          </cell>
          <cell r="BK37">
            <v>1366617.68873</v>
          </cell>
          <cell r="BL37">
            <v>216984.48260000005</v>
          </cell>
          <cell r="BM37">
            <v>309858.21641000005</v>
          </cell>
          <cell r="BN37">
            <v>81607.06662</v>
          </cell>
          <cell r="BO37">
            <v>253085.50700999997</v>
          </cell>
          <cell r="BP37">
            <v>260363.97999999998</v>
          </cell>
          <cell r="BQ37">
            <v>57299.26194</v>
          </cell>
          <cell r="BR37">
            <v>260886.37252</v>
          </cell>
          <cell r="BS37">
            <v>551442.8973</v>
          </cell>
          <cell r="BT37">
            <v>52191.52248</v>
          </cell>
          <cell r="BU37">
            <v>81232.1544</v>
          </cell>
          <cell r="BV37">
            <v>318929.79368999985</v>
          </cell>
          <cell r="BW37">
            <v>21905.449999999997</v>
          </cell>
          <cell r="BX37">
            <v>845175.51</v>
          </cell>
          <cell r="BY37">
            <v>195404.27352000002</v>
          </cell>
          <cell r="BZ37">
            <v>48876.409999999996</v>
          </cell>
          <cell r="CA37">
            <v>22730.00185</v>
          </cell>
          <cell r="CB37">
            <v>132604.68523999996</v>
          </cell>
          <cell r="CC37">
            <v>43347.15018999999</v>
          </cell>
          <cell r="CD37">
            <v>350566.79602</v>
          </cell>
          <cell r="CE37">
            <v>185461.77000000002</v>
          </cell>
          <cell r="CF37">
            <v>51226.02723</v>
          </cell>
          <cell r="CG37">
            <v>146946.7822</v>
          </cell>
          <cell r="CH37">
            <v>75123.41531000001</v>
          </cell>
          <cell r="CI37">
            <v>151158</v>
          </cell>
          <cell r="CJ37">
            <v>59999.24</v>
          </cell>
          <cell r="CK37">
            <v>1854047.02</v>
          </cell>
          <cell r="CL37">
            <v>51049037.40907999</v>
          </cell>
        </row>
        <row r="38">
          <cell r="C38">
            <v>169.3013756105644</v>
          </cell>
          <cell r="D38">
            <v>48.88812717459186</v>
          </cell>
          <cell r="E38">
            <v>38.355420760749865</v>
          </cell>
          <cell r="F38">
            <v>43.11215703993631</v>
          </cell>
          <cell r="G38">
            <v>27.767364381595513</v>
          </cell>
          <cell r="H38">
            <v>35.38854188729412</v>
          </cell>
          <cell r="I38">
            <v>39.42767120661066</v>
          </cell>
          <cell r="J38">
            <v>69.74093705906981</v>
          </cell>
          <cell r="K38">
            <v>38.3715892139525</v>
          </cell>
          <cell r="L38">
            <v>34.49413863526021</v>
          </cell>
          <cell r="M38">
            <v>77.43711652118353</v>
          </cell>
          <cell r="N38">
            <v>37.53962019880031</v>
          </cell>
          <cell r="O38">
            <v>37.312829800617386</v>
          </cell>
          <cell r="P38">
            <v>35.65451808486456</v>
          </cell>
          <cell r="Q38">
            <v>43.49701689828874</v>
          </cell>
          <cell r="R38">
            <v>11.181847139709788</v>
          </cell>
          <cell r="S38">
            <v>38.027500538539265</v>
          </cell>
          <cell r="T38">
            <v>46.728009068895446</v>
          </cell>
          <cell r="U38">
            <v>30.984685191267072</v>
          </cell>
          <cell r="V38">
            <v>37.745379444864085</v>
          </cell>
          <cell r="W38">
            <v>52.28357844208894</v>
          </cell>
          <cell r="X38">
            <v>50.47734304677404</v>
          </cell>
          <cell r="Y38">
            <v>34.46609014188872</v>
          </cell>
          <cell r="Z38">
            <v>54.601305071376906</v>
          </cell>
          <cell r="AA38">
            <v>32.294508552439915</v>
          </cell>
          <cell r="AB38">
            <v>43.39220705319765</v>
          </cell>
          <cell r="AC38">
            <v>39.42216787725029</v>
          </cell>
          <cell r="AD38">
            <v>40.826087378601756</v>
          </cell>
          <cell r="AE38">
            <v>37.91705079775034</v>
          </cell>
          <cell r="AF38">
            <v>33.56727639127661</v>
          </cell>
          <cell r="AG38">
            <v>41.14432559835614</v>
          </cell>
          <cell r="AH38">
            <v>49.599075990988254</v>
          </cell>
          <cell r="AI38">
            <v>28.630793824803305</v>
          </cell>
          <cell r="AJ38">
            <v>40.866904519686344</v>
          </cell>
          <cell r="AK38">
            <v>41.32497764311819</v>
          </cell>
          <cell r="AL38">
            <v>65.8110416220704</v>
          </cell>
          <cell r="AM38">
            <v>32.609943934069506</v>
          </cell>
          <cell r="AN38">
            <v>54.76158175731636</v>
          </cell>
          <cell r="AO38">
            <v>83.19813400208417</v>
          </cell>
          <cell r="AP38">
            <v>53.618174861019355</v>
          </cell>
          <cell r="AQ38">
            <v>52.96405524091376</v>
          </cell>
          <cell r="AR38">
            <v>44.15495636614395</v>
          </cell>
          <cell r="AS38">
            <v>44.539118093976825</v>
          </cell>
          <cell r="AT38">
            <v>43.187343253818106</v>
          </cell>
          <cell r="AU38">
            <v>36.284276117866014</v>
          </cell>
          <cell r="AV38">
            <v>34.77959800763232</v>
          </cell>
          <cell r="AW38">
            <v>30.061790511026757</v>
          </cell>
          <cell r="AX38">
            <v>64.77146995191833</v>
          </cell>
          <cell r="AY38">
            <v>40.49922771187249</v>
          </cell>
          <cell r="AZ38">
            <v>36.20922940095566</v>
          </cell>
          <cell r="BA38">
            <v>35.49394214271694</v>
          </cell>
          <cell r="BB38">
            <v>41.89199267650761</v>
          </cell>
          <cell r="BC38">
            <v>55.65362270753419</v>
          </cell>
          <cell r="BD38">
            <v>37.537086077030516</v>
          </cell>
          <cell r="BE38">
            <v>55.50989822124267</v>
          </cell>
          <cell r="BF38">
            <v>42.19999464845505</v>
          </cell>
          <cell r="BG38">
            <v>40.024592004653336</v>
          </cell>
          <cell r="BH38">
            <v>29.893004195959932</v>
          </cell>
          <cell r="BI38">
            <v>32.324987407470466</v>
          </cell>
          <cell r="BJ38">
            <v>34.50388853875385</v>
          </cell>
          <cell r="BK38">
            <v>40.48560229897585</v>
          </cell>
          <cell r="BL38">
            <v>55.76435034653106</v>
          </cell>
          <cell r="BM38">
            <v>43.08687019212797</v>
          </cell>
          <cell r="BN38">
            <v>42.876379327234176</v>
          </cell>
          <cell r="BO38">
            <v>50.47926768284434</v>
          </cell>
          <cell r="BP38">
            <v>39.96360414441842</v>
          </cell>
          <cell r="BQ38">
            <v>27.89130557949631</v>
          </cell>
          <cell r="BR38">
            <v>34.745432703936906</v>
          </cell>
          <cell r="BS38">
            <v>18.496812061863828</v>
          </cell>
          <cell r="BT38">
            <v>33.14870225587482</v>
          </cell>
          <cell r="BU38">
            <v>40.594547124844034</v>
          </cell>
          <cell r="BV38">
            <v>60.75586310745928</v>
          </cell>
          <cell r="BW38">
            <v>28.191609433062354</v>
          </cell>
          <cell r="BX38">
            <v>39.114830377036796</v>
          </cell>
          <cell r="BY38">
            <v>32.40473994986</v>
          </cell>
          <cell r="BZ38">
            <v>46.24992311615658</v>
          </cell>
          <cell r="CA38">
            <v>43.85385232407629</v>
          </cell>
          <cell r="CB38">
            <v>28.705236813734373</v>
          </cell>
          <cell r="CC38">
            <v>38.648849176022146</v>
          </cell>
          <cell r="CD38">
            <v>58.74256368455924</v>
          </cell>
          <cell r="CE38">
            <v>41.19036623696148</v>
          </cell>
          <cell r="CF38">
            <v>45.15937728774933</v>
          </cell>
          <cell r="CG38">
            <v>49.776927269599874</v>
          </cell>
          <cell r="CH38">
            <v>46.480716874683665</v>
          </cell>
          <cell r="CI38">
            <v>43.75126630274332</v>
          </cell>
          <cell r="CJ38">
            <v>91.90461711668588</v>
          </cell>
          <cell r="CK38">
            <v>35.884128534387564</v>
          </cell>
          <cell r="CL38">
            <v>40.1193172772866</v>
          </cell>
        </row>
        <row r="44">
          <cell r="C44">
            <v>379493.070583766</v>
          </cell>
          <cell r="D44">
            <v>41309</v>
          </cell>
          <cell r="E44">
            <v>-84240.73</v>
          </cell>
          <cell r="F44">
            <v>62393.61579480913</v>
          </cell>
          <cell r="G44">
            <v>26438</v>
          </cell>
          <cell r="H44">
            <v>34107.0554312</v>
          </cell>
          <cell r="I44">
            <v>32499.2751872727</v>
          </cell>
          <cell r="J44">
            <v>12598.864066299959</v>
          </cell>
          <cell r="K44">
            <v>14206</v>
          </cell>
          <cell r="L44">
            <v>37854.08</v>
          </cell>
          <cell r="M44">
            <v>35711</v>
          </cell>
          <cell r="N44">
            <v>60720.399367599945</v>
          </cell>
          <cell r="O44">
            <v>18113</v>
          </cell>
          <cell r="P44">
            <v>53810.002690000016</v>
          </cell>
          <cell r="Q44">
            <v>27563.276251000003</v>
          </cell>
          <cell r="R44">
            <v>-614790</v>
          </cell>
          <cell r="S44">
            <v>60696.76</v>
          </cell>
          <cell r="T44">
            <v>21599.88</v>
          </cell>
          <cell r="U44">
            <v>94354.13</v>
          </cell>
          <cell r="V44">
            <v>50297</v>
          </cell>
          <cell r="W44">
            <v>35683.734956363696</v>
          </cell>
          <cell r="X44">
            <v>9978.63</v>
          </cell>
          <cell r="Y44">
            <v>80990.9168600011</v>
          </cell>
          <cell r="Z44">
            <v>16499.9225</v>
          </cell>
          <cell r="AA44">
            <v>4528.839219990939</v>
          </cell>
          <cell r="AB44">
            <v>136704.3497018182</v>
          </cell>
          <cell r="AC44">
            <v>32888.65910999999</v>
          </cell>
          <cell r="AD44">
            <v>10154.35</v>
          </cell>
          <cell r="AE44">
            <v>30364.22</v>
          </cell>
          <cell r="AF44">
            <v>73213.23885272729</v>
          </cell>
          <cell r="AG44">
            <v>29899.515488181798</v>
          </cell>
          <cell r="AH44">
            <v>7248</v>
          </cell>
          <cell r="AI44">
            <v>22562.82</v>
          </cell>
          <cell r="AJ44">
            <v>7063.919</v>
          </cell>
          <cell r="AK44">
            <v>2235.133484436425</v>
          </cell>
          <cell r="AL44">
            <v>6743.8211909090915</v>
          </cell>
          <cell r="AM44">
            <v>50004.72696545455</v>
          </cell>
          <cell r="AN44">
            <v>18595.53787</v>
          </cell>
          <cell r="AO44">
            <v>27583.42</v>
          </cell>
          <cell r="AP44">
            <v>14593.736617000002</v>
          </cell>
          <cell r="AQ44">
            <v>18205.03767727282</v>
          </cell>
          <cell r="AR44">
            <v>14269.91</v>
          </cell>
          <cell r="AS44">
            <v>16262</v>
          </cell>
          <cell r="AT44">
            <v>34757.50669999984</v>
          </cell>
          <cell r="AU44">
            <v>49888</v>
          </cell>
          <cell r="AV44">
            <v>51907.14</v>
          </cell>
          <cell r="AW44">
            <v>53502.86104545453</v>
          </cell>
          <cell r="AX44">
            <v>6452.938182727275</v>
          </cell>
          <cell r="AY44">
            <v>2735.88</v>
          </cell>
          <cell r="AZ44">
            <v>35205.81102181819</v>
          </cell>
          <cell r="BA44">
            <v>-30567.592109999998</v>
          </cell>
          <cell r="BB44">
            <v>13824.73</v>
          </cell>
          <cell r="BC44">
            <v>12208.55</v>
          </cell>
          <cell r="BD44">
            <v>53062.54</v>
          </cell>
          <cell r="BE44">
            <v>3119.94334</v>
          </cell>
          <cell r="BF44">
            <v>4737.788740909085</v>
          </cell>
          <cell r="BG44">
            <v>1877</v>
          </cell>
          <cell r="BH44">
            <v>46435.53</v>
          </cell>
          <cell r="BI44">
            <v>9740.6</v>
          </cell>
          <cell r="BJ44">
            <v>1100.4427500000002</v>
          </cell>
          <cell r="BK44">
            <v>-59783.51318</v>
          </cell>
          <cell r="BL44">
            <v>3178.21194</v>
          </cell>
          <cell r="BM44">
            <v>12303.727494545457</v>
          </cell>
          <cell r="BN44">
            <v>2564.461979999996</v>
          </cell>
          <cell r="BO44">
            <v>9727.507732727281</v>
          </cell>
          <cell r="BP44">
            <v>7104.53</v>
          </cell>
          <cell r="BQ44">
            <v>3846.24458</v>
          </cell>
          <cell r="BR44">
            <v>11654.405</v>
          </cell>
          <cell r="BS44">
            <v>-274625.32665929</v>
          </cell>
          <cell r="BT44">
            <v>1380.1543999999974</v>
          </cell>
          <cell r="BU44">
            <v>7120.173700000005</v>
          </cell>
          <cell r="BV44">
            <v>9029.709232727257</v>
          </cell>
          <cell r="BW44">
            <v>2652.75</v>
          </cell>
          <cell r="BX44">
            <v>36907.086592727275</v>
          </cell>
          <cell r="BY44">
            <v>5283.959780000005</v>
          </cell>
          <cell r="BZ44">
            <v>-1760.19</v>
          </cell>
          <cell r="CA44">
            <v>1166.42274</v>
          </cell>
          <cell r="CB44">
            <v>3656.2042700000006</v>
          </cell>
          <cell r="CC44">
            <v>376.89319000000194</v>
          </cell>
          <cell r="CD44">
            <v>-128175.48116369998</v>
          </cell>
          <cell r="CE44">
            <v>-961.48</v>
          </cell>
          <cell r="CF44">
            <v>-3890.2722</v>
          </cell>
          <cell r="CG44">
            <v>116.57</v>
          </cell>
          <cell r="CH44">
            <v>974.19</v>
          </cell>
          <cell r="CI44">
            <v>613</v>
          </cell>
          <cell r="CJ44">
            <v>252.0666400000009</v>
          </cell>
          <cell r="CK44">
            <v>114791.97</v>
          </cell>
          <cell r="CL44">
            <v>1146501.7646067496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FH-Poush"/>
      <sheetName val="Summary QF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76"/>
  <sheetViews>
    <sheetView tabSelected="1" workbookViewId="0" topLeftCell="A1">
      <pane xSplit="2" ySplit="3" topLeftCell="CA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J25" sqref="CJ25"/>
    </sheetView>
  </sheetViews>
  <sheetFormatPr defaultColWidth="9.421875" defaultRowHeight="12.75"/>
  <cols>
    <col min="1" max="1" width="4.7109375" style="1" bestFit="1" customWidth="1"/>
    <col min="2" max="2" width="34.57421875" style="1" bestFit="1" customWidth="1"/>
    <col min="3" max="7" width="11.140625" style="1" bestFit="1" customWidth="1"/>
    <col min="8" max="8" width="12.28125" style="1" bestFit="1" customWidth="1"/>
    <col min="9" max="17" width="11.140625" style="1" bestFit="1" customWidth="1"/>
    <col min="18" max="18" width="11.7109375" style="1" bestFit="1" customWidth="1"/>
    <col min="19" max="19" width="11.140625" style="1" bestFit="1" customWidth="1"/>
    <col min="20" max="20" width="11.421875" style="1" bestFit="1" customWidth="1"/>
    <col min="21" max="23" width="11.140625" style="1" bestFit="1" customWidth="1"/>
    <col min="24" max="24" width="9.8515625" style="1" bestFit="1" customWidth="1"/>
    <col min="25" max="25" width="11.140625" style="1" bestFit="1" customWidth="1"/>
    <col min="26" max="26" width="9.8515625" style="1" bestFit="1" customWidth="1"/>
    <col min="27" max="28" width="11.140625" style="1" bestFit="1" customWidth="1"/>
    <col min="29" max="29" width="9.8515625" style="1" bestFit="1" customWidth="1"/>
    <col min="30" max="33" width="11.140625" style="1" bestFit="1" customWidth="1"/>
    <col min="34" max="36" width="9.8515625" style="1" bestFit="1" customWidth="1"/>
    <col min="37" max="37" width="11.140625" style="1" bestFit="1" customWidth="1"/>
    <col min="38" max="38" width="9.8515625" style="1" bestFit="1" customWidth="1"/>
    <col min="39" max="40" width="11.140625" style="1" bestFit="1" customWidth="1"/>
    <col min="41" max="42" width="9.8515625" style="1" bestFit="1" customWidth="1"/>
    <col min="43" max="43" width="11.140625" style="1" bestFit="1" customWidth="1"/>
    <col min="44" max="45" width="9.8515625" style="1" bestFit="1" customWidth="1"/>
    <col min="46" max="46" width="12.421875" style="1" bestFit="1" customWidth="1"/>
    <col min="47" max="48" width="11.140625" style="3" bestFit="1" customWidth="1"/>
    <col min="49" max="49" width="11.140625" style="1" bestFit="1" customWidth="1"/>
    <col min="50" max="50" width="10.421875" style="1" bestFit="1" customWidth="1"/>
    <col min="51" max="51" width="9.8515625" style="1" bestFit="1" customWidth="1"/>
    <col min="52" max="56" width="11.140625" style="1" bestFit="1" customWidth="1"/>
    <col min="57" max="59" width="9.8515625" style="1" bestFit="1" customWidth="1"/>
    <col min="60" max="60" width="11.140625" style="1" bestFit="1" customWidth="1"/>
    <col min="61" max="62" width="9.8515625" style="1" bestFit="1" customWidth="1"/>
    <col min="63" max="63" width="11.140625" style="1" bestFit="1" customWidth="1"/>
    <col min="64" max="70" width="9.8515625" style="1" bestFit="1" customWidth="1"/>
    <col min="71" max="71" width="11.140625" style="1" bestFit="1" customWidth="1"/>
    <col min="72" max="75" width="9.8515625" style="1" bestFit="1" customWidth="1"/>
    <col min="76" max="76" width="11.140625" style="1" bestFit="1" customWidth="1"/>
    <col min="77" max="81" width="9.8515625" style="1" bestFit="1" customWidth="1"/>
    <col min="82" max="82" width="11.140625" style="1" bestFit="1" customWidth="1"/>
    <col min="83" max="85" width="9.8515625" style="1" bestFit="1" customWidth="1"/>
    <col min="86" max="86" width="10.421875" style="1" bestFit="1" customWidth="1"/>
    <col min="87" max="87" width="9.8515625" style="1" bestFit="1" customWidth="1"/>
    <col min="88" max="88" width="10.00390625" style="4" bestFit="1" customWidth="1"/>
    <col min="89" max="89" width="11.140625" style="4" bestFit="1" customWidth="1"/>
    <col min="90" max="90" width="13.57421875" style="1" bestFit="1" customWidth="1"/>
    <col min="91" max="92" width="9.421875" style="5" customWidth="1"/>
    <col min="93" max="95" width="12.00390625" style="5" bestFit="1" customWidth="1"/>
    <col min="96" max="16384" width="9.421875" style="5" customWidth="1"/>
  </cols>
  <sheetData>
    <row r="1" spans="2:3" ht="38.25">
      <c r="B1" s="2" t="s">
        <v>90</v>
      </c>
      <c r="C1" s="1" t="s">
        <v>91</v>
      </c>
    </row>
    <row r="2" spans="1:90" ht="25.5">
      <c r="A2" s="33" t="s">
        <v>92</v>
      </c>
      <c r="B2" s="33" t="s">
        <v>93</v>
      </c>
      <c r="C2" s="6" t="s">
        <v>0</v>
      </c>
      <c r="D2" s="6" t="s">
        <v>2</v>
      </c>
      <c r="E2" s="6" t="s">
        <v>94</v>
      </c>
      <c r="F2" s="6" t="s">
        <v>3</v>
      </c>
      <c r="G2" s="6" t="s">
        <v>4</v>
      </c>
      <c r="H2" s="6" t="s">
        <v>95</v>
      </c>
      <c r="I2" s="6" t="s">
        <v>5</v>
      </c>
      <c r="J2" s="6" t="s">
        <v>1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22</v>
      </c>
      <c r="AB2" s="6" t="s">
        <v>96</v>
      </c>
      <c r="AC2" s="6" t="s">
        <v>23</v>
      </c>
      <c r="AD2" s="6" t="s">
        <v>24</v>
      </c>
      <c r="AE2" s="6" t="s">
        <v>25</v>
      </c>
      <c r="AF2" s="6" t="s">
        <v>26</v>
      </c>
      <c r="AG2" s="6" t="s">
        <v>27</v>
      </c>
      <c r="AH2" s="6" t="s">
        <v>28</v>
      </c>
      <c r="AI2" s="6" t="s">
        <v>29</v>
      </c>
      <c r="AJ2" s="6" t="s">
        <v>30</v>
      </c>
      <c r="AK2" s="6" t="s">
        <v>31</v>
      </c>
      <c r="AL2" s="6" t="s">
        <v>32</v>
      </c>
      <c r="AM2" s="6" t="s">
        <v>33</v>
      </c>
      <c r="AN2" s="6" t="s">
        <v>34</v>
      </c>
      <c r="AO2" s="6" t="s">
        <v>35</v>
      </c>
      <c r="AP2" s="6" t="s">
        <v>36</v>
      </c>
      <c r="AQ2" s="6" t="s">
        <v>37</v>
      </c>
      <c r="AR2" s="6" t="s">
        <v>38</v>
      </c>
      <c r="AS2" s="6" t="s">
        <v>39</v>
      </c>
      <c r="AT2" s="6" t="s">
        <v>97</v>
      </c>
      <c r="AU2" s="6" t="s">
        <v>40</v>
      </c>
      <c r="AV2" s="6" t="s">
        <v>41</v>
      </c>
      <c r="AW2" s="6" t="s">
        <v>42</v>
      </c>
      <c r="AX2" s="6" t="s">
        <v>43</v>
      </c>
      <c r="AY2" s="6" t="s">
        <v>44</v>
      </c>
      <c r="AZ2" s="6" t="s">
        <v>45</v>
      </c>
      <c r="BA2" s="6" t="s">
        <v>46</v>
      </c>
      <c r="BB2" s="6" t="s">
        <v>47</v>
      </c>
      <c r="BC2" s="6" t="s">
        <v>48</v>
      </c>
      <c r="BD2" s="6" t="s">
        <v>49</v>
      </c>
      <c r="BE2" s="6" t="s">
        <v>50</v>
      </c>
      <c r="BF2" s="6" t="s">
        <v>51</v>
      </c>
      <c r="BG2" s="6" t="s">
        <v>52</v>
      </c>
      <c r="BH2" s="6" t="s">
        <v>53</v>
      </c>
      <c r="BI2" s="6" t="s">
        <v>54</v>
      </c>
      <c r="BJ2" s="6" t="s">
        <v>55</v>
      </c>
      <c r="BK2" s="6" t="s">
        <v>98</v>
      </c>
      <c r="BL2" s="6" t="s">
        <v>56</v>
      </c>
      <c r="BM2" s="6" t="s">
        <v>57</v>
      </c>
      <c r="BN2" s="6" t="s">
        <v>58</v>
      </c>
      <c r="BO2" s="6" t="s">
        <v>59</v>
      </c>
      <c r="BP2" s="6" t="s">
        <v>60</v>
      </c>
      <c r="BQ2" s="6" t="s">
        <v>61</v>
      </c>
      <c r="BR2" s="6" t="s">
        <v>62</v>
      </c>
      <c r="BS2" s="6" t="s">
        <v>63</v>
      </c>
      <c r="BT2" s="6" t="s">
        <v>64</v>
      </c>
      <c r="BU2" s="6" t="s">
        <v>65</v>
      </c>
      <c r="BV2" s="6" t="s">
        <v>66</v>
      </c>
      <c r="BW2" s="6" t="s">
        <v>67</v>
      </c>
      <c r="BX2" s="6" t="s">
        <v>68</v>
      </c>
      <c r="BY2" s="6" t="s">
        <v>69</v>
      </c>
      <c r="BZ2" s="6" t="s">
        <v>70</v>
      </c>
      <c r="CA2" s="6" t="s">
        <v>71</v>
      </c>
      <c r="CB2" s="6" t="s">
        <v>72</v>
      </c>
      <c r="CC2" s="6" t="s">
        <v>73</v>
      </c>
      <c r="CD2" s="6" t="s">
        <v>74</v>
      </c>
      <c r="CE2" s="6" t="s">
        <v>99</v>
      </c>
      <c r="CF2" s="6" t="s">
        <v>75</v>
      </c>
      <c r="CG2" s="6" t="s">
        <v>76</v>
      </c>
      <c r="CH2" s="6" t="s">
        <v>77</v>
      </c>
      <c r="CI2" s="6" t="s">
        <v>78</v>
      </c>
      <c r="CJ2" s="6" t="s">
        <v>79</v>
      </c>
      <c r="CK2" s="6" t="s">
        <v>80</v>
      </c>
      <c r="CL2" s="6" t="s">
        <v>100</v>
      </c>
    </row>
    <row r="3" spans="1:95" ht="13.5">
      <c r="A3" s="33"/>
      <c r="B3" s="33"/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39</v>
      </c>
      <c r="AP3" s="7">
        <v>40</v>
      </c>
      <c r="AQ3" s="7">
        <v>41</v>
      </c>
      <c r="AR3" s="7">
        <v>42</v>
      </c>
      <c r="AS3" s="7">
        <v>43</v>
      </c>
      <c r="AT3" s="7">
        <v>44</v>
      </c>
      <c r="AU3" s="7">
        <v>45</v>
      </c>
      <c r="AV3" s="7">
        <v>46</v>
      </c>
      <c r="AW3" s="7">
        <v>47</v>
      </c>
      <c r="AX3" s="7">
        <v>48</v>
      </c>
      <c r="AY3" s="7">
        <v>49</v>
      </c>
      <c r="AZ3" s="7">
        <v>50</v>
      </c>
      <c r="BA3" s="7">
        <v>51</v>
      </c>
      <c r="BB3" s="7">
        <v>52</v>
      </c>
      <c r="BC3" s="7">
        <v>53</v>
      </c>
      <c r="BD3" s="7">
        <v>54</v>
      </c>
      <c r="BE3" s="7">
        <v>55</v>
      </c>
      <c r="BF3" s="7">
        <v>56</v>
      </c>
      <c r="BG3" s="7">
        <v>57</v>
      </c>
      <c r="BH3" s="7">
        <v>58</v>
      </c>
      <c r="BI3" s="7">
        <v>59</v>
      </c>
      <c r="BJ3" s="7">
        <v>60</v>
      </c>
      <c r="BK3" s="7">
        <v>61</v>
      </c>
      <c r="BL3" s="7">
        <v>62</v>
      </c>
      <c r="BM3" s="7">
        <v>63</v>
      </c>
      <c r="BN3" s="7">
        <v>64</v>
      </c>
      <c r="BO3" s="7">
        <v>65</v>
      </c>
      <c r="BP3" s="7">
        <v>66</v>
      </c>
      <c r="BQ3" s="7">
        <v>67</v>
      </c>
      <c r="BR3" s="7">
        <v>68</v>
      </c>
      <c r="BS3" s="7">
        <v>69</v>
      </c>
      <c r="BT3" s="7">
        <v>70</v>
      </c>
      <c r="BU3" s="7">
        <v>71</v>
      </c>
      <c r="BV3" s="7">
        <v>72</v>
      </c>
      <c r="BW3" s="7">
        <v>73</v>
      </c>
      <c r="BX3" s="7">
        <v>74</v>
      </c>
      <c r="BY3" s="7">
        <v>75</v>
      </c>
      <c r="BZ3" s="7">
        <v>76</v>
      </c>
      <c r="CA3" s="7">
        <v>77</v>
      </c>
      <c r="CB3" s="7">
        <v>78</v>
      </c>
      <c r="CC3" s="7">
        <v>79</v>
      </c>
      <c r="CD3" s="7">
        <v>80</v>
      </c>
      <c r="CE3" s="7">
        <v>81</v>
      </c>
      <c r="CF3" s="7">
        <v>82</v>
      </c>
      <c r="CG3" s="7">
        <v>83</v>
      </c>
      <c r="CH3" s="7">
        <v>84</v>
      </c>
      <c r="CI3" s="7">
        <v>85</v>
      </c>
      <c r="CJ3" s="7">
        <v>86</v>
      </c>
      <c r="CK3" s="7">
        <v>87</v>
      </c>
      <c r="CL3" s="7"/>
      <c r="CO3" s="5" t="s">
        <v>110</v>
      </c>
      <c r="CP3" s="5" t="s">
        <v>111</v>
      </c>
      <c r="CQ3" s="5" t="s">
        <v>112</v>
      </c>
    </row>
    <row r="4" spans="1:95" s="11" customFormat="1" ht="12.75">
      <c r="A4" s="8">
        <v>1</v>
      </c>
      <c r="B4" s="9" t="s">
        <v>81</v>
      </c>
      <c r="C4" s="31">
        <f>'[2]Quarterly Financial  -Ahad,2069'!C4</f>
        <v>415823.4</v>
      </c>
      <c r="D4" s="31">
        <f>'[2]Quarterly Financial  -Ahad,2069'!D4</f>
        <v>204825</v>
      </c>
      <c r="E4" s="31">
        <f>'[2]Quarterly Financial  -Ahad,2069'!E4</f>
        <v>645000</v>
      </c>
      <c r="F4" s="31">
        <f>'[2]Quarterly Financial  -Ahad,2069'!F4</f>
        <v>1000000</v>
      </c>
      <c r="G4" s="31">
        <f>'[2]Quarterly Financial  -Ahad,2069'!G4</f>
        <v>65617</v>
      </c>
      <c r="H4" s="31">
        <f>'[2]Quarterly Financial  -Ahad,2069'!H4</f>
        <v>336521.5</v>
      </c>
      <c r="I4" s="31">
        <f>'[2]Quarterly Financial  -Ahad,2069'!I4</f>
        <v>90000</v>
      </c>
      <c r="J4" s="31">
        <f>'[2]Quarterly Financial  -Ahad,2069'!J4</f>
        <v>718176.9</v>
      </c>
      <c r="K4" s="31">
        <f>'[2]Quarterly Financial  -Ahad,2069'!K4</f>
        <v>80000</v>
      </c>
      <c r="L4" s="31">
        <f>'[2]Quarterly Financial  -Ahad,2069'!L4</f>
        <v>215818.7</v>
      </c>
      <c r="M4" s="31">
        <f>'[2]Quarterly Financial  -Ahad,2069'!M4</f>
        <v>772000</v>
      </c>
      <c r="N4" s="31">
        <f>'[2]Quarterly Financial  -Ahad,2069'!N4</f>
        <v>321092.1</v>
      </c>
      <c r="O4" s="31">
        <f>'[2]Quarterly Financial  -Ahad,2069'!O4</f>
        <v>118676</v>
      </c>
      <c r="P4" s="31">
        <f>'[2]Quarterly Financial  -Ahad,2069'!P4</f>
        <v>59400</v>
      </c>
      <c r="Q4" s="31">
        <f>'[2]Quarterly Financial  -Ahad,2069'!Q4</f>
        <v>211921.3</v>
      </c>
      <c r="R4" s="31">
        <f>'[2]Quarterly Financial  -Ahad,2069'!R4</f>
        <v>660818.6</v>
      </c>
      <c r="S4" s="31">
        <f>'[2]Quarterly Financial  -Ahad,2069'!S4</f>
        <v>220000</v>
      </c>
      <c r="T4" s="31">
        <f>'[2]Quarterly Financial  -Ahad,2069'!T4</f>
        <v>827534.4</v>
      </c>
      <c r="U4" s="31">
        <f>'[2]Quarterly Financial  -Ahad,2069'!U4</f>
        <v>842063</v>
      </c>
      <c r="V4" s="31">
        <f>'[2]Quarterly Financial  -Ahad,2069'!V4</f>
        <v>171240</v>
      </c>
      <c r="W4" s="31">
        <f>'[2]Quarterly Financial  -Ahad,2069'!W4</f>
        <v>80000</v>
      </c>
      <c r="X4" s="31">
        <f>'[2]Quarterly Financial  -Ahad,2069'!X4</f>
        <v>60000</v>
      </c>
      <c r="Y4" s="31">
        <f>'[2]Quarterly Financial  -Ahad,2069'!Y4</f>
        <v>897930.2</v>
      </c>
      <c r="Z4" s="31">
        <f>'[2]Quarterly Financial  -Ahad,2069'!Z4</f>
        <v>200000</v>
      </c>
      <c r="AA4" s="31">
        <f>'[2]Quarterly Financial  -Ahad,2069'!AA4</f>
        <v>582451.2</v>
      </c>
      <c r="AB4" s="31">
        <f>'[2]Quarterly Financial  -Ahad,2069'!AB4</f>
        <v>1088000</v>
      </c>
      <c r="AC4" s="31">
        <f>'[2]Quarterly Financial  -Ahad,2069'!AC4</f>
        <v>90288</v>
      </c>
      <c r="AD4" s="31">
        <f>'[2]Quarterly Financial  -Ahad,2069'!AD4</f>
        <v>100000</v>
      </c>
      <c r="AE4" s="31">
        <f>'[2]Quarterly Financial  -Ahad,2069'!AE4</f>
        <v>200000</v>
      </c>
      <c r="AF4" s="31">
        <f>'[2]Quarterly Financial  -Ahad,2069'!AF4</f>
        <v>200000</v>
      </c>
      <c r="AG4" s="31">
        <f>'[2]Quarterly Financial  -Ahad,2069'!AG4</f>
        <v>115000</v>
      </c>
      <c r="AH4" s="31">
        <f>'[2]Quarterly Financial  -Ahad,2069'!AH4</f>
        <v>40000</v>
      </c>
      <c r="AI4" s="31">
        <f>'[2]Quarterly Financial  -Ahad,2069'!AI4</f>
        <v>150000</v>
      </c>
      <c r="AJ4" s="31">
        <f>'[2]Quarterly Financial  -Ahad,2069'!AJ4</f>
        <v>40000</v>
      </c>
      <c r="AK4" s="31">
        <f>'[2]Quarterly Financial  -Ahad,2069'!AK4</f>
        <v>797743.2320000001</v>
      </c>
      <c r="AL4" s="31">
        <f>'[2]Quarterly Financial  -Ahad,2069'!AL4</f>
        <v>100000</v>
      </c>
      <c r="AM4" s="31">
        <f>'[2]Quarterly Financial  -Ahad,2069'!AM4</f>
        <v>320000</v>
      </c>
      <c r="AN4" s="31">
        <f>'[2]Quarterly Financial  -Ahad,2069'!AN4</f>
        <v>70380</v>
      </c>
      <c r="AO4" s="31">
        <f>'[2]Quarterly Financial  -Ahad,2069'!AO4</f>
        <v>200100</v>
      </c>
      <c r="AP4" s="31">
        <f>'[2]Quarterly Financial  -Ahad,2069'!AP4</f>
        <v>100000</v>
      </c>
      <c r="AQ4" s="31">
        <f>'[2]Quarterly Financial  -Ahad,2069'!AQ4</f>
        <v>320000</v>
      </c>
      <c r="AR4" s="31">
        <f>'[2]Quarterly Financial  -Ahad,2069'!AR4</f>
        <v>100000</v>
      </c>
      <c r="AS4" s="31">
        <f>'[2]Quarterly Financial  -Ahad,2069'!AS4</f>
        <v>50000</v>
      </c>
      <c r="AT4" s="31">
        <f>'[2]Quarterly Financial  -Ahad,2069'!AT4</f>
        <v>651929.5</v>
      </c>
      <c r="AU4" s="31">
        <f>'[2]Quarterly Financial  -Ahad,2069'!AU4</f>
        <v>200000</v>
      </c>
      <c r="AV4" s="31">
        <f>'[2]Quarterly Financial  -Ahad,2069'!AV4</f>
        <v>220000</v>
      </c>
      <c r="AW4" s="31">
        <f>'[2]Quarterly Financial  -Ahad,2069'!AW4</f>
        <v>240000</v>
      </c>
      <c r="AX4" s="31">
        <f>'[2]Quarterly Financial  -Ahad,2069'!AX4</f>
        <v>100000</v>
      </c>
      <c r="AY4" s="31">
        <f>'[2]Quarterly Financial  -Ahad,2069'!AY4</f>
        <v>20000</v>
      </c>
      <c r="AZ4" s="31">
        <f>'[2]Quarterly Financial  -Ahad,2069'!AZ4</f>
        <v>200000</v>
      </c>
      <c r="BA4" s="31">
        <f>'[2]Quarterly Financial  -Ahad,2069'!BA4</f>
        <v>200000</v>
      </c>
      <c r="BB4" s="31">
        <f>'[2]Quarterly Financial  -Ahad,2069'!BB4</f>
        <v>100000</v>
      </c>
      <c r="BC4" s="31">
        <f>'[2]Quarterly Financial  -Ahad,2069'!BC4</f>
        <v>100000</v>
      </c>
      <c r="BD4" s="31">
        <f>'[2]Quarterly Financial  -Ahad,2069'!BD4</f>
        <v>740000</v>
      </c>
      <c r="BE4" s="31">
        <f>'[2]Quarterly Financial  -Ahad,2069'!BE4</f>
        <v>50000</v>
      </c>
      <c r="BF4" s="31">
        <f>'[2]Quarterly Financial  -Ahad,2069'!BF4</f>
        <v>21000</v>
      </c>
      <c r="BG4" s="31">
        <f>'[2]Quarterly Financial  -Ahad,2069'!BG4</f>
        <v>18000</v>
      </c>
      <c r="BH4" s="31">
        <f>'[2]Quarterly Financial  -Ahad,2069'!BH4</f>
        <v>200000</v>
      </c>
      <c r="BI4" s="31">
        <f>'[2]Quarterly Financial  -Ahad,2069'!BI4</f>
        <v>60000</v>
      </c>
      <c r="BJ4" s="31">
        <f>'[2]Quarterly Financial  -Ahad,2069'!BJ4</f>
        <v>28000</v>
      </c>
      <c r="BK4" s="31">
        <f>'[2]Quarterly Financial  -Ahad,2069'!BK4</f>
        <v>448000</v>
      </c>
      <c r="BL4" s="31">
        <f>'[2]Quarterly Financial  -Ahad,2069'!BL4</f>
        <v>25000</v>
      </c>
      <c r="BM4" s="31">
        <f>'[2]Quarterly Financial  -Ahad,2069'!BM4</f>
        <v>100000</v>
      </c>
      <c r="BN4" s="31">
        <f>'[2]Quarterly Financial  -Ahad,2069'!BN4</f>
        <v>28600</v>
      </c>
      <c r="BO4" s="31">
        <f>'[2]Quarterly Financial  -Ahad,2069'!BO4</f>
        <v>98000</v>
      </c>
      <c r="BP4" s="31">
        <f>'[2]Quarterly Financial  -Ahad,2069'!BP4</f>
        <v>66250</v>
      </c>
      <c r="BQ4" s="31">
        <f>'[2]Quarterly Financial  -Ahad,2069'!BQ4</f>
        <v>12000</v>
      </c>
      <c r="BR4" s="31">
        <f>'[2]Quarterly Financial  -Ahad,2069'!BR4</f>
        <v>100000</v>
      </c>
      <c r="BS4" s="31">
        <f>'[2]Quarterly Financial  -Ahad,2069'!BS4</f>
        <v>681825</v>
      </c>
      <c r="BT4" s="31">
        <f>'[2]Quarterly Financial  -Ahad,2069'!BT4</f>
        <v>14000</v>
      </c>
      <c r="BU4" s="31">
        <f>'[2]Quarterly Financial  -Ahad,2069'!BU4</f>
        <v>75008</v>
      </c>
      <c r="BV4" s="31">
        <f>'[2]Quarterly Financial  -Ahad,2069'!BV4</f>
        <v>200000</v>
      </c>
      <c r="BW4" s="31">
        <f>'[2]Quarterly Financial  -Ahad,2069'!BW4</f>
        <v>35000</v>
      </c>
      <c r="BX4" s="31">
        <f>'[2]Quarterly Financial  -Ahad,2069'!BX4</f>
        <v>640000</v>
      </c>
      <c r="BY4" s="31">
        <f>'[2]Quarterly Financial  -Ahad,2069'!BY4</f>
        <v>70000</v>
      </c>
      <c r="BZ4" s="31">
        <f>'[2]Quarterly Financial  -Ahad,2069'!BZ4</f>
        <v>14995</v>
      </c>
      <c r="CA4" s="31">
        <f>'[2]Quarterly Financial  -Ahad,2069'!CA4</f>
        <v>14000</v>
      </c>
      <c r="CB4" s="31">
        <f>'[2]Quarterly Financial  -Ahad,2069'!CB4</f>
        <v>51000</v>
      </c>
      <c r="CC4" s="31">
        <f>'[2]Quarterly Financial  -Ahad,2069'!CC4</f>
        <v>14000</v>
      </c>
      <c r="CD4" s="31">
        <f>'[2]Quarterly Financial  -Ahad,2069'!CD4</f>
        <v>382653</v>
      </c>
      <c r="CE4" s="31">
        <f>'[2]Quarterly Financial  -Ahad,2069'!CE4</f>
        <v>70000</v>
      </c>
      <c r="CF4" s="31">
        <f>'[2]Quarterly Financial  -Ahad,2069'!CF4</f>
        <v>17500</v>
      </c>
      <c r="CG4" s="31">
        <f>'[2]Quarterly Financial  -Ahad,2069'!CG4</f>
        <v>70000</v>
      </c>
      <c r="CH4" s="31">
        <f>'[2]Quarterly Financial  -Ahad,2069'!CH4</f>
        <v>70000</v>
      </c>
      <c r="CI4" s="31">
        <f>'[2]Quarterly Financial  -Ahad,2069'!CI4</f>
        <v>60000</v>
      </c>
      <c r="CJ4" s="31">
        <f>'[2]Quarterly Financial  -Ahad,2069'!CJ4</f>
        <v>51000</v>
      </c>
      <c r="CK4" s="31">
        <f>'[2]Quarterly Financial  -Ahad,2069'!CK4</f>
        <v>707616</v>
      </c>
      <c r="CL4" s="31">
        <f>'[2]Quarterly Financial  -Ahad,2069'!CL4</f>
        <v>21143797.031999998</v>
      </c>
      <c r="CO4" s="27">
        <v>21143797.031999998</v>
      </c>
      <c r="CP4" s="27">
        <v>21548316.068</v>
      </c>
      <c r="CQ4" s="27">
        <v>22215515.211999997</v>
      </c>
    </row>
    <row r="5" spans="1:95" s="11" customFormat="1" ht="12.75">
      <c r="A5" s="8">
        <v>2</v>
      </c>
      <c r="B5" s="9" t="s">
        <v>101</v>
      </c>
      <c r="C5" s="31">
        <f>'[2]Quarterly Financial  -Ahad,2069'!C5</f>
        <v>1083154.7</v>
      </c>
      <c r="D5" s="31">
        <f>'[2]Quarterly Financial  -Ahad,2069'!D5</f>
        <v>291446</v>
      </c>
      <c r="E5" s="31">
        <f>'[2]Quarterly Financial  -Ahad,2069'!E5</f>
        <v>662348.28</v>
      </c>
      <c r="F5" s="31">
        <f>'[2]Quarterly Financial  -Ahad,2069'!F5</f>
        <v>947028.74</v>
      </c>
      <c r="G5" s="31">
        <f>'[2]Quarterly Financial  -Ahad,2069'!G5</f>
        <v>127427</v>
      </c>
      <c r="H5" s="31">
        <f>'[2]Quarterly Financial  -Ahad,2069'!H5</f>
        <v>397911</v>
      </c>
      <c r="I5" s="31">
        <f>'[2]Quarterly Financial  -Ahad,2069'!I5</f>
        <v>135278.3081872727</v>
      </c>
      <c r="J5" s="31">
        <f>'[2]Quarterly Financial  -Ahad,2069'!J5</f>
        <v>765510.3976363001</v>
      </c>
      <c r="K5" s="31">
        <f>'[2]Quarterly Financial  -Ahad,2069'!K5</f>
        <v>95251</v>
      </c>
      <c r="L5" s="31">
        <f>'[2]Quarterly Financial  -Ahad,2069'!L5</f>
        <v>290978.29</v>
      </c>
      <c r="M5" s="31">
        <f>'[2]Quarterly Financial  -Ahad,2069'!M5</f>
        <v>949452</v>
      </c>
      <c r="N5" s="31">
        <f>'[2]Quarterly Financial  -Ahad,2069'!N5</f>
        <v>433222.39</v>
      </c>
      <c r="O5" s="31">
        <f>'[2]Quarterly Financial  -Ahad,2069'!O5</f>
        <v>145814</v>
      </c>
      <c r="P5" s="31">
        <f>'[2]Quarterly Financial  -Ahad,2069'!P5</f>
        <v>194399</v>
      </c>
      <c r="Q5" s="31">
        <f>'[2]Quarterly Financial  -Ahad,2069'!Q5</f>
        <v>256279.19</v>
      </c>
      <c r="R5" s="31">
        <f>'[2]Quarterly Financial  -Ahad,2069'!R5</f>
        <v>-1032716.25</v>
      </c>
      <c r="S5" s="31">
        <f>'[2]Quarterly Financial  -Ahad,2069'!S5</f>
        <v>507452</v>
      </c>
      <c r="T5" s="31">
        <f>'[2]Quarterly Financial  -Ahad,2069'!T5</f>
        <v>898555.38</v>
      </c>
      <c r="U5" s="31">
        <f>'[2]Quarterly Financial  -Ahad,2069'!U5</f>
        <v>1017961.57</v>
      </c>
      <c r="V5" s="31">
        <f>'[2]Quarterly Financial  -Ahad,2069'!V5</f>
        <v>237450</v>
      </c>
      <c r="W5" s="31">
        <f>'[2]Quarterly Financial  -Ahad,2069'!W5</f>
        <v>175455.66</v>
      </c>
      <c r="X5" s="31">
        <f>'[2]Quarterly Financial  -Ahad,2069'!X5</f>
        <v>93783.29</v>
      </c>
      <c r="Y5" s="31">
        <f>'[2]Quarterly Financial  -Ahad,2069'!Y5</f>
        <v>1085224.930840001</v>
      </c>
      <c r="Z5" s="31">
        <f>'[2]Quarterly Financial  -Ahad,2069'!Z5</f>
        <v>229773.3</v>
      </c>
      <c r="AA5" s="31">
        <f>'[2]Quarterly Financial  -Ahad,2069'!AA5</f>
        <v>623154.72</v>
      </c>
      <c r="AB5" s="31">
        <f>'[2]Quarterly Financial  -Ahad,2069'!AB5</f>
        <v>1271765.7</v>
      </c>
      <c r="AC5" s="31">
        <f>'[2]Quarterly Financial  -Ahad,2069'!AC5</f>
        <v>132814.95</v>
      </c>
      <c r="AD5" s="31">
        <f>'[2]Quarterly Financial  -Ahad,2069'!AD5</f>
        <v>117919.88</v>
      </c>
      <c r="AE5" s="31">
        <f>'[2]Quarterly Financial  -Ahad,2069'!AE5</f>
        <v>270596.38</v>
      </c>
      <c r="AF5" s="31">
        <f>'[2]Quarterly Financial  -Ahad,2069'!AF5</f>
        <v>342949.2070427273</v>
      </c>
      <c r="AG5" s="31">
        <f>'[2]Quarterly Financial  -Ahad,2069'!AG5</f>
        <v>163709.49362818187</v>
      </c>
      <c r="AH5" s="31">
        <f>'[2]Quarterly Financial  -Ahad,2069'!AH5</f>
        <v>80606</v>
      </c>
      <c r="AI5" s="31">
        <f>'[2]Quarterly Financial  -Ahad,2069'!AI5</f>
        <v>161813</v>
      </c>
      <c r="AJ5" s="31">
        <f>'[2]Quarterly Financial  -Ahad,2069'!AJ5</f>
        <v>49238.68</v>
      </c>
      <c r="AK5" s="31">
        <f>'[2]Quarterly Financial  -Ahad,2069'!AK5</f>
        <v>820356.84</v>
      </c>
      <c r="AL5" s="31">
        <f>'[2]Quarterly Financial  -Ahad,2069'!AL5</f>
        <v>103658.07</v>
      </c>
      <c r="AM5" s="31">
        <f>'[2]Quarterly Financial  -Ahad,2069'!AM5</f>
        <v>384642.3</v>
      </c>
      <c r="AN5" s="31">
        <f>'[2]Quarterly Financial  -Ahad,2069'!AN5</f>
        <v>95760.33</v>
      </c>
      <c r="AO5" s="31">
        <f>'[2]Quarterly Financial  -Ahad,2069'!AO5</f>
        <v>249979.66</v>
      </c>
      <c r="AP5" s="31">
        <f>'[2]Quarterly Financial  -Ahad,2069'!AP5</f>
        <v>125029.26</v>
      </c>
      <c r="AQ5" s="31">
        <f>'[2]Quarterly Financial  -Ahad,2069'!AQ5</f>
        <v>345010.22</v>
      </c>
      <c r="AR5" s="31">
        <f>'[2]Quarterly Financial  -Ahad,2069'!AR5</f>
        <v>119366.7</v>
      </c>
      <c r="AS5" s="31">
        <f>'[2]Quarterly Financial  -Ahad,2069'!AS5</f>
        <v>70104</v>
      </c>
      <c r="AT5" s="31">
        <f>'[2]Quarterly Financial  -Ahad,2069'!AT5</f>
        <v>737745.64</v>
      </c>
      <c r="AU5" s="31">
        <f>'[2]Quarterly Financial  -Ahad,2069'!AU5</f>
        <v>281945</v>
      </c>
      <c r="AV5" s="31">
        <f>'[2]Quarterly Financial  -Ahad,2069'!AV5</f>
        <v>313573.07</v>
      </c>
      <c r="AW5" s="31">
        <f>'[2]Quarterly Financial  -Ahad,2069'!AW5</f>
        <v>306195.73</v>
      </c>
      <c r="AX5" s="31">
        <f>'[2]Quarterly Financial  -Ahad,2069'!AX5</f>
        <v>108674.25</v>
      </c>
      <c r="AY5" s="31">
        <f>'[2]Quarterly Financial  -Ahad,2069'!AY5</f>
        <v>26405.92</v>
      </c>
      <c r="AZ5" s="31">
        <f>'[2]Quarterly Financial  -Ahad,2069'!AZ5</f>
        <v>250624.12</v>
      </c>
      <c r="BA5" s="31">
        <f>'[2]Quarterly Financial  -Ahad,2069'!BA5</f>
        <v>244448.17</v>
      </c>
      <c r="BB5" s="31">
        <f>'[2]Quarterly Financial  -Ahad,2069'!BB5</f>
        <v>123296.58</v>
      </c>
      <c r="BC5" s="31">
        <f>'[2]Quarterly Financial  -Ahad,2069'!BC5</f>
        <v>118743.27</v>
      </c>
      <c r="BD5" s="31">
        <f>'[2]Quarterly Financial  -Ahad,2069'!BD5</f>
        <v>812743.3</v>
      </c>
      <c r="BE5" s="31">
        <f>'[2]Quarterly Financial  -Ahad,2069'!BE5</f>
        <v>52736.38</v>
      </c>
      <c r="BF5" s="31">
        <f>'[2]Quarterly Financial  -Ahad,2069'!BF5</f>
        <v>39057.71</v>
      </c>
      <c r="BG5" s="31">
        <f>'[2]Quarterly Financial  -Ahad,2069'!BG5</f>
        <v>25964</v>
      </c>
      <c r="BH5" s="31">
        <f>'[2]Quarterly Financial  -Ahad,2069'!BH5</f>
        <v>256297.69</v>
      </c>
      <c r="BI5" s="31">
        <f>'[2]Quarterly Financial  -Ahad,2069'!BI5</f>
        <v>73991.1</v>
      </c>
      <c r="BJ5" s="31">
        <f>'[2]Quarterly Financial  -Ahad,2069'!BJ5</f>
        <v>28501.79</v>
      </c>
      <c r="BK5" s="31">
        <f>'[2]Quarterly Financial  -Ahad,2069'!BK5</f>
        <v>431924.13</v>
      </c>
      <c r="BL5" s="31">
        <f>'[2]Quarterly Financial  -Ahad,2069'!BL5</f>
        <v>28673.98</v>
      </c>
      <c r="BM5" s="31">
        <f>'[2]Quarterly Financial  -Ahad,2069'!BM5</f>
        <v>118146.66</v>
      </c>
      <c r="BN5" s="31">
        <f>'[2]Quarterly Financial  -Ahad,2069'!BN5</f>
        <v>33241.79</v>
      </c>
      <c r="BO5" s="31">
        <f>'[2]Quarterly Financial  -Ahad,2069'!BO5</f>
        <v>119270.86</v>
      </c>
      <c r="BP5" s="31">
        <f>'[2]Quarterly Financial  -Ahad,2069'!BP5</f>
        <v>75960.01</v>
      </c>
      <c r="BQ5" s="31">
        <f>'[2]Quarterly Financial  -Ahad,2069'!BQ5</f>
        <v>20513.8</v>
      </c>
      <c r="BR5" s="31">
        <f>'[2]Quarterly Financial  -Ahad,2069'!BR5</f>
        <v>123191.44</v>
      </c>
      <c r="BS5" s="31">
        <f>'[2]Quarterly Financial  -Ahad,2069'!BS5</f>
        <v>404112.25</v>
      </c>
      <c r="BT5" s="31">
        <f>'[2]Quarterly Financial  -Ahad,2069'!BT5</f>
        <v>20392.36</v>
      </c>
      <c r="BU5" s="31">
        <f>'[2]Quarterly Financial  -Ahad,2069'!BU5</f>
        <v>82696.36</v>
      </c>
      <c r="BV5" s="31">
        <f>'[2]Quarterly Financial  -Ahad,2069'!BV5</f>
        <v>225754.43</v>
      </c>
      <c r="BW5" s="31">
        <f>'[2]Quarterly Financial  -Ahad,2069'!BW5</f>
        <v>37280.81</v>
      </c>
      <c r="BX5" s="31">
        <f>'[2]Quarterly Financial  -Ahad,2069'!BX5</f>
        <v>728358.04</v>
      </c>
      <c r="BY5" s="31">
        <f>'[2]Quarterly Financial  -Ahad,2069'!BY5</f>
        <v>72611.17</v>
      </c>
      <c r="BZ5" s="31">
        <f>'[2]Quarterly Financial  -Ahad,2069'!BZ5</f>
        <v>23383.02</v>
      </c>
      <c r="CA5" s="31">
        <f>'[2]Quarterly Financial  -Ahad,2069'!CA5</f>
        <v>14993.04</v>
      </c>
      <c r="CB5" s="31">
        <f>'[2]Quarterly Financial  -Ahad,2069'!CB5</f>
        <v>47417.44</v>
      </c>
      <c r="CC5" s="31">
        <f>'[2]Quarterly Financial  -Ahad,2069'!CC5</f>
        <v>12760.32</v>
      </c>
      <c r="CD5" s="31">
        <f>'[2]Quarterly Financial  -Ahad,2069'!CD5</f>
        <v>269282.97</v>
      </c>
      <c r="CE5" s="31">
        <f>'[2]Quarterly Financial  -Ahad,2069'!CE5</f>
        <v>62340.03</v>
      </c>
      <c r="CF5" s="31">
        <f>'[2]Quarterly Financial  -Ahad,2069'!CF5</f>
        <v>11823.93</v>
      </c>
      <c r="CG5" s="31">
        <f>'[2]Quarterly Financial  -Ahad,2069'!CG5</f>
        <v>68442.44</v>
      </c>
      <c r="CH5" s="31">
        <f>'[2]Quarterly Financial  -Ahad,2069'!CH5</f>
        <v>71249.72</v>
      </c>
      <c r="CI5" s="31">
        <f>'[2]Quarterly Financial  -Ahad,2069'!CI5</f>
        <v>60613</v>
      </c>
      <c r="CJ5" s="31">
        <f>'[2]Quarterly Financial  -Ahad,2069'!CJ5</f>
        <v>51459.5</v>
      </c>
      <c r="CK5" s="31">
        <f>'[2]Quarterly Financial  -Ahad,2069'!CK5</f>
        <v>937629.51</v>
      </c>
      <c r="CL5" s="31">
        <f>'[2]Quarterly Financial  -Ahad,2069'!CL5</f>
        <v>23471382.297334492</v>
      </c>
      <c r="CO5" s="27">
        <v>23471382.297334492</v>
      </c>
      <c r="CP5" s="27">
        <v>23370642.418172263</v>
      </c>
      <c r="CQ5" s="27">
        <v>23233111.287706792</v>
      </c>
    </row>
    <row r="6" spans="1:95" s="11" customFormat="1" ht="12.75">
      <c r="A6" s="8">
        <v>3</v>
      </c>
      <c r="B6" s="9" t="s">
        <v>82</v>
      </c>
      <c r="C6" s="31">
        <f>'[2]Quarterly Financial  -Ahad,2069'!C6</f>
        <v>1097056.93</v>
      </c>
      <c r="D6" s="31">
        <f>'[2]Quarterly Financial  -Ahad,2069'!D6</f>
        <v>296858</v>
      </c>
      <c r="E6" s="31">
        <f>'[2]Quarterly Financial  -Ahad,2069'!E6</f>
        <v>694534.81</v>
      </c>
      <c r="F6" s="31">
        <f>'[2]Quarterly Financial  -Ahad,2069'!F6</f>
        <v>970576.45</v>
      </c>
      <c r="G6" s="31">
        <f>'[2]Quarterly Financial  -Ahad,2069'!G6</f>
        <v>138440</v>
      </c>
      <c r="H6" s="31">
        <f>'[2]Quarterly Financial  -Ahad,2069'!H6</f>
        <v>417081</v>
      </c>
      <c r="I6" s="31">
        <f>'[2]Quarterly Financial  -Ahad,2069'!I6</f>
        <v>144894.6373147727</v>
      </c>
      <c r="J6" s="31">
        <f>'[2]Quarterly Financial  -Ahad,2069'!J6</f>
        <v>776288.2805097001</v>
      </c>
      <c r="K6" s="31">
        <f>'[2]Quarterly Financial  -Ahad,2069'!K6</f>
        <v>100118</v>
      </c>
      <c r="L6" s="31">
        <f>'[2]Quarterly Financial  -Ahad,2069'!L6</f>
        <v>310322.05</v>
      </c>
      <c r="M6" s="31">
        <f>'[2]Quarterly Financial  -Ahad,2069'!M6</f>
        <v>964106</v>
      </c>
      <c r="N6" s="31">
        <f>'[2]Quarterly Financial  -Ahad,2069'!N6</f>
        <v>456701.98</v>
      </c>
      <c r="O6" s="31">
        <f>'[2]Quarterly Financial  -Ahad,2069'!O6</f>
        <v>154594</v>
      </c>
      <c r="P6" s="31">
        <f>'[2]Quarterly Financial  -Ahad,2069'!P6</f>
        <v>207022</v>
      </c>
      <c r="Q6" s="31">
        <f>'[2]Quarterly Financial  -Ahad,2069'!Q6</f>
        <v>263620.24</v>
      </c>
      <c r="R6" s="31">
        <f>'[2]Quarterly Financial  -Ahad,2069'!R6</f>
        <v>-1032716.25</v>
      </c>
      <c r="S6" s="31">
        <f>'[2]Quarterly Financial  -Ahad,2069'!S6</f>
        <v>522257</v>
      </c>
      <c r="T6" s="31">
        <f>'[2]Quarterly Financial  -Ahad,2069'!T6</f>
        <v>924081.25</v>
      </c>
      <c r="U6" s="31">
        <f>'[2]Quarterly Financial  -Ahad,2069'!U6</f>
        <v>1048652.65</v>
      </c>
      <c r="V6" s="31">
        <f>'[2]Quarterly Financial  -Ahad,2069'!V6</f>
        <v>255297</v>
      </c>
      <c r="W6" s="31">
        <f>'[2]Quarterly Financial  -Ahad,2069'!W6</f>
        <v>188287.83</v>
      </c>
      <c r="X6" s="31">
        <f>'[2]Quarterly Financial  -Ahad,2069'!X6</f>
        <v>97865.61</v>
      </c>
      <c r="Y6" s="31">
        <f>'[2]Quarterly Financial  -Ahad,2069'!Y6</f>
        <v>1144650.5523492012</v>
      </c>
      <c r="Z6" s="31">
        <f>'[2]Quarterly Financial  -Ahad,2069'!Z6</f>
        <v>234099.39</v>
      </c>
      <c r="AA6" s="31">
        <f>'[2]Quarterly Financial  -Ahad,2069'!AA6</f>
        <v>658968.71</v>
      </c>
      <c r="AB6" s="31">
        <f>'[2]Quarterly Financial  -Ahad,2069'!AB6</f>
        <v>1348441.49</v>
      </c>
      <c r="AC6" s="31">
        <f>'[2]Quarterly Financial  -Ahad,2069'!AC6</f>
        <v>138738.21</v>
      </c>
      <c r="AD6" s="31">
        <f>'[2]Quarterly Financial  -Ahad,2069'!AD6</f>
        <v>126669.91</v>
      </c>
      <c r="AE6" s="31">
        <f>'[2]Quarterly Financial  -Ahad,2069'!AE6</f>
        <v>278461.19</v>
      </c>
      <c r="AF6" s="31">
        <f>'[2]Quarterly Financial  -Ahad,2069'!AF6</f>
        <v>364557.10281412734</v>
      </c>
      <c r="AG6" s="31">
        <f>'[2]Quarterly Financial  -Ahad,2069'!AG6</f>
        <v>177500.71340218186</v>
      </c>
      <c r="AH6" s="31">
        <f>'[2]Quarterly Financial  -Ahad,2069'!AH6</f>
        <v>83952</v>
      </c>
      <c r="AI6" s="31">
        <f>'[2]Quarterly Financial  -Ahad,2069'!AI6</f>
        <v>167365</v>
      </c>
      <c r="AJ6" s="31">
        <f>'[2]Quarterly Financial  -Ahad,2069'!AJ6</f>
        <v>51789.28</v>
      </c>
      <c r="AK6" s="31">
        <f>'[2]Quarterly Financial  -Ahad,2069'!AK6</f>
        <v>866524.82</v>
      </c>
      <c r="AL6" s="31">
        <f>'[2]Quarterly Financial  -Ahad,2069'!AL6</f>
        <v>105519.25</v>
      </c>
      <c r="AM6" s="31">
        <f>'[2]Quarterly Financial  -Ahad,2069'!AM6</f>
        <v>405706.7</v>
      </c>
      <c r="AN6" s="31">
        <f>'[2]Quarterly Financial  -Ahad,2069'!AN6</f>
        <v>104032.22</v>
      </c>
      <c r="AO6" s="31">
        <f>'[2]Quarterly Financial  -Ahad,2069'!AO6</f>
        <v>253549.31</v>
      </c>
      <c r="AP6" s="31">
        <f>'[2]Quarterly Financial  -Ahad,2069'!AP6</f>
        <v>129154.17</v>
      </c>
      <c r="AQ6" s="31">
        <f>'[2]Quarterly Financial  -Ahad,2069'!AQ6</f>
        <v>355158</v>
      </c>
      <c r="AR6" s="31">
        <f>'[2]Quarterly Financial  -Ahad,2069'!AR6</f>
        <v>124357.12</v>
      </c>
      <c r="AS6" s="31">
        <f>'[2]Quarterly Financial  -Ahad,2069'!AS6</f>
        <v>73832</v>
      </c>
      <c r="AT6" s="31">
        <f>'[2]Quarterly Financial  -Ahad,2069'!AT6</f>
        <v>771326.85</v>
      </c>
      <c r="AU6" s="31">
        <f>'[2]Quarterly Financial  -Ahad,2069'!AU6</f>
        <v>298250</v>
      </c>
      <c r="AV6" s="31">
        <f>'[2]Quarterly Financial  -Ahad,2069'!AV6</f>
        <v>332156.7</v>
      </c>
      <c r="AW6" s="31">
        <f>'[2]Quarterly Financial  -Ahad,2069'!AW6</f>
        <v>325362</v>
      </c>
      <c r="AX6" s="31">
        <f>'[2]Quarterly Financial  -Ahad,2069'!AX6</f>
        <v>110925.95</v>
      </c>
      <c r="AY6" s="31">
        <f>'[2]Quarterly Financial  -Ahad,2069'!AY6</f>
        <v>28317.01</v>
      </c>
      <c r="AZ6" s="31">
        <f>'[2]Quarterly Financial  -Ahad,2069'!AZ6</f>
        <v>263303.99</v>
      </c>
      <c r="BA6" s="31">
        <f>'[2]Quarterly Financial  -Ahad,2069'!BA6</f>
        <v>253434.4</v>
      </c>
      <c r="BB6" s="31">
        <f>'[2]Quarterly Financial  -Ahad,2069'!BB6</f>
        <v>130884.2</v>
      </c>
      <c r="BC6" s="31">
        <f>'[2]Quarterly Financial  -Ahad,2069'!BC6</f>
        <v>123797.4</v>
      </c>
      <c r="BD6" s="31">
        <f>'[2]Quarterly Financial  -Ahad,2069'!BD6</f>
        <v>842310.24</v>
      </c>
      <c r="BE6" s="31">
        <f>'[2]Quarterly Financial  -Ahad,2069'!BE6</f>
        <v>53862.32</v>
      </c>
      <c r="BF6" s="31">
        <f>'[2]Quarterly Financial  -Ahad,2069'!BF6</f>
        <v>41909.05</v>
      </c>
      <c r="BG6" s="31">
        <f>'[2]Quarterly Financial  -Ahad,2069'!BG6</f>
        <v>27941</v>
      </c>
      <c r="BH6" s="31">
        <f>'[2]Quarterly Financial  -Ahad,2069'!BH6</f>
        <v>273259.96</v>
      </c>
      <c r="BI6" s="31">
        <f>'[2]Quarterly Financial  -Ahad,2069'!BI6</f>
        <v>77510.66</v>
      </c>
      <c r="BJ6" s="31">
        <f>'[2]Quarterly Financial  -Ahad,2069'!BJ6</f>
        <v>29663.6</v>
      </c>
      <c r="BK6" s="31">
        <f>'[2]Quarterly Financial  -Ahad,2069'!BK6</f>
        <v>455548.75</v>
      </c>
      <c r="BL6" s="31">
        <f>'[2]Quarterly Financial  -Ahad,2069'!BL6</f>
        <v>30668.49</v>
      </c>
      <c r="BM6" s="31">
        <f>'[2]Quarterly Financial  -Ahad,2069'!BM6</f>
        <v>123253.34</v>
      </c>
      <c r="BN6" s="31">
        <f>'[2]Quarterly Financial  -Ahad,2069'!BN6</f>
        <v>34671.9</v>
      </c>
      <c r="BO6" s="31">
        <f>'[2]Quarterly Financial  -Ahad,2069'!BO6</f>
        <v>122997.62</v>
      </c>
      <c r="BP6" s="31">
        <f>'[2]Quarterly Financial  -Ahad,2069'!BP6</f>
        <v>80518.34</v>
      </c>
      <c r="BQ6" s="31">
        <f>'[2]Quarterly Financial  -Ahad,2069'!BQ6</f>
        <v>22258.51</v>
      </c>
      <c r="BR6" s="31">
        <f>'[2]Quarterly Financial  -Ahad,2069'!BR6</f>
        <v>129311.88</v>
      </c>
      <c r="BS6" s="31">
        <f>'[2]Quarterly Financial  -Ahad,2069'!BS6</f>
        <v>438327.67</v>
      </c>
      <c r="BT6" s="31">
        <f>'[2]Quarterly Financial  -Ahad,2069'!BT6</f>
        <v>21632.03</v>
      </c>
      <c r="BU6" s="31">
        <f>'[2]Quarterly Financial  -Ahad,2069'!BU6</f>
        <v>85113.25</v>
      </c>
      <c r="BV6" s="31">
        <f>'[2]Quarterly Financial  -Ahad,2069'!BV6</f>
        <v>231974.87</v>
      </c>
      <c r="BW6" s="31">
        <f>'[2]Quarterly Financial  -Ahad,2069'!BW6</f>
        <v>38164.11</v>
      </c>
      <c r="BX6" s="31">
        <f>'[2]Quarterly Financial  -Ahad,2069'!BX6</f>
        <v>748688.19</v>
      </c>
      <c r="BY6" s="31">
        <f>'[2]Quarterly Financial  -Ahad,2069'!BY6</f>
        <v>77331.19</v>
      </c>
      <c r="BZ6" s="31">
        <f>'[2]Quarterly Financial  -Ahad,2069'!BZ6</f>
        <v>24601.58</v>
      </c>
      <c r="CA6" s="31">
        <f>'[2]Quarterly Financial  -Ahad,2069'!CA6</f>
        <v>15418.23</v>
      </c>
      <c r="CB6" s="31">
        <f>'[2]Quarterly Financial  -Ahad,2069'!CB6</f>
        <v>51036.19</v>
      </c>
      <c r="CC6" s="31">
        <f>'[2]Quarterly Financial  -Ahad,2069'!CC6</f>
        <v>13532.51</v>
      </c>
      <c r="CD6" s="31">
        <f>'[2]Quarterly Financial  -Ahad,2069'!CD6</f>
        <v>278091.61</v>
      </c>
      <c r="CE6" s="31">
        <f>'[2]Quarterly Financial  -Ahad,2069'!CE6</f>
        <v>65378.06</v>
      </c>
      <c r="CF6" s="31">
        <f>'[2]Quarterly Financial  -Ahad,2069'!CF6</f>
        <v>12568.6</v>
      </c>
      <c r="CG6" s="31">
        <f>'[2]Quarterly Financial  -Ahad,2069'!CG6</f>
        <v>70388.02</v>
      </c>
      <c r="CH6" s="31">
        <f>'[2]Quarterly Financial  -Ahad,2069'!CH6</f>
        <v>72755.77</v>
      </c>
      <c r="CI6" s="31">
        <f>'[2]Quarterly Financial  -Ahad,2069'!CI6</f>
        <v>63017</v>
      </c>
      <c r="CJ6" s="31">
        <f>'[2]Quarterly Financial  -Ahad,2069'!CJ6</f>
        <v>51975.5</v>
      </c>
      <c r="CK6" s="31">
        <f>'[2]Quarterly Financial  -Ahad,2069'!CK6</f>
        <v>981740.79</v>
      </c>
      <c r="CL6" s="31">
        <f>'[2]Quarterly Financial  -Ahad,2069'!CL6</f>
        <v>24514145.936389983</v>
      </c>
      <c r="CO6" s="27">
        <v>24514145.936389983</v>
      </c>
      <c r="CP6" s="27">
        <v>24446109.309751194</v>
      </c>
      <c r="CQ6" s="27">
        <v>24416206.45137874</v>
      </c>
    </row>
    <row r="7" spans="1:95" s="11" customFormat="1" ht="12.75">
      <c r="A7" s="8">
        <v>4</v>
      </c>
      <c r="B7" s="9" t="s">
        <v>83</v>
      </c>
      <c r="C7" s="31">
        <f>'[2]Quarterly Financial  -Ahad,2069'!C8</f>
        <v>4832721.237839999</v>
      </c>
      <c r="D7" s="31">
        <f>'[2]Quarterly Financial  -Ahad,2069'!D8</f>
        <v>2271729.908709999</v>
      </c>
      <c r="E7" s="31">
        <f>'[2]Quarterly Financial  -Ahad,2069'!E8</f>
        <v>6003513.12</v>
      </c>
      <c r="F7" s="31">
        <f>'[2]Quarterly Financial  -Ahad,2069'!F8</f>
        <v>4050569.4582000007</v>
      </c>
      <c r="G7" s="31">
        <f>'[2]Quarterly Financial  -Ahad,2069'!G8</f>
        <v>1500940</v>
      </c>
      <c r="H7" s="31">
        <f>'[2]Quarterly Financial  -Ahad,2069'!H8</f>
        <v>2769687.1643687994</v>
      </c>
      <c r="I7" s="31">
        <f>'[2]Quarterly Financial  -Ahad,2069'!I8</f>
        <v>1579998.909772062</v>
      </c>
      <c r="J7" s="31">
        <f>'[2]Quarterly Financial  -Ahad,2069'!J8</f>
        <v>1949620.982609999</v>
      </c>
      <c r="K7" s="31">
        <f>'[2]Quarterly Financial  -Ahad,2069'!K8</f>
        <v>1125831</v>
      </c>
      <c r="L7" s="31">
        <f>'[2]Quarterly Financial  -Ahad,2069'!L8</f>
        <v>3500360</v>
      </c>
      <c r="M7" s="31">
        <f>'[2]Quarterly Financial  -Ahad,2069'!M8</f>
        <v>3125238</v>
      </c>
      <c r="N7" s="31">
        <f>'[2]Quarterly Financial  -Ahad,2069'!N8</f>
        <v>4467902.287384799</v>
      </c>
      <c r="O7" s="31">
        <f>'[2]Quarterly Financial  -Ahad,2069'!O8</f>
        <v>1289661</v>
      </c>
      <c r="P7" s="31">
        <f>'[2]Quarterly Financial  -Ahad,2069'!P8</f>
        <v>1956119</v>
      </c>
      <c r="Q7" s="31">
        <f>'[2]Quarterly Financial  -Ahad,2069'!Q8</f>
        <v>1322939.05</v>
      </c>
      <c r="R7" s="31">
        <f>'[2]Quarterly Financial  -Ahad,2069'!R8</f>
        <v>3976196.2305176016</v>
      </c>
      <c r="S7" s="31">
        <f>'[2]Quarterly Financial  -Ahad,2069'!S8</f>
        <v>2429987.03</v>
      </c>
      <c r="T7" s="31">
        <f>'[2]Quarterly Financial  -Ahad,2069'!T8</f>
        <v>3488469.48</v>
      </c>
      <c r="U7" s="31">
        <f>'[2]Quarterly Financial  -Ahad,2069'!U8</f>
        <v>4377365.18</v>
      </c>
      <c r="V7" s="31">
        <f>'[2]Quarterly Financial  -Ahad,2069'!V8</f>
        <v>3940045</v>
      </c>
      <c r="W7" s="31">
        <f>'[2]Quarterly Financial  -Ahad,2069'!W8</f>
        <v>2555677.5152299996</v>
      </c>
      <c r="X7" s="31">
        <f>'[2]Quarterly Financial  -Ahad,2069'!X8</f>
        <v>904248.14</v>
      </c>
      <c r="Y7" s="31">
        <f>'[2]Quarterly Financial  -Ahad,2069'!Y8</f>
        <v>8682611.35821</v>
      </c>
      <c r="Z7" s="31">
        <f>'[2]Quarterly Financial  -Ahad,2069'!Z8</f>
        <v>756470.4344000001</v>
      </c>
      <c r="AA7" s="31">
        <f>'[2]Quarterly Financial  -Ahad,2069'!AA8</f>
        <v>5396059.591269995</v>
      </c>
      <c r="AB7" s="31">
        <f>'[2]Quarterly Financial  -Ahad,2069'!AB8</f>
        <v>7369536.9310300015</v>
      </c>
      <c r="AC7" s="31">
        <f>'[2]Quarterly Financial  -Ahad,2069'!AC8</f>
        <v>936386.8445099998</v>
      </c>
      <c r="AD7" s="31">
        <f>'[2]Quarterly Financial  -Ahad,2069'!AD8</f>
        <v>1450834.1</v>
      </c>
      <c r="AE7" s="31">
        <f>'[2]Quarterly Financial  -Ahad,2069'!AE8</f>
        <v>1257787.38</v>
      </c>
      <c r="AF7" s="31">
        <f>'[2]Quarterly Financial  -Ahad,2069'!AF8</f>
        <v>3351789.7877199994</v>
      </c>
      <c r="AG7" s="31">
        <f>'[2]Quarterly Financial  -Ahad,2069'!AG8</f>
        <v>2295170.5192814996</v>
      </c>
      <c r="AH7" s="31">
        <f>'[2]Quarterly Financial  -Ahad,2069'!AH8</f>
        <v>619845</v>
      </c>
      <c r="AI7" s="31">
        <f>'[2]Quarterly Financial  -Ahad,2069'!AI8</f>
        <v>844144</v>
      </c>
      <c r="AJ7" s="31">
        <f>'[2]Quarterly Financial  -Ahad,2069'!AJ8</f>
        <v>332090.9890000001</v>
      </c>
      <c r="AK7" s="31">
        <f>'[2]Quarterly Financial  -Ahad,2069'!AK8</f>
        <v>7511706.70756</v>
      </c>
      <c r="AL7" s="31">
        <f>'[2]Quarterly Financial  -Ahad,2069'!AL8</f>
        <v>386809.79542000004</v>
      </c>
      <c r="AM7" s="31">
        <f>'[2]Quarterly Financial  -Ahad,2069'!AM8</f>
        <v>3057966.683707</v>
      </c>
      <c r="AN7" s="31">
        <f>'[2]Quarterly Financial  -Ahad,2069'!AN8</f>
        <v>1892063.1588599999</v>
      </c>
      <c r="AO7" s="31">
        <f>'[2]Quarterly Financial  -Ahad,2069'!AO8</f>
        <v>686686.42</v>
      </c>
      <c r="AP7" s="31">
        <f>'[2]Quarterly Financial  -Ahad,2069'!AP8</f>
        <v>755548.7915599999</v>
      </c>
      <c r="AQ7" s="31">
        <f>'[2]Quarterly Financial  -Ahad,2069'!AQ8</f>
        <v>1832988</v>
      </c>
      <c r="AR7" s="31">
        <f>'[2]Quarterly Financial  -Ahad,2069'!AR8</f>
        <v>781825.3267200002</v>
      </c>
      <c r="AS7" s="31">
        <f>'[2]Quarterly Financial  -Ahad,2069'!AS8</f>
        <v>644654</v>
      </c>
      <c r="AT7" s="31">
        <f>'[2]Quarterly Financial  -Ahad,2069'!AT8</f>
        <v>6453505.379936942</v>
      </c>
      <c r="AU7" s="31">
        <f>'[2]Quarterly Financial  -Ahad,2069'!AU8</f>
        <v>3035662</v>
      </c>
      <c r="AV7" s="31">
        <f>'[2]Quarterly Financial  -Ahad,2069'!AV8</f>
        <v>2795290.2739100074</v>
      </c>
      <c r="AW7" s="31">
        <f>'[2]Quarterly Financial  -Ahad,2069'!AW8</f>
        <v>2695849.15</v>
      </c>
      <c r="AX7" s="31">
        <f>'[2]Quarterly Financial  -Ahad,2069'!AX8</f>
        <v>411597.87685999996</v>
      </c>
      <c r="AY7" s="31">
        <f>'[2]Quarterly Financial  -Ahad,2069'!AY8</f>
        <v>337673.87831</v>
      </c>
      <c r="AZ7" s="31">
        <f>'[2]Quarterly Financial  -Ahad,2069'!AZ8</f>
        <v>1795977.8150900006</v>
      </c>
      <c r="BA7" s="31">
        <f>'[2]Quarterly Financial  -Ahad,2069'!BA8</f>
        <v>1534179.0995700008</v>
      </c>
      <c r="BB7" s="31">
        <f>'[2]Quarterly Financial  -Ahad,2069'!BB8</f>
        <v>1434419.93</v>
      </c>
      <c r="BC7" s="31">
        <f>'[2]Quarterly Financial  -Ahad,2069'!BC8</f>
        <v>1040000.9769149999</v>
      </c>
      <c r="BD7" s="31">
        <f>'[2]Quarterly Financial  -Ahad,2069'!BD8</f>
        <v>4553661.77</v>
      </c>
      <c r="BE7" s="31">
        <f>'[2]Quarterly Financial  -Ahad,2069'!BE8</f>
        <v>203086.2132</v>
      </c>
      <c r="BF7" s="31">
        <f>'[2]Quarterly Financial  -Ahad,2069'!BF8</f>
        <v>402487.88716999994</v>
      </c>
      <c r="BG7" s="31">
        <f>'[2]Quarterly Financial  -Ahad,2069'!BG8</f>
        <v>298404</v>
      </c>
      <c r="BH7" s="31">
        <f>'[2]Quarterly Financial  -Ahad,2069'!BH8</f>
        <v>2235307.62</v>
      </c>
      <c r="BI7" s="31">
        <f>'[2]Quarterly Financial  -Ahad,2069'!BI8</f>
        <v>493238.85</v>
      </c>
      <c r="BJ7" s="31">
        <f>'[2]Quarterly Financial  -Ahad,2069'!BJ8</f>
        <v>184848.07192</v>
      </c>
      <c r="BK7" s="31">
        <f>'[2]Quarterly Financial  -Ahad,2069'!BK8</f>
        <v>4059687</v>
      </c>
      <c r="BL7" s="31">
        <f>'[2]Quarterly Financial  -Ahad,2069'!BL8</f>
        <v>427421.66780999996</v>
      </c>
      <c r="BM7" s="31">
        <f>'[2]Quarterly Financial  -Ahad,2069'!BM8</f>
        <v>860435.9638200002</v>
      </c>
      <c r="BN7" s="31">
        <f>'[2]Quarterly Financial  -Ahad,2069'!BN8</f>
        <v>226564.35515000005</v>
      </c>
      <c r="BO7" s="31">
        <f>'[2]Quarterly Financial  -Ahad,2069'!BO8</f>
        <v>643403.3723</v>
      </c>
      <c r="BP7" s="31">
        <f>'[2]Quarterly Financial  -Ahad,2069'!BP8</f>
        <v>740086.93</v>
      </c>
      <c r="BQ7" s="31">
        <f>'[2]Quarterly Financial  -Ahad,2069'!BQ8</f>
        <v>228886.71790000002</v>
      </c>
      <c r="BR7" s="31">
        <f>'[2]Quarterly Financial  -Ahad,2069'!BR8</f>
        <v>902008.0182800001</v>
      </c>
      <c r="BS7" s="31">
        <f>'[2]Quarterly Financial  -Ahad,2069'!BS8</f>
        <v>4460776.28769929</v>
      </c>
      <c r="BT7" s="31">
        <f>'[2]Quarterly Financial  -Ahad,2069'!BT8</f>
        <v>207016.90852000003</v>
      </c>
      <c r="BU7" s="31">
        <f>'[2]Quarterly Financial  -Ahad,2069'!BU8</f>
        <v>315930.15053999994</v>
      </c>
      <c r="BV7" s="31">
        <f>'[2]Quarterly Financial  -Ahad,2069'!BV8</f>
        <v>777700.8306299997</v>
      </c>
      <c r="BW7" s="31">
        <f>'[2]Quarterly Financial  -Ahad,2069'!BW8</f>
        <v>117660.8</v>
      </c>
      <c r="BX7" s="31">
        <f>'[2]Quarterly Financial  -Ahad,2069'!BX8</f>
        <v>2944676.21537</v>
      </c>
      <c r="BY7" s="31">
        <f>'[2]Quarterly Financial  -Ahad,2069'!BY8</f>
        <v>696071.97919</v>
      </c>
      <c r="BZ7" s="31">
        <f>'[2]Quarterly Financial  -Ahad,2069'!BZ8</f>
        <v>121208.95</v>
      </c>
      <c r="CA7" s="31">
        <f>'[2]Quarterly Financial  -Ahad,2069'!CA8</f>
        <v>71250.95134</v>
      </c>
      <c r="CB7" s="31">
        <f>'[2]Quarterly Financial  -Ahad,2069'!CB8</f>
        <v>515469.60492</v>
      </c>
      <c r="CC7" s="31">
        <f>'[2]Quarterly Financial  -Ahad,2069'!CC8</f>
        <v>127005.02339</v>
      </c>
      <c r="CD7" s="31">
        <f>'[2]Quarterly Financial  -Ahad,2069'!CD8</f>
        <v>1182391.8542737002</v>
      </c>
      <c r="CE7" s="31">
        <f>'[2]Quarterly Financial  -Ahad,2069'!CE8</f>
        <v>525349.53</v>
      </c>
      <c r="CF7" s="31">
        <f>'[2]Quarterly Financial  -Ahad,2069'!CF8</f>
        <v>136274.72310999996</v>
      </c>
      <c r="CG7" s="31">
        <f>'[2]Quarterly Financial  -Ahad,2069'!CG8</f>
        <v>367036.98739999987</v>
      </c>
      <c r="CH7" s="31">
        <f>'[2]Quarterly Financial  -Ahad,2069'!CH8</f>
        <v>239916.98663000003</v>
      </c>
      <c r="CI7" s="31">
        <f>'[2]Quarterly Financial  -Ahad,2069'!CI8</f>
        <v>409801</v>
      </c>
      <c r="CJ7" s="31">
        <f>'[2]Quarterly Financial  -Ahad,2069'!CJ8</f>
        <v>118421.58664</v>
      </c>
      <c r="CK7" s="31">
        <f>'[2]Quarterly Financial  -Ahad,2069'!CK8</f>
        <v>6406604.18</v>
      </c>
      <c r="CL7" s="31">
        <f>'[2]Quarterly Financial  -Ahad,2069'!CL8</f>
        <v>171996044.88167673</v>
      </c>
      <c r="CO7" s="27">
        <v>171996044.88167673</v>
      </c>
      <c r="CP7" s="27">
        <v>179901152.00042504</v>
      </c>
      <c r="CQ7" s="27">
        <v>184855056.8600354</v>
      </c>
    </row>
    <row r="8" spans="1:95" s="12" customFormat="1" ht="12.75">
      <c r="A8" s="8">
        <v>5</v>
      </c>
      <c r="B8" s="9" t="s">
        <v>84</v>
      </c>
      <c r="C8" s="31">
        <f>'[2]Quarterly Financial  -Ahad,2069'!C12</f>
        <v>511566.35110999993</v>
      </c>
      <c r="D8" s="31">
        <f>'[2]Quarterly Financial  -Ahad,2069'!D12</f>
        <v>1820321.47</v>
      </c>
      <c r="E8" s="31">
        <f>'[2]Quarterly Financial  -Ahad,2069'!E12</f>
        <v>4954216.62</v>
      </c>
      <c r="F8" s="31">
        <f>'[2]Quarterly Financial  -Ahad,2069'!F12</f>
        <v>2768104.59037</v>
      </c>
      <c r="G8" s="31">
        <f>'[2]Quarterly Financial  -Ahad,2069'!G12</f>
        <v>958701</v>
      </c>
      <c r="H8" s="31">
        <f>'[2]Quarterly Financial  -Ahad,2069'!H12</f>
        <v>2284268.15531</v>
      </c>
      <c r="I8" s="31">
        <f>'[2]Quarterly Financial  -Ahad,2069'!I12</f>
        <v>1398203.9</v>
      </c>
      <c r="J8" s="31">
        <f>'[2]Quarterly Financial  -Ahad,2069'!J12</f>
        <v>1036813.3633299997</v>
      </c>
      <c r="K8" s="31">
        <f>'[2]Quarterly Financial  -Ahad,2069'!K12</f>
        <v>990131</v>
      </c>
      <c r="L8" s="31">
        <f>'[2]Quarterly Financial  -Ahad,2069'!L12</f>
        <v>2344896.2113615004</v>
      </c>
      <c r="M8" s="31">
        <f>'[2]Quarterly Financial  -Ahad,2069'!M12</f>
        <v>1915686</v>
      </c>
      <c r="N8" s="31">
        <f>'[2]Quarterly Financial  -Ahad,2069'!N12</f>
        <v>3077564.8265800006</v>
      </c>
      <c r="O8" s="31">
        <f>'[2]Quarterly Financial  -Ahad,2069'!O12</f>
        <v>1066743</v>
      </c>
      <c r="P8" s="31">
        <f>'[2]Quarterly Financial  -Ahad,2069'!P12</f>
        <v>1724536</v>
      </c>
      <c r="Q8" s="31">
        <f>'[2]Quarterly Financial  -Ahad,2069'!Q12</f>
        <v>1023350.96</v>
      </c>
      <c r="R8" s="31">
        <f>'[2]Quarterly Financial  -Ahad,2069'!R12</f>
        <v>979440.7567160006</v>
      </c>
      <c r="S8" s="31">
        <f>'[2]Quarterly Financial  -Ahad,2069'!S12</f>
        <v>2073711.39</v>
      </c>
      <c r="T8" s="31">
        <f>'[2]Quarterly Financial  -Ahad,2069'!T12</f>
        <v>2412412.86</v>
      </c>
      <c r="U8" s="31">
        <f>'[2]Quarterly Financial  -Ahad,2069'!U12</f>
        <v>3150275.06</v>
      </c>
      <c r="V8" s="31">
        <f>'[2]Quarterly Financial  -Ahad,2069'!V12</f>
        <v>2614675</v>
      </c>
      <c r="W8" s="31">
        <f>'[2]Quarterly Financial  -Ahad,2069'!W12</f>
        <v>2330362.15</v>
      </c>
      <c r="X8" s="31">
        <f>'[2]Quarterly Financial  -Ahad,2069'!X12</f>
        <v>761957.26</v>
      </c>
      <c r="Y8" s="31">
        <f>'[2]Quarterly Financial  -Ahad,2069'!Y12</f>
        <v>7204900.510000002</v>
      </c>
      <c r="Z8" s="31">
        <f>'[2]Quarterly Financial  -Ahad,2069'!Z12</f>
        <v>482931.13399999996</v>
      </c>
      <c r="AA8" s="31">
        <f>'[2]Quarterly Financial  -Ahad,2069'!AA12</f>
        <v>4499239.54161</v>
      </c>
      <c r="AB8" s="31">
        <f>'[2]Quarterly Financial  -Ahad,2069'!AB12</f>
        <v>5476647.927326104</v>
      </c>
      <c r="AC8" s="31">
        <f>'[2]Quarterly Financial  -Ahad,2069'!AC12</f>
        <v>772599.7060800001</v>
      </c>
      <c r="AD8" s="31">
        <f>'[2]Quarterly Financial  -Ahad,2069'!AD12</f>
        <v>1276287.99</v>
      </c>
      <c r="AE8" s="31">
        <f>'[2]Quarterly Financial  -Ahad,2069'!AE12</f>
        <v>922471.56</v>
      </c>
      <c r="AF8" s="31">
        <f>'[2]Quarterly Financial  -Ahad,2069'!AF12</f>
        <v>2750634.583150001</v>
      </c>
      <c r="AG8" s="31">
        <f>'[2]Quarterly Financial  -Ahad,2069'!AG12</f>
        <v>2060848.3837535</v>
      </c>
      <c r="AH8" s="31">
        <f>'[2]Quarterly Financial  -Ahad,2069'!AH12</f>
        <v>525536</v>
      </c>
      <c r="AI8" s="31">
        <f>'[2]Quarterly Financial  -Ahad,2069'!AI12</f>
        <v>636820.97561</v>
      </c>
      <c r="AJ8" s="31">
        <f>'[2]Quarterly Financial  -Ahad,2069'!AJ12</f>
        <v>273369.94399999996</v>
      </c>
      <c r="AK8" s="31">
        <f>'[2]Quarterly Financial  -Ahad,2069'!AK12</f>
        <v>5605941.848890001</v>
      </c>
      <c r="AL8" s="31">
        <f>'[2]Quarterly Financial  -Ahad,2069'!AL12</f>
        <v>249273.52</v>
      </c>
      <c r="AM8" s="31">
        <f>'[2]Quarterly Financial  -Ahad,2069'!AM12</f>
        <v>2571917.7455369993</v>
      </c>
      <c r="AN8" s="31">
        <f>'[2]Quarterly Financial  -Ahad,2069'!AN12</f>
        <v>1256002.2639012</v>
      </c>
      <c r="AO8" s="31">
        <f>'[2]Quarterly Financial  -Ahad,2069'!AO12</f>
        <v>427280.22</v>
      </c>
      <c r="AP8" s="31">
        <f>'[2]Quarterly Financial  -Ahad,2069'!AP12</f>
        <v>612331.67</v>
      </c>
      <c r="AQ8" s="31">
        <f>'[2]Quarterly Financial  -Ahad,2069'!AQ12</f>
        <v>1452319.93</v>
      </c>
      <c r="AR8" s="31">
        <f>'[2]Quarterly Financial  -Ahad,2069'!AR12</f>
        <v>619759.59136</v>
      </c>
      <c r="AS8" s="31">
        <f>'[2]Quarterly Financial  -Ahad,2069'!AS12</f>
        <v>548199</v>
      </c>
      <c r="AT8" s="31">
        <f>'[2]Quarterly Financial  -Ahad,2069'!AT12</f>
        <v>4643344.668469998</v>
      </c>
      <c r="AU8" s="31">
        <f>'[2]Quarterly Financial  -Ahad,2069'!AU12</f>
        <v>2150951</v>
      </c>
      <c r="AV8" s="31">
        <f>'[2]Quarterly Financial  -Ahad,2069'!AV12</f>
        <v>2340153.536770011</v>
      </c>
      <c r="AW8" s="31">
        <f>'[2]Quarterly Financial  -Ahad,2069'!AW12</f>
        <v>2267870.87</v>
      </c>
      <c r="AX8" s="31">
        <f>'[2]Quarterly Financial  -Ahad,2069'!AX12</f>
        <v>291546.58724</v>
      </c>
      <c r="AY8" s="31">
        <f>'[2]Quarterly Financial  -Ahad,2069'!AY12</f>
        <v>304883.62</v>
      </c>
      <c r="AZ8" s="31">
        <f>'[2]Quarterly Financial  -Ahad,2069'!AZ12</f>
        <v>1482864.493149995</v>
      </c>
      <c r="BA8" s="31">
        <f>'[2]Quarterly Financial  -Ahad,2069'!BA12</f>
        <v>1115564.8762200037</v>
      </c>
      <c r="BB8" s="31">
        <f>'[2]Quarterly Financial  -Ahad,2069'!BB12</f>
        <v>1117046.29</v>
      </c>
      <c r="BC8" s="31">
        <f>'[2]Quarterly Financial  -Ahad,2069'!BC12</f>
        <v>905680.6341050001</v>
      </c>
      <c r="BD8" s="31">
        <f>'[2]Quarterly Financial  -Ahad,2069'!BD12</f>
        <v>3555481.4562621997</v>
      </c>
      <c r="BE8" s="31">
        <f>'[2]Quarterly Financial  -Ahad,2069'!BE12</f>
        <v>146536.17699999997</v>
      </c>
      <c r="BF8" s="31">
        <f>'[2]Quarterly Financial  -Ahad,2069'!BF12</f>
        <v>347390.14967</v>
      </c>
      <c r="BG8" s="31">
        <f>'[2]Quarterly Financial  -Ahad,2069'!BG12</f>
        <v>271633</v>
      </c>
      <c r="BH8" s="31">
        <f>'[2]Quarterly Financial  -Ahad,2069'!BH12</f>
        <v>1924737.16</v>
      </c>
      <c r="BI8" s="31">
        <f>'[2]Quarterly Financial  -Ahad,2069'!BI12</f>
        <v>396723.31</v>
      </c>
      <c r="BJ8" s="31">
        <f>'[2]Quarterly Financial  -Ahad,2069'!BJ12</f>
        <v>142357.42654000001</v>
      </c>
      <c r="BK8" s="31">
        <f>'[2]Quarterly Financial  -Ahad,2069'!BK12</f>
        <v>3375564.6726900022</v>
      </c>
      <c r="BL8" s="31">
        <f>'[2]Quarterly Financial  -Ahad,2069'!BL12</f>
        <v>389109.67536</v>
      </c>
      <c r="BM8" s="31">
        <f>'[2]Quarterly Financial  -Ahad,2069'!BM12</f>
        <v>719147.65456</v>
      </c>
      <c r="BN8" s="31">
        <f>'[2]Quarterly Financial  -Ahad,2069'!BN12</f>
        <v>190331.05850000004</v>
      </c>
      <c r="BO8" s="31">
        <f>'[2]Quarterly Financial  -Ahad,2069'!BO12</f>
        <v>501365.25077999994</v>
      </c>
      <c r="BP8" s="31">
        <f>'[2]Quarterly Financial  -Ahad,2069'!BP12</f>
        <v>651502.75</v>
      </c>
      <c r="BQ8" s="31">
        <f>'[2]Quarterly Financial  -Ahad,2069'!BQ12</f>
        <v>205437.71885</v>
      </c>
      <c r="BR8" s="31">
        <f>'[2]Quarterly Financial  -Ahad,2069'!BR12</f>
        <v>750850.8376999999</v>
      </c>
      <c r="BS8" s="31">
        <f>'[2]Quarterly Financial  -Ahad,2069'!BS12</f>
        <v>2981286.155990893</v>
      </c>
      <c r="BT8" s="31">
        <f>'[2]Quarterly Financial  -Ahad,2069'!BT12</f>
        <v>157446.65379999997</v>
      </c>
      <c r="BU8" s="31">
        <f>'[2]Quarterly Financial  -Ahad,2069'!BU12</f>
        <v>200106.07373</v>
      </c>
      <c r="BV8" s="31">
        <f>'[2]Quarterly Financial  -Ahad,2069'!BV12</f>
        <v>524936.652</v>
      </c>
      <c r="BW8" s="31">
        <f>'[2]Quarterly Financial  -Ahad,2069'!BW12</f>
        <v>77702.02</v>
      </c>
      <c r="BX8" s="31">
        <f>'[2]Quarterly Financial  -Ahad,2069'!BX12</f>
        <v>2160754.63412</v>
      </c>
      <c r="BY8" s="31">
        <f>'[2]Quarterly Financial  -Ahad,2069'!BY12</f>
        <v>603011.3922295007</v>
      </c>
      <c r="BZ8" s="31">
        <f>'[2]Quarterly Financial  -Ahad,2069'!BZ12</f>
        <v>105678.9</v>
      </c>
      <c r="CA8" s="31">
        <f>'[2]Quarterly Financial  -Ahad,2069'!CA12</f>
        <v>51831.2546</v>
      </c>
      <c r="CB8" s="31">
        <f>'[2]Quarterly Financial  -Ahad,2069'!CB12</f>
        <v>461952.93945999997</v>
      </c>
      <c r="CC8" s="31">
        <f>'[2]Quarterly Financial  -Ahad,2069'!CC12</f>
        <v>112156.38010999998</v>
      </c>
      <c r="CD8" s="31">
        <f>'[2]Quarterly Financial  -Ahad,2069'!CD12</f>
        <v>596784.9784399999</v>
      </c>
      <c r="CE8" s="31">
        <f>'[2]Quarterly Financial  -Ahad,2069'!CE12</f>
        <v>450255.21</v>
      </c>
      <c r="CF8" s="31">
        <f>'[2]Quarterly Financial  -Ahad,2069'!CF12</f>
        <v>113433.86536</v>
      </c>
      <c r="CG8" s="31">
        <f>'[2]Quarterly Financial  -Ahad,2069'!CG12</f>
        <v>295210.63323999994</v>
      </c>
      <c r="CH8" s="31">
        <f>'[2]Quarterly Financial  -Ahad,2069'!CH12</f>
        <v>161622.75533</v>
      </c>
      <c r="CI8" s="31">
        <f>'[2]Quarterly Financial  -Ahad,2069'!CI12</f>
        <v>345494</v>
      </c>
      <c r="CJ8" s="31">
        <f>'[2]Quarterly Financial  -Ahad,2069'!CJ12</f>
        <v>65284.25</v>
      </c>
      <c r="CK8" s="31">
        <f>'[2]Quarterly Financial  -Ahad,2069'!CK12</f>
        <v>5166760.61458</v>
      </c>
      <c r="CL8" s="31">
        <f>'[2]Quarterly Financial  -Ahad,2069'!CL12</f>
        <v>127243036.20685296</v>
      </c>
      <c r="CO8" s="28">
        <v>127243036.20685296</v>
      </c>
      <c r="CP8" s="28">
        <v>133642963.56893376</v>
      </c>
      <c r="CQ8" s="28">
        <v>136976553.71548438</v>
      </c>
    </row>
    <row r="9" spans="1:95" s="12" customFormat="1" ht="12.75">
      <c r="A9" s="8">
        <v>6</v>
      </c>
      <c r="B9" s="9" t="s">
        <v>102</v>
      </c>
      <c r="C9" s="31">
        <f>'[2]Quarterly Financial  -Ahad,2069'!C13</f>
        <v>0</v>
      </c>
      <c r="D9" s="31">
        <f>'[2]Quarterly Financial  -Ahad,2069'!D13</f>
        <v>0</v>
      </c>
      <c r="E9" s="31">
        <f>'[2]Quarterly Financial  -Ahad,2069'!E13</f>
        <v>0</v>
      </c>
      <c r="F9" s="31">
        <f>'[2]Quarterly Financial  -Ahad,2069'!F13</f>
        <v>0</v>
      </c>
      <c r="G9" s="31">
        <f>'[2]Quarterly Financial  -Ahad,2069'!G13</f>
        <v>21100</v>
      </c>
      <c r="H9" s="31">
        <f>'[2]Quarterly Financial  -Ahad,2069'!H13</f>
        <v>0</v>
      </c>
      <c r="I9" s="31">
        <f>'[2]Quarterly Financial  -Ahad,2069'!I13</f>
        <v>0</v>
      </c>
      <c r="J9" s="31">
        <f>'[2]Quarterly Financial  -Ahad,2069'!J13</f>
        <v>0</v>
      </c>
      <c r="K9" s="31">
        <f>'[2]Quarterly Financial  -Ahad,2069'!K13</f>
        <v>0</v>
      </c>
      <c r="L9" s="31">
        <f>'[2]Quarterly Financial  -Ahad,2069'!L13</f>
        <v>0</v>
      </c>
      <c r="M9" s="31">
        <f>'[2]Quarterly Financial  -Ahad,2069'!M13</f>
        <v>0</v>
      </c>
      <c r="N9" s="31">
        <f>'[2]Quarterly Financial  -Ahad,2069'!N13</f>
        <v>0</v>
      </c>
      <c r="O9" s="31">
        <f>'[2]Quarterly Financial  -Ahad,2069'!O13</f>
        <v>20000</v>
      </c>
      <c r="P9" s="31">
        <f>'[2]Quarterly Financial  -Ahad,2069'!P13</f>
        <v>0</v>
      </c>
      <c r="Q9" s="31">
        <f>'[2]Quarterly Financial  -Ahad,2069'!Q13</f>
        <v>0</v>
      </c>
      <c r="R9" s="31">
        <f>'[2]Quarterly Financial  -Ahad,2069'!R13</f>
        <v>0</v>
      </c>
      <c r="S9" s="31">
        <f>'[2]Quarterly Financial  -Ahad,2069'!S13</f>
        <v>0</v>
      </c>
      <c r="T9" s="31">
        <f>'[2]Quarterly Financial  -Ahad,2069'!T13</f>
        <v>0</v>
      </c>
      <c r="U9" s="31">
        <f>'[2]Quarterly Financial  -Ahad,2069'!U13</f>
        <v>0</v>
      </c>
      <c r="V9" s="31">
        <f>'[2]Quarterly Financial  -Ahad,2069'!V13</f>
        <v>0</v>
      </c>
      <c r="W9" s="31">
        <f>'[2]Quarterly Financial  -Ahad,2069'!W13</f>
        <v>0</v>
      </c>
      <c r="X9" s="31">
        <f>'[2]Quarterly Financial  -Ahad,2069'!X13</f>
        <v>0</v>
      </c>
      <c r="Y9" s="31">
        <f>'[2]Quarterly Financial  -Ahad,2069'!Y13</f>
        <v>1452</v>
      </c>
      <c r="Z9" s="31">
        <f>'[2]Quarterly Financial  -Ahad,2069'!Z13</f>
        <v>0</v>
      </c>
      <c r="AA9" s="31">
        <f>'[2]Quarterly Financial  -Ahad,2069'!AA13</f>
        <v>45730.87787</v>
      </c>
      <c r="AB9" s="31">
        <f>'[2]Quarterly Financial  -Ahad,2069'!AB13</f>
        <v>332083.84618</v>
      </c>
      <c r="AC9" s="31">
        <f>'[2]Quarterly Financial  -Ahad,2069'!AC13</f>
        <v>0</v>
      </c>
      <c r="AD9" s="31">
        <f>'[2]Quarterly Financial  -Ahad,2069'!AD13</f>
        <v>0</v>
      </c>
      <c r="AE9" s="31">
        <f>'[2]Quarterly Financial  -Ahad,2069'!AE13</f>
        <v>8274.24</v>
      </c>
      <c r="AF9" s="31">
        <f>'[2]Quarterly Financial  -Ahad,2069'!AF13</f>
        <v>127390</v>
      </c>
      <c r="AG9" s="31">
        <f>'[2]Quarterly Financial  -Ahad,2069'!AG13</f>
        <v>0</v>
      </c>
      <c r="AH9" s="31">
        <f>'[2]Quarterly Financial  -Ahad,2069'!AH13</f>
        <v>0</v>
      </c>
      <c r="AI9" s="31">
        <f>'[2]Quarterly Financial  -Ahad,2069'!AI13</f>
        <v>0</v>
      </c>
      <c r="AJ9" s="31">
        <f>'[2]Quarterly Financial  -Ahad,2069'!AJ13</f>
        <v>0</v>
      </c>
      <c r="AK9" s="31">
        <f>'[2]Quarterly Financial  -Ahad,2069'!AK13</f>
        <v>610000</v>
      </c>
      <c r="AL9" s="31">
        <f>'[2]Quarterly Financial  -Ahad,2069'!AL13</f>
        <v>0</v>
      </c>
      <c r="AM9" s="31">
        <f>'[2]Quarterly Financial  -Ahad,2069'!AM13</f>
        <v>0</v>
      </c>
      <c r="AN9" s="31">
        <f>'[2]Quarterly Financial  -Ahad,2069'!AN13</f>
        <v>0</v>
      </c>
      <c r="AO9" s="31">
        <f>'[2]Quarterly Financial  -Ahad,2069'!AO13</f>
        <v>0</v>
      </c>
      <c r="AP9" s="31">
        <f>'[2]Quarterly Financial  -Ahad,2069'!AP13</f>
        <v>0</v>
      </c>
      <c r="AQ9" s="31">
        <f>'[2]Quarterly Financial  -Ahad,2069'!AQ13</f>
        <v>0</v>
      </c>
      <c r="AR9" s="31">
        <f>'[2]Quarterly Financial  -Ahad,2069'!AR13</f>
        <v>0</v>
      </c>
      <c r="AS9" s="31">
        <f>'[2]Quarterly Financial  -Ahad,2069'!AS13</f>
        <v>0</v>
      </c>
      <c r="AT9" s="31">
        <f>'[2]Quarterly Financial  -Ahad,2069'!AT13</f>
        <v>0</v>
      </c>
      <c r="AU9" s="31">
        <f>'[2]Quarterly Financial  -Ahad,2069'!AU13</f>
        <v>0</v>
      </c>
      <c r="AV9" s="31">
        <f>'[2]Quarterly Financial  -Ahad,2069'!AV13</f>
        <v>0</v>
      </c>
      <c r="AW9" s="31">
        <f>'[2]Quarterly Financial  -Ahad,2069'!AW13</f>
        <v>0</v>
      </c>
      <c r="AX9" s="31">
        <f>'[2]Quarterly Financial  -Ahad,2069'!AX13</f>
        <v>0</v>
      </c>
      <c r="AY9" s="31">
        <f>'[2]Quarterly Financial  -Ahad,2069'!AY13</f>
        <v>0</v>
      </c>
      <c r="AZ9" s="31">
        <f>'[2]Quarterly Financial  -Ahad,2069'!AZ13</f>
        <v>0</v>
      </c>
      <c r="BA9" s="31">
        <f>'[2]Quarterly Financial  -Ahad,2069'!BA13</f>
        <v>0</v>
      </c>
      <c r="BB9" s="31">
        <f>'[2]Quarterly Financial  -Ahad,2069'!BB13</f>
        <v>0</v>
      </c>
      <c r="BC9" s="31">
        <f>'[2]Quarterly Financial  -Ahad,2069'!BC13</f>
        <v>0</v>
      </c>
      <c r="BD9" s="31">
        <f>'[2]Quarterly Financial  -Ahad,2069'!BD13</f>
        <v>0</v>
      </c>
      <c r="BE9" s="31">
        <f>'[2]Quarterly Financial  -Ahad,2069'!BE13</f>
        <v>0</v>
      </c>
      <c r="BF9" s="31">
        <f>'[2]Quarterly Financial  -Ahad,2069'!BF13</f>
        <v>0</v>
      </c>
      <c r="BG9" s="31">
        <f>'[2]Quarterly Financial  -Ahad,2069'!BG13</f>
        <v>0</v>
      </c>
      <c r="BH9" s="31">
        <f>'[2]Quarterly Financial  -Ahad,2069'!BH13</f>
        <v>0</v>
      </c>
      <c r="BI9" s="31">
        <f>'[2]Quarterly Financial  -Ahad,2069'!BI13</f>
        <v>0</v>
      </c>
      <c r="BJ9" s="31">
        <f>'[2]Quarterly Financial  -Ahad,2069'!BJ13</f>
        <v>0</v>
      </c>
      <c r="BK9" s="31">
        <f>'[2]Quarterly Financial  -Ahad,2069'!BK13</f>
        <v>0</v>
      </c>
      <c r="BL9" s="31">
        <f>'[2]Quarterly Financial  -Ahad,2069'!BL13</f>
        <v>0</v>
      </c>
      <c r="BM9" s="31">
        <f>'[2]Quarterly Financial  -Ahad,2069'!BM13</f>
        <v>0</v>
      </c>
      <c r="BN9" s="31">
        <f>'[2]Quarterly Financial  -Ahad,2069'!BN13</f>
        <v>0</v>
      </c>
      <c r="BO9" s="31">
        <f>'[2]Quarterly Financial  -Ahad,2069'!BO13</f>
        <v>0</v>
      </c>
      <c r="BP9" s="31">
        <f>'[2]Quarterly Financial  -Ahad,2069'!BP13</f>
        <v>0</v>
      </c>
      <c r="BQ9" s="31">
        <f>'[2]Quarterly Financial  -Ahad,2069'!BQ13</f>
        <v>0</v>
      </c>
      <c r="BR9" s="31">
        <f>'[2]Quarterly Financial  -Ahad,2069'!BR13</f>
        <v>0</v>
      </c>
      <c r="BS9" s="31">
        <f>'[2]Quarterly Financial  -Ahad,2069'!BS13</f>
        <v>0</v>
      </c>
      <c r="BT9" s="31">
        <f>'[2]Quarterly Financial  -Ahad,2069'!BT13</f>
        <v>3000</v>
      </c>
      <c r="BU9" s="31">
        <f>'[2]Quarterly Financial  -Ahad,2069'!BU13</f>
        <v>0</v>
      </c>
      <c r="BV9" s="31">
        <f>'[2]Quarterly Financial  -Ahad,2069'!BV13</f>
        <v>0</v>
      </c>
      <c r="BW9" s="31">
        <f>'[2]Quarterly Financial  -Ahad,2069'!BW13</f>
        <v>0</v>
      </c>
      <c r="BX9" s="31">
        <f>'[2]Quarterly Financial  -Ahad,2069'!BX13</f>
        <v>3846.98</v>
      </c>
      <c r="BY9" s="31">
        <f>'[2]Quarterly Financial  -Ahad,2069'!BY13</f>
        <v>9421.875</v>
      </c>
      <c r="BZ9" s="31">
        <f>'[2]Quarterly Financial  -Ahad,2069'!BZ13</f>
        <v>0</v>
      </c>
      <c r="CA9" s="31">
        <f>'[2]Quarterly Financial  -Ahad,2069'!CA13</f>
        <v>0</v>
      </c>
      <c r="CB9" s="31">
        <f>'[2]Quarterly Financial  -Ahad,2069'!CB13</f>
        <v>0</v>
      </c>
      <c r="CC9" s="31">
        <f>'[2]Quarterly Financial  -Ahad,2069'!CC13</f>
        <v>0</v>
      </c>
      <c r="CD9" s="31">
        <f>'[2]Quarterly Financial  -Ahad,2069'!CD13</f>
        <v>0</v>
      </c>
      <c r="CE9" s="31">
        <f>'[2]Quarterly Financial  -Ahad,2069'!CE13</f>
        <v>0</v>
      </c>
      <c r="CF9" s="31">
        <f>'[2]Quarterly Financial  -Ahad,2069'!CF13</f>
        <v>5250</v>
      </c>
      <c r="CG9" s="31">
        <f>'[2]Quarterly Financial  -Ahad,2069'!CG13</f>
        <v>0</v>
      </c>
      <c r="CH9" s="31">
        <f>'[2]Quarterly Financial  -Ahad,2069'!CH13</f>
        <v>0</v>
      </c>
      <c r="CI9" s="31">
        <f>'[2]Quarterly Financial  -Ahad,2069'!CI13</f>
        <v>0</v>
      </c>
      <c r="CJ9" s="31">
        <f>'[2]Quarterly Financial  -Ahad,2069'!CJ13</f>
        <v>0</v>
      </c>
      <c r="CK9" s="31">
        <f>'[2]Quarterly Financial  -Ahad,2069'!CK13</f>
        <v>0</v>
      </c>
      <c r="CL9" s="31">
        <f>'[2]Quarterly Financial  -Ahad,2069'!CL13</f>
        <v>1187549.81905</v>
      </c>
      <c r="CO9" s="28">
        <v>1187549.81905</v>
      </c>
      <c r="CP9" s="28">
        <v>1608129.19295</v>
      </c>
      <c r="CQ9" s="28">
        <v>1838138.75309</v>
      </c>
    </row>
    <row r="10" spans="1:95" s="11" customFormat="1" ht="12.75">
      <c r="A10" s="8">
        <v>7</v>
      </c>
      <c r="B10" s="13" t="s">
        <v>103</v>
      </c>
      <c r="C10" s="31">
        <f>'[2]Quarterly Financial  -Ahad,2069'!C18</f>
        <v>1476810.3631300004</v>
      </c>
      <c r="D10" s="31">
        <f>'[2]Quarterly Financial  -Ahad,2069'!D18</f>
        <v>1186705.71</v>
      </c>
      <c r="E10" s="31">
        <f>'[2]Quarterly Financial  -Ahad,2069'!E18</f>
        <v>3564640.6399999997</v>
      </c>
      <c r="F10" s="31">
        <f>'[2]Quarterly Financial  -Ahad,2069'!F18</f>
        <v>2438212.082929998</v>
      </c>
      <c r="G10" s="31">
        <f>'[2]Quarterly Financial  -Ahad,2069'!G18</f>
        <v>710807</v>
      </c>
      <c r="H10" s="31">
        <f>'[2]Quarterly Financial  -Ahad,2069'!H18</f>
        <v>1812687.7599999998</v>
      </c>
      <c r="I10" s="31">
        <f>'[2]Quarterly Financial  -Ahad,2069'!I18</f>
        <v>954614.3300000002</v>
      </c>
      <c r="J10" s="31">
        <f>'[2]Quarterly Financial  -Ahad,2069'!J18</f>
        <v>1088658.6744100002</v>
      </c>
      <c r="K10" s="31">
        <f>'[2]Quarterly Financial  -Ahad,2069'!K18</f>
        <v>650179.0000000001</v>
      </c>
      <c r="L10" s="31">
        <f>'[2]Quarterly Financial  -Ahad,2069'!L18</f>
        <v>1772184.24</v>
      </c>
      <c r="M10" s="31">
        <f>'[2]Quarterly Financial  -Ahad,2069'!M18</f>
        <v>1462937</v>
      </c>
      <c r="N10" s="31">
        <f>'[2]Quarterly Financial  -Ahad,2069'!N18</f>
        <v>2362600.6529200003</v>
      </c>
      <c r="O10" s="31">
        <f>'[2]Quarterly Financial  -Ahad,2069'!O18</f>
        <v>830673</v>
      </c>
      <c r="P10" s="31">
        <f>'[2]Quarterly Financial  -Ahad,2069'!P18</f>
        <v>1274805.0000000002</v>
      </c>
      <c r="Q10" s="31">
        <f>'[2]Quarterly Financial  -Ahad,2069'!Q18</f>
        <v>748923.75</v>
      </c>
      <c r="R10" s="31">
        <f>'[2]Quarterly Financial  -Ahad,2069'!R18</f>
        <v>2181066.4199699997</v>
      </c>
      <c r="S10" s="31">
        <f>'[2]Quarterly Financial  -Ahad,2069'!S18</f>
        <v>1484285.16</v>
      </c>
      <c r="T10" s="31">
        <f>'[2]Quarterly Financial  -Ahad,2069'!T18</f>
        <v>2139573.85</v>
      </c>
      <c r="U10" s="31">
        <f>'[2]Quarterly Financial  -Ahad,2069'!U18</f>
        <v>3070083.55</v>
      </c>
      <c r="V10" s="31">
        <f>'[2]Quarterly Financial  -Ahad,2069'!V18</f>
        <v>1797187</v>
      </c>
      <c r="W10" s="31">
        <f>'[2]Quarterly Financial  -Ahad,2069'!W18</f>
        <v>1300820.84</v>
      </c>
      <c r="X10" s="31">
        <f>'[2]Quarterly Financial  -Ahad,2069'!X18</f>
        <v>421907.23</v>
      </c>
      <c r="Y10" s="31">
        <f>'[2]Quarterly Financial  -Ahad,2069'!Y18</f>
        <v>5719354.517620006</v>
      </c>
      <c r="Z10" s="31">
        <f>'[2]Quarterly Financial  -Ahad,2069'!Z18</f>
        <v>438396.77089</v>
      </c>
      <c r="AA10" s="31">
        <f>'[2]Quarterly Financial  -Ahad,2069'!AA18</f>
        <v>3567254.46370995</v>
      </c>
      <c r="AB10" s="31">
        <f>'[2]Quarterly Financial  -Ahad,2069'!AB18</f>
        <v>4603362.52506002</v>
      </c>
      <c r="AC10" s="31">
        <f>'[2]Quarterly Financial  -Ahad,2069'!AC18</f>
        <v>594227.21328</v>
      </c>
      <c r="AD10" s="31">
        <f>'[2]Quarterly Financial  -Ahad,2069'!AD18</f>
        <v>855462.5700000001</v>
      </c>
      <c r="AE10" s="31">
        <f>'[2]Quarterly Financial  -Ahad,2069'!AE18</f>
        <v>821032.5006299999</v>
      </c>
      <c r="AF10" s="31">
        <f>'[2]Quarterly Financial  -Ahad,2069'!AF18</f>
        <v>2165965.9793800004</v>
      </c>
      <c r="AG10" s="31">
        <f>'[2]Quarterly Financial  -Ahad,2069'!AG18</f>
        <v>1379121.973054</v>
      </c>
      <c r="AH10" s="31">
        <f>'[2]Quarterly Financial  -Ahad,2069'!AH18</f>
        <v>337762</v>
      </c>
      <c r="AI10" s="31">
        <f>'[2]Quarterly Financial  -Ahad,2069'!AI18</f>
        <v>558354.62885</v>
      </c>
      <c r="AJ10" s="31">
        <f>'[2]Quarterly Financial  -Ahad,2069'!AJ18</f>
        <v>207181.27219999998</v>
      </c>
      <c r="AK10" s="31">
        <f>'[2]Quarterly Financial  -Ahad,2069'!AK18</f>
        <v>4557972.6254199995</v>
      </c>
      <c r="AL10" s="31">
        <f>'[2]Quarterly Financial  -Ahad,2069'!AL18</f>
        <v>187993.64909</v>
      </c>
      <c r="AM10" s="31">
        <f>'[2]Quarterly Financial  -Ahad,2069'!AM18</f>
        <v>2122446.2433499997</v>
      </c>
      <c r="AN10" s="31">
        <f>'[2]Quarterly Financial  -Ahad,2069'!AN18</f>
        <v>665078.4897200002</v>
      </c>
      <c r="AO10" s="31">
        <f>'[2]Quarterly Financial  -Ahad,2069'!AO18</f>
        <v>314592.57</v>
      </c>
      <c r="AP10" s="31">
        <f>'[2]Quarterly Financial  -Ahad,2069'!AP18</f>
        <v>409820.83</v>
      </c>
      <c r="AQ10" s="31">
        <f>'[2]Quarterly Financial  -Ahad,2069'!AQ18</f>
        <v>1016364</v>
      </c>
      <c r="AR10" s="31">
        <f>'[2]Quarterly Financial  -Ahad,2069'!AR18</f>
        <v>458076.76</v>
      </c>
      <c r="AS10" s="31">
        <f>'[2]Quarterly Financial  -Ahad,2069'!AS18</f>
        <v>374519</v>
      </c>
      <c r="AT10" s="31">
        <f>'[2]Quarterly Financial  -Ahad,2069'!AT18</f>
        <v>3325594.2623300003</v>
      </c>
      <c r="AU10" s="31">
        <f>'[2]Quarterly Financial  -Ahad,2069'!AU18</f>
        <v>1673096</v>
      </c>
      <c r="AV10" s="31">
        <f>'[2]Quarterly Financial  -Ahad,2069'!AV18</f>
        <v>1819299.1225400097</v>
      </c>
      <c r="AW10" s="31">
        <f>'[2]Quarterly Financial  -Ahad,2069'!AW18</f>
        <v>1917473.6499999997</v>
      </c>
      <c r="AX10" s="31">
        <f>'[2]Quarterly Financial  -Ahad,2069'!AX18</f>
        <v>208935.39413</v>
      </c>
      <c r="AY10" s="31">
        <f>'[2]Quarterly Financial  -Ahad,2069'!AY18</f>
        <v>191605.06</v>
      </c>
      <c r="AZ10" s="31">
        <f>'[2]Quarterly Financial  -Ahad,2069'!AZ18</f>
        <v>1158538.43154</v>
      </c>
      <c r="BA10" s="31">
        <f>'[2]Quarterly Financial  -Ahad,2069'!BA18</f>
        <v>1005222.1708600001</v>
      </c>
      <c r="BB10" s="31">
        <f>'[2]Quarterly Financial  -Ahad,2069'!BB18</f>
        <v>762979.23</v>
      </c>
      <c r="BC10" s="31">
        <f>'[2]Quarterly Financial  -Ahad,2069'!BC18</f>
        <v>507951.05529</v>
      </c>
      <c r="BD10" s="31">
        <f>'[2]Quarterly Financial  -Ahad,2069'!BD18</f>
        <v>3031729.0529499995</v>
      </c>
      <c r="BE10" s="31">
        <f>'[2]Quarterly Financial  -Ahad,2069'!BE18</f>
        <v>112884.53423000002</v>
      </c>
      <c r="BF10" s="31">
        <f>'[2]Quarterly Financial  -Ahad,2069'!BF18</f>
        <v>235134.64178999997</v>
      </c>
      <c r="BG10" s="31">
        <f>'[2]Quarterly Financial  -Ahad,2069'!BG18</f>
        <v>181030</v>
      </c>
      <c r="BH10" s="31">
        <f>'[2]Quarterly Financial  -Ahad,2069'!BH18</f>
        <v>1596710.78</v>
      </c>
      <c r="BI10" s="31">
        <f>'[2]Quarterly Financial  -Ahad,2069'!BI18</f>
        <v>351955.58</v>
      </c>
      <c r="BJ10" s="31">
        <f>'[2]Quarterly Financial  -Ahad,2069'!BJ18</f>
        <v>116325.67069</v>
      </c>
      <c r="BK10" s="31">
        <f>'[2]Quarterly Financial  -Ahad,2069'!BK18</f>
        <v>2433100.38695</v>
      </c>
      <c r="BL10" s="31">
        <f>'[2]Quarterly Financial  -Ahad,2069'!BL18</f>
        <v>199227.23445</v>
      </c>
      <c r="BM10" s="31">
        <f>'[2]Quarterly Financial  -Ahad,2069'!BM18</f>
        <v>513301.7171000001</v>
      </c>
      <c r="BN10" s="31">
        <f>'[2]Quarterly Financial  -Ahad,2069'!BN18</f>
        <v>139022.90876999998</v>
      </c>
      <c r="BO10" s="31">
        <f>'[2]Quarterly Financial  -Ahad,2069'!BO18</f>
        <v>360780.27</v>
      </c>
      <c r="BP10" s="31">
        <f>'[2]Quarterly Financial  -Ahad,2069'!BP18</f>
        <v>455832.79</v>
      </c>
      <c r="BQ10" s="31">
        <f>'[2]Quarterly Financial  -Ahad,2069'!BQ18</f>
        <v>164535.21</v>
      </c>
      <c r="BR10" s="31">
        <f>'[2]Quarterly Financial  -Ahad,2069'!BR18</f>
        <v>612043.9508</v>
      </c>
      <c r="BS10" s="31">
        <f>'[2]Quarterly Financial  -Ahad,2069'!BS18</f>
        <v>1689451.22739</v>
      </c>
      <c r="BT10" s="31">
        <f>'[2]Quarterly Financial  -Ahad,2069'!BT18</f>
        <v>124796.78075</v>
      </c>
      <c r="BU10" s="31">
        <f>'[2]Quarterly Financial  -Ahad,2069'!BU18</f>
        <v>191139.15341</v>
      </c>
      <c r="BV10" s="31">
        <f>'[2]Quarterly Financial  -Ahad,2069'!BV18</f>
        <v>421141.49008</v>
      </c>
      <c r="BW10" s="31">
        <f>'[2]Quarterly Financial  -Ahad,2069'!BW18</f>
        <v>88330.4</v>
      </c>
      <c r="BX10" s="31">
        <f>'[2]Quarterly Financial  -Ahad,2069'!BX18</f>
        <v>1990297.30515</v>
      </c>
      <c r="BY10" s="31">
        <f>'[2]Quarterly Financial  -Ahad,2069'!BY18</f>
        <v>477920.63698</v>
      </c>
      <c r="BZ10" s="31">
        <f>'[2]Quarterly Financial  -Ahad,2069'!BZ18</f>
        <v>60927.8</v>
      </c>
      <c r="CA10" s="31">
        <f>'[2]Quarterly Financial  -Ahad,2069'!CA18</f>
        <v>42534.93773</v>
      </c>
      <c r="CB10" s="31">
        <f>'[2]Quarterly Financial  -Ahad,2069'!CB18</f>
        <v>361874.68925</v>
      </c>
      <c r="CC10" s="31">
        <f>'[2]Quarterly Financial  -Ahad,2069'!CC18</f>
        <v>78083.44</v>
      </c>
      <c r="CD10" s="31">
        <f>'[2]Quarterly Financial  -Ahad,2069'!CD18</f>
        <v>594543.26395</v>
      </c>
      <c r="CE10" s="31">
        <f>'[2]Quarterly Financial  -Ahad,2069'!CE18</f>
        <v>303803.24</v>
      </c>
      <c r="CF10" s="31">
        <f>'[2]Quarterly Financial  -Ahad,2069'!CF18</f>
        <v>74718.49641</v>
      </c>
      <c r="CG10" s="31">
        <f>'[2]Quarterly Financial  -Ahad,2069'!CG18</f>
        <v>194557.71516</v>
      </c>
      <c r="CH10" s="31">
        <f>'[2]Quarterly Financial  -Ahad,2069'!CH18</f>
        <v>151021.74787999998</v>
      </c>
      <c r="CI10" s="31">
        <f>'[2]Quarterly Financial  -Ahad,2069'!CI18</f>
        <v>240445</v>
      </c>
      <c r="CJ10" s="31">
        <f>'[2]Quarterly Financial  -Ahad,2069'!CJ18</f>
        <v>51319.9245</v>
      </c>
      <c r="CK10" s="31">
        <f>'[2]Quarterly Financial  -Ahad,2069'!CK18</f>
        <v>4261187</v>
      </c>
      <c r="CL10" s="31">
        <f>'[2]Quarterly Financial  -Ahad,2069'!CL18</f>
        <v>100557107.18867397</v>
      </c>
      <c r="CO10" s="27">
        <v>100557107.18867397</v>
      </c>
      <c r="CP10" s="27">
        <v>109133512.50355822</v>
      </c>
      <c r="CQ10" s="27">
        <v>115282579.33049022</v>
      </c>
    </row>
    <row r="11" spans="1:95" s="11" customFormat="1" ht="12.75">
      <c r="A11" s="8">
        <v>8</v>
      </c>
      <c r="B11" s="14" t="s">
        <v>104</v>
      </c>
      <c r="C11" s="31">
        <f>'[2]Quarterly Financial  -Ahad,2069'!C37</f>
        <v>866088.8695899998</v>
      </c>
      <c r="D11" s="31">
        <f>'[2]Quarterly Financial  -Ahad,2069'!D37</f>
        <v>889921.07524</v>
      </c>
      <c r="E11" s="31">
        <f>'[2]Quarterly Financial  -Ahad,2069'!E37</f>
        <v>1900210.6300000001</v>
      </c>
      <c r="F11" s="31">
        <f>'[2]Quarterly Financial  -Ahad,2069'!F37</f>
        <v>1193389.59803</v>
      </c>
      <c r="G11" s="31">
        <f>'[2]Quarterly Financial  -Ahad,2069'!G37</f>
        <v>266206</v>
      </c>
      <c r="H11" s="31">
        <f>'[2]Quarterly Financial  -Ahad,2069'!H37</f>
        <v>808369.19296</v>
      </c>
      <c r="I11" s="31">
        <f>'[2]Quarterly Financial  -Ahad,2069'!I37</f>
        <v>551279.2364900073</v>
      </c>
      <c r="J11" s="31">
        <f>'[2]Quarterly Financial  -Ahad,2069'!J37</f>
        <v>723083.35514</v>
      </c>
      <c r="K11" s="31">
        <f>'[2]Quarterly Financial  -Ahad,2069'!K37</f>
        <v>379929</v>
      </c>
      <c r="L11" s="31">
        <f>'[2]Quarterly Financial  -Ahad,2069'!L37</f>
        <v>808851.7500000001</v>
      </c>
      <c r="M11" s="31">
        <f>'[2]Quarterly Financial  -Ahad,2069'!M37</f>
        <v>1483452</v>
      </c>
      <c r="N11" s="31">
        <f>'[2]Quarterly Financial  -Ahad,2069'!N37</f>
        <v>1155306.1472699996</v>
      </c>
      <c r="O11" s="31">
        <f>'[2]Quarterly Financial  -Ahad,2069'!O37</f>
        <v>398031.99999999994</v>
      </c>
      <c r="P11" s="31">
        <f>'[2]Quarterly Financial  -Ahad,2069'!P37</f>
        <v>614875</v>
      </c>
      <c r="Q11" s="31">
        <f>'[2]Quarterly Financial  -Ahad,2069'!Q37</f>
        <v>445127.14</v>
      </c>
      <c r="R11" s="31">
        <f>'[2]Quarterly Financial  -Ahad,2069'!R37</f>
        <v>109519.56824000002</v>
      </c>
      <c r="S11" s="31">
        <f>'[2]Quarterly Financial  -Ahad,2069'!S37</f>
        <v>788580.6100000001</v>
      </c>
      <c r="T11" s="31">
        <f>'[2]Quarterly Financial  -Ahad,2069'!T37</f>
        <v>1127272.5</v>
      </c>
      <c r="U11" s="31">
        <f>'[2]Quarterly Financial  -Ahad,2069'!U37</f>
        <v>976102.8099999998</v>
      </c>
      <c r="V11" s="31">
        <f>'[2]Quarterly Financial  -Ahad,2069'!V37</f>
        <v>986919</v>
      </c>
      <c r="W11" s="31">
        <f>'[2]Quarterly Financial  -Ahad,2069'!W37</f>
        <v>1218396.7226800001</v>
      </c>
      <c r="X11" s="31">
        <f>'[2]Quarterly Financial  -Ahad,2069'!X37</f>
        <v>384615.78</v>
      </c>
      <c r="Y11" s="31">
        <f>'[2]Quarterly Financial  -Ahad,2069'!Y37</f>
        <v>2483247.5044100005</v>
      </c>
      <c r="Z11" s="31">
        <f>'[2]Quarterly Financial  -Ahad,2069'!Z37</f>
        <v>263686.70175999997</v>
      </c>
      <c r="AA11" s="31">
        <f>'[2]Quarterly Financial  -Ahad,2069'!AA37</f>
        <v>1453007.29856</v>
      </c>
      <c r="AB11" s="31">
        <f>'[2]Quarterly Financial  -Ahad,2069'!AB37</f>
        <v>2376438.4082000004</v>
      </c>
      <c r="AC11" s="31">
        <f>'[2]Quarterly Financial  -Ahad,2069'!AC37</f>
        <v>304575.55314999993</v>
      </c>
      <c r="AD11" s="31">
        <f>'[2]Quarterly Financial  -Ahad,2069'!AD37</f>
        <v>521058.45</v>
      </c>
      <c r="AE11" s="31">
        <f>'[2]Quarterly Financial  -Ahad,2069'!AE37</f>
        <v>349774.01000000007</v>
      </c>
      <c r="AF11" s="31">
        <f>'[2]Quarterly Financial  -Ahad,2069'!AF37</f>
        <v>923313.11304</v>
      </c>
      <c r="AG11" s="31">
        <f>'[2]Quarterly Financial  -Ahad,2069'!AG37</f>
        <v>847922.1691</v>
      </c>
      <c r="AH11" s="31">
        <f>'[2]Quarterly Financial  -Ahad,2069'!AH37</f>
        <v>260661</v>
      </c>
      <c r="AI11" s="31">
        <f>'[2]Quarterly Financial  -Ahad,2069'!AI37</f>
        <v>182326.90056000004</v>
      </c>
      <c r="AJ11" s="31">
        <f>'[2]Quarterly Financial  -Ahad,2069'!AJ37</f>
        <v>111717.834</v>
      </c>
      <c r="AK11" s="31">
        <f>'[2]Quarterly Financial  -Ahad,2069'!AK37</f>
        <v>2316654.2157399994</v>
      </c>
      <c r="AL11" s="31">
        <f>'[2]Quarterly Financial  -Ahad,2069'!AL37</f>
        <v>164049.5</v>
      </c>
      <c r="AM11" s="31">
        <f>'[2]Quarterly Financial  -Ahad,2069'!AM37</f>
        <v>838700.93485</v>
      </c>
      <c r="AN11" s="31">
        <f>'[2]Quarterly Financial  -Ahad,2069'!AN37</f>
        <v>687806.70662</v>
      </c>
      <c r="AO11" s="31">
        <f>'[2]Quarterly Financial  -Ahad,2069'!AO37</f>
        <v>355489.17000000004</v>
      </c>
      <c r="AP11" s="31">
        <f>'[2]Quarterly Financial  -Ahad,2069'!AP37</f>
        <v>328321.06555</v>
      </c>
      <c r="AQ11" s="31">
        <f>'[2]Quarterly Financial  -Ahad,2069'!AQ37</f>
        <v>769207.53</v>
      </c>
      <c r="AR11" s="31">
        <f>'[2]Quarterly Financial  -Ahad,2069'!AR37</f>
        <v>273654.57714</v>
      </c>
      <c r="AS11" s="31">
        <f>'[2]Quarterly Financial  -Ahad,2069'!AS37</f>
        <v>244163</v>
      </c>
      <c r="AT11" s="31">
        <f>'[2]Quarterly Financial  -Ahad,2069'!AT37</f>
        <v>2005337.2004300004</v>
      </c>
      <c r="AU11" s="31">
        <f>'[2]Quarterly Financial  -Ahad,2069'!AU37</f>
        <v>780457</v>
      </c>
      <c r="AV11" s="31">
        <f>'[2]Quarterly Financial  -Ahad,2069'!AV37</f>
        <v>813895.99285</v>
      </c>
      <c r="AW11" s="31">
        <f>'[2]Quarterly Financial  -Ahad,2069'!AW37</f>
        <v>681762.5900000001</v>
      </c>
      <c r="AX11" s="31">
        <f>'[2]Quarterly Financial  -Ahad,2069'!AX37</f>
        <v>188839.01015</v>
      </c>
      <c r="AY11" s="31">
        <f>'[2]Quarterly Financial  -Ahad,2069'!AY37</f>
        <v>123475.51152</v>
      </c>
      <c r="AZ11" s="31">
        <f>'[2]Quarterly Financial  -Ahad,2069'!AZ37</f>
        <v>536933.8060300001</v>
      </c>
      <c r="BA11" s="31">
        <f>'[2]Quarterly Financial  -Ahad,2069'!BA37</f>
        <v>395957.95173</v>
      </c>
      <c r="BB11" s="31">
        <f>'[2]Quarterly Financial  -Ahad,2069'!BB37</f>
        <v>467952.95</v>
      </c>
      <c r="BC11" s="31">
        <f>'[2]Quarterly Financial  -Ahad,2069'!BC37</f>
        <v>504044.08303999994</v>
      </c>
      <c r="BD11" s="31">
        <f>'[2]Quarterly Financial  -Ahad,2069'!BD37</f>
        <v>1334624.13469</v>
      </c>
      <c r="BE11" s="31">
        <f>'[2]Quarterly Financial  -Ahad,2069'!BE37</f>
        <v>81342.08271</v>
      </c>
      <c r="BF11" s="31">
        <f>'[2]Quarterly Financial  -Ahad,2069'!BF37</f>
        <v>146598.62457</v>
      </c>
      <c r="BG11" s="31">
        <f>'[2]Quarterly Financial  -Ahad,2069'!BG37</f>
        <v>108720</v>
      </c>
      <c r="BH11" s="31">
        <f>'[2]Quarterly Financial  -Ahad,2069'!BH37</f>
        <v>575361.76</v>
      </c>
      <c r="BI11" s="31">
        <f>'[2]Quarterly Financial  -Ahad,2069'!BI37</f>
        <v>128240.76000000001</v>
      </c>
      <c r="BJ11" s="31">
        <f>'[2]Quarterly Financial  -Ahad,2069'!BJ37</f>
        <v>49118.84778</v>
      </c>
      <c r="BK11" s="31">
        <f>'[2]Quarterly Financial  -Ahad,2069'!BK37</f>
        <v>1366617.68873</v>
      </c>
      <c r="BL11" s="31">
        <f>'[2]Quarterly Financial  -Ahad,2069'!BL37</f>
        <v>216984.48260000005</v>
      </c>
      <c r="BM11" s="31">
        <f>'[2]Quarterly Financial  -Ahad,2069'!BM37</f>
        <v>309858.21641000005</v>
      </c>
      <c r="BN11" s="31">
        <f>'[2]Quarterly Financial  -Ahad,2069'!BN37</f>
        <v>81607.06662</v>
      </c>
      <c r="BO11" s="31">
        <f>'[2]Quarterly Financial  -Ahad,2069'!BO37</f>
        <v>253085.50700999997</v>
      </c>
      <c r="BP11" s="31">
        <f>'[2]Quarterly Financial  -Ahad,2069'!BP37</f>
        <v>260363.97999999998</v>
      </c>
      <c r="BQ11" s="31">
        <f>'[2]Quarterly Financial  -Ahad,2069'!BQ37</f>
        <v>57299.26194</v>
      </c>
      <c r="BR11" s="31">
        <f>'[2]Quarterly Financial  -Ahad,2069'!BR37</f>
        <v>260886.37252</v>
      </c>
      <c r="BS11" s="31">
        <f>'[2]Quarterly Financial  -Ahad,2069'!BS37</f>
        <v>551442.8973</v>
      </c>
      <c r="BT11" s="31">
        <f>'[2]Quarterly Financial  -Ahad,2069'!BT37</f>
        <v>52191.52248</v>
      </c>
      <c r="BU11" s="31">
        <f>'[2]Quarterly Financial  -Ahad,2069'!BU37</f>
        <v>81232.1544</v>
      </c>
      <c r="BV11" s="31">
        <f>'[2]Quarterly Financial  -Ahad,2069'!BV37</f>
        <v>318929.79368999985</v>
      </c>
      <c r="BW11" s="31">
        <f>'[2]Quarterly Financial  -Ahad,2069'!BW37</f>
        <v>21905.449999999997</v>
      </c>
      <c r="BX11" s="31">
        <f>'[2]Quarterly Financial  -Ahad,2069'!BX37</f>
        <v>845175.51</v>
      </c>
      <c r="BY11" s="31">
        <f>'[2]Quarterly Financial  -Ahad,2069'!BY37</f>
        <v>195404.27352000002</v>
      </c>
      <c r="BZ11" s="31">
        <f>'[2]Quarterly Financial  -Ahad,2069'!BZ37</f>
        <v>48876.409999999996</v>
      </c>
      <c r="CA11" s="31">
        <f>'[2]Quarterly Financial  -Ahad,2069'!CA37</f>
        <v>22730.00185</v>
      </c>
      <c r="CB11" s="31">
        <f>'[2]Quarterly Financial  -Ahad,2069'!CB37</f>
        <v>132604.68523999996</v>
      </c>
      <c r="CC11" s="31">
        <f>'[2]Quarterly Financial  -Ahad,2069'!CC37</f>
        <v>43347.15018999999</v>
      </c>
      <c r="CD11" s="31">
        <f>'[2]Quarterly Financial  -Ahad,2069'!CD37</f>
        <v>350566.79602</v>
      </c>
      <c r="CE11" s="31">
        <f>'[2]Quarterly Financial  -Ahad,2069'!CE37</f>
        <v>185461.77000000002</v>
      </c>
      <c r="CF11" s="31">
        <f>'[2]Quarterly Financial  -Ahad,2069'!CF37</f>
        <v>51226.02723</v>
      </c>
      <c r="CG11" s="31">
        <f>'[2]Quarterly Financial  -Ahad,2069'!CG37</f>
        <v>146946.7822</v>
      </c>
      <c r="CH11" s="31">
        <f>'[2]Quarterly Financial  -Ahad,2069'!CH37</f>
        <v>75123.41531000001</v>
      </c>
      <c r="CI11" s="31">
        <f>'[2]Quarterly Financial  -Ahad,2069'!CI37</f>
        <v>151158</v>
      </c>
      <c r="CJ11" s="31">
        <f>'[2]Quarterly Financial  -Ahad,2069'!CJ37</f>
        <v>59999.24</v>
      </c>
      <c r="CK11" s="31">
        <f>'[2]Quarterly Financial  -Ahad,2069'!CK37</f>
        <v>1854047.02</v>
      </c>
      <c r="CL11" s="31">
        <f>'[2]Quarterly Financial  -Ahad,2069'!CL37</f>
        <v>51049037.40907999</v>
      </c>
      <c r="CO11" s="27">
        <v>51049037.40907999</v>
      </c>
      <c r="CP11" s="27">
        <v>49634520.714119</v>
      </c>
      <c r="CQ11" s="27">
        <v>47391548.83003901</v>
      </c>
    </row>
    <row r="12" spans="1:95" ht="12.75">
      <c r="A12" s="8">
        <v>9</v>
      </c>
      <c r="B12" s="14" t="s">
        <v>85</v>
      </c>
      <c r="C12" s="32">
        <f>C11-C9</f>
        <v>866088.8695899998</v>
      </c>
      <c r="D12" s="32">
        <f aca="true" t="shared" si="0" ref="D12:BO12">D11-D9</f>
        <v>889921.07524</v>
      </c>
      <c r="E12" s="32">
        <f t="shared" si="0"/>
        <v>1900210.6300000001</v>
      </c>
      <c r="F12" s="32">
        <f t="shared" si="0"/>
        <v>1193389.59803</v>
      </c>
      <c r="G12" s="32">
        <f t="shared" si="0"/>
        <v>245106</v>
      </c>
      <c r="H12" s="32">
        <f t="shared" si="0"/>
        <v>808369.19296</v>
      </c>
      <c r="I12" s="32">
        <f t="shared" si="0"/>
        <v>551279.2364900073</v>
      </c>
      <c r="J12" s="32">
        <f t="shared" si="0"/>
        <v>723083.35514</v>
      </c>
      <c r="K12" s="32">
        <f t="shared" si="0"/>
        <v>379929</v>
      </c>
      <c r="L12" s="32">
        <f t="shared" si="0"/>
        <v>808851.7500000001</v>
      </c>
      <c r="M12" s="32">
        <f t="shared" si="0"/>
        <v>1483452</v>
      </c>
      <c r="N12" s="32">
        <f t="shared" si="0"/>
        <v>1155306.1472699996</v>
      </c>
      <c r="O12" s="32">
        <f t="shared" si="0"/>
        <v>378031.99999999994</v>
      </c>
      <c r="P12" s="32">
        <f t="shared" si="0"/>
        <v>614875</v>
      </c>
      <c r="Q12" s="32">
        <f t="shared" si="0"/>
        <v>445127.14</v>
      </c>
      <c r="R12" s="32">
        <f t="shared" si="0"/>
        <v>109519.56824000002</v>
      </c>
      <c r="S12" s="32">
        <f t="shared" si="0"/>
        <v>788580.6100000001</v>
      </c>
      <c r="T12" s="32">
        <f t="shared" si="0"/>
        <v>1127272.5</v>
      </c>
      <c r="U12" s="32">
        <f t="shared" si="0"/>
        <v>976102.8099999998</v>
      </c>
      <c r="V12" s="32">
        <f t="shared" si="0"/>
        <v>986919</v>
      </c>
      <c r="W12" s="32">
        <f t="shared" si="0"/>
        <v>1218396.7226800001</v>
      </c>
      <c r="X12" s="32">
        <f t="shared" si="0"/>
        <v>384615.78</v>
      </c>
      <c r="Y12" s="32">
        <f t="shared" si="0"/>
        <v>2481795.5044100005</v>
      </c>
      <c r="Z12" s="32">
        <f t="shared" si="0"/>
        <v>263686.70175999997</v>
      </c>
      <c r="AA12" s="32">
        <f t="shared" si="0"/>
        <v>1407276.42069</v>
      </c>
      <c r="AB12" s="32">
        <f t="shared" si="0"/>
        <v>2044354.5620200005</v>
      </c>
      <c r="AC12" s="32">
        <f t="shared" si="0"/>
        <v>304575.55314999993</v>
      </c>
      <c r="AD12" s="32">
        <f t="shared" si="0"/>
        <v>521058.45</v>
      </c>
      <c r="AE12" s="32">
        <f t="shared" si="0"/>
        <v>341499.7700000001</v>
      </c>
      <c r="AF12" s="32">
        <f t="shared" si="0"/>
        <v>795923.11304</v>
      </c>
      <c r="AG12" s="32">
        <f t="shared" si="0"/>
        <v>847922.1691</v>
      </c>
      <c r="AH12" s="32">
        <f t="shared" si="0"/>
        <v>260661</v>
      </c>
      <c r="AI12" s="32">
        <f t="shared" si="0"/>
        <v>182326.90056000004</v>
      </c>
      <c r="AJ12" s="32">
        <f t="shared" si="0"/>
        <v>111717.834</v>
      </c>
      <c r="AK12" s="32">
        <f t="shared" si="0"/>
        <v>1706654.2157399994</v>
      </c>
      <c r="AL12" s="32">
        <f t="shared" si="0"/>
        <v>164049.5</v>
      </c>
      <c r="AM12" s="32">
        <f t="shared" si="0"/>
        <v>838700.93485</v>
      </c>
      <c r="AN12" s="32">
        <f t="shared" si="0"/>
        <v>687806.70662</v>
      </c>
      <c r="AO12" s="32">
        <f t="shared" si="0"/>
        <v>355489.17000000004</v>
      </c>
      <c r="AP12" s="32">
        <f t="shared" si="0"/>
        <v>328321.06555</v>
      </c>
      <c r="AQ12" s="32">
        <f t="shared" si="0"/>
        <v>769207.53</v>
      </c>
      <c r="AR12" s="32">
        <f t="shared" si="0"/>
        <v>273654.57714</v>
      </c>
      <c r="AS12" s="32">
        <f t="shared" si="0"/>
        <v>244163</v>
      </c>
      <c r="AT12" s="32">
        <f t="shared" si="0"/>
        <v>2005337.2004300004</v>
      </c>
      <c r="AU12" s="32">
        <f t="shared" si="0"/>
        <v>780457</v>
      </c>
      <c r="AV12" s="32">
        <f t="shared" si="0"/>
        <v>813895.99285</v>
      </c>
      <c r="AW12" s="32">
        <f t="shared" si="0"/>
        <v>681762.5900000001</v>
      </c>
      <c r="AX12" s="32">
        <f t="shared" si="0"/>
        <v>188839.01015</v>
      </c>
      <c r="AY12" s="32">
        <f t="shared" si="0"/>
        <v>123475.51152</v>
      </c>
      <c r="AZ12" s="32">
        <f t="shared" si="0"/>
        <v>536933.8060300001</v>
      </c>
      <c r="BA12" s="32">
        <f t="shared" si="0"/>
        <v>395957.95173</v>
      </c>
      <c r="BB12" s="32">
        <f t="shared" si="0"/>
        <v>467952.95</v>
      </c>
      <c r="BC12" s="32">
        <f t="shared" si="0"/>
        <v>504044.08303999994</v>
      </c>
      <c r="BD12" s="32">
        <f t="shared" si="0"/>
        <v>1334624.13469</v>
      </c>
      <c r="BE12" s="32">
        <f t="shared" si="0"/>
        <v>81342.08271</v>
      </c>
      <c r="BF12" s="32">
        <f t="shared" si="0"/>
        <v>146598.62457</v>
      </c>
      <c r="BG12" s="32">
        <f t="shared" si="0"/>
        <v>108720</v>
      </c>
      <c r="BH12" s="32">
        <f t="shared" si="0"/>
        <v>575361.76</v>
      </c>
      <c r="BI12" s="32">
        <f t="shared" si="0"/>
        <v>128240.76000000001</v>
      </c>
      <c r="BJ12" s="32">
        <f t="shared" si="0"/>
        <v>49118.84778</v>
      </c>
      <c r="BK12" s="32">
        <f t="shared" si="0"/>
        <v>1366617.68873</v>
      </c>
      <c r="BL12" s="32">
        <f t="shared" si="0"/>
        <v>216984.48260000005</v>
      </c>
      <c r="BM12" s="32">
        <f t="shared" si="0"/>
        <v>309858.21641000005</v>
      </c>
      <c r="BN12" s="32">
        <f t="shared" si="0"/>
        <v>81607.06662</v>
      </c>
      <c r="BO12" s="32">
        <f t="shared" si="0"/>
        <v>253085.50700999997</v>
      </c>
      <c r="BP12" s="32">
        <f aca="true" t="shared" si="1" ref="BP12:CL12">BP11-BP9</f>
        <v>260363.97999999998</v>
      </c>
      <c r="BQ12" s="32">
        <f t="shared" si="1"/>
        <v>57299.26194</v>
      </c>
      <c r="BR12" s="32">
        <f t="shared" si="1"/>
        <v>260886.37252</v>
      </c>
      <c r="BS12" s="32">
        <f t="shared" si="1"/>
        <v>551442.8973</v>
      </c>
      <c r="BT12" s="32">
        <f t="shared" si="1"/>
        <v>49191.52248</v>
      </c>
      <c r="BU12" s="32">
        <f t="shared" si="1"/>
        <v>81232.1544</v>
      </c>
      <c r="BV12" s="32">
        <f t="shared" si="1"/>
        <v>318929.79368999985</v>
      </c>
      <c r="BW12" s="32">
        <f t="shared" si="1"/>
        <v>21905.449999999997</v>
      </c>
      <c r="BX12" s="32">
        <f t="shared" si="1"/>
        <v>841328.53</v>
      </c>
      <c r="BY12" s="32">
        <f t="shared" si="1"/>
        <v>185982.39852000002</v>
      </c>
      <c r="BZ12" s="32">
        <f t="shared" si="1"/>
        <v>48876.409999999996</v>
      </c>
      <c r="CA12" s="32">
        <f t="shared" si="1"/>
        <v>22730.00185</v>
      </c>
      <c r="CB12" s="32">
        <f t="shared" si="1"/>
        <v>132604.68523999996</v>
      </c>
      <c r="CC12" s="32">
        <f t="shared" si="1"/>
        <v>43347.15018999999</v>
      </c>
      <c r="CD12" s="32">
        <f t="shared" si="1"/>
        <v>350566.79602</v>
      </c>
      <c r="CE12" s="32">
        <f t="shared" si="1"/>
        <v>185461.77000000002</v>
      </c>
      <c r="CF12" s="32">
        <f t="shared" si="1"/>
        <v>45976.02723</v>
      </c>
      <c r="CG12" s="32">
        <f t="shared" si="1"/>
        <v>146946.7822</v>
      </c>
      <c r="CH12" s="32">
        <f t="shared" si="1"/>
        <v>75123.41531000001</v>
      </c>
      <c r="CI12" s="32">
        <f t="shared" si="1"/>
        <v>151158</v>
      </c>
      <c r="CJ12" s="32">
        <f t="shared" si="1"/>
        <v>59999.24</v>
      </c>
      <c r="CK12" s="32">
        <f t="shared" si="1"/>
        <v>1854047.02</v>
      </c>
      <c r="CL12" s="32">
        <f t="shared" si="1"/>
        <v>49861487.59002999</v>
      </c>
      <c r="CO12" s="29">
        <v>49861487.59002999</v>
      </c>
      <c r="CP12" s="29">
        <v>48493020.71411899</v>
      </c>
      <c r="CQ12" s="29">
        <v>46329048.768649004</v>
      </c>
    </row>
    <row r="13" spans="1:95" s="15" customFormat="1" ht="12.75">
      <c r="A13" s="8">
        <v>10</v>
      </c>
      <c r="B13" s="14" t="s">
        <v>86</v>
      </c>
      <c r="C13" s="31">
        <f>'[2]Quarterly Financial  -Ahad,2069'!C44</f>
        <v>379493.070583766</v>
      </c>
      <c r="D13" s="31">
        <f>'[2]Quarterly Financial  -Ahad,2069'!D44</f>
        <v>41309</v>
      </c>
      <c r="E13" s="31">
        <f>'[2]Quarterly Financial  -Ahad,2069'!E44</f>
        <v>-84240.73</v>
      </c>
      <c r="F13" s="31">
        <f>'[2]Quarterly Financial  -Ahad,2069'!F44</f>
        <v>62393.61579480913</v>
      </c>
      <c r="G13" s="31">
        <f>'[2]Quarterly Financial  -Ahad,2069'!G44</f>
        <v>26438</v>
      </c>
      <c r="H13" s="31">
        <f>'[2]Quarterly Financial  -Ahad,2069'!H44</f>
        <v>34107.0554312</v>
      </c>
      <c r="I13" s="31">
        <f>'[2]Quarterly Financial  -Ahad,2069'!I44</f>
        <v>32499.2751872727</v>
      </c>
      <c r="J13" s="31">
        <f>'[2]Quarterly Financial  -Ahad,2069'!J44</f>
        <v>12598.864066299959</v>
      </c>
      <c r="K13" s="31">
        <f>'[2]Quarterly Financial  -Ahad,2069'!K44</f>
        <v>14206</v>
      </c>
      <c r="L13" s="31">
        <f>'[2]Quarterly Financial  -Ahad,2069'!L44</f>
        <v>37854.08</v>
      </c>
      <c r="M13" s="31">
        <f>'[2]Quarterly Financial  -Ahad,2069'!M44</f>
        <v>35711</v>
      </c>
      <c r="N13" s="31">
        <f>'[2]Quarterly Financial  -Ahad,2069'!N44</f>
        <v>60720.399367599945</v>
      </c>
      <c r="O13" s="31">
        <f>'[2]Quarterly Financial  -Ahad,2069'!O44</f>
        <v>18113</v>
      </c>
      <c r="P13" s="31">
        <f>'[2]Quarterly Financial  -Ahad,2069'!P44</f>
        <v>53810.002690000016</v>
      </c>
      <c r="Q13" s="31">
        <f>'[2]Quarterly Financial  -Ahad,2069'!Q44</f>
        <v>27563.276251000003</v>
      </c>
      <c r="R13" s="31">
        <f>'[2]Quarterly Financial  -Ahad,2069'!R44</f>
        <v>-614790</v>
      </c>
      <c r="S13" s="31">
        <f>'[2]Quarterly Financial  -Ahad,2069'!S44</f>
        <v>60696.76</v>
      </c>
      <c r="T13" s="31">
        <f>'[2]Quarterly Financial  -Ahad,2069'!T44</f>
        <v>21599.88</v>
      </c>
      <c r="U13" s="31">
        <f>'[2]Quarterly Financial  -Ahad,2069'!U44</f>
        <v>94354.13</v>
      </c>
      <c r="V13" s="31">
        <f>'[2]Quarterly Financial  -Ahad,2069'!V44</f>
        <v>50297</v>
      </c>
      <c r="W13" s="31">
        <f>'[2]Quarterly Financial  -Ahad,2069'!W44</f>
        <v>35683.734956363696</v>
      </c>
      <c r="X13" s="31">
        <f>'[2]Quarterly Financial  -Ahad,2069'!X44</f>
        <v>9978.63</v>
      </c>
      <c r="Y13" s="31">
        <f>'[2]Quarterly Financial  -Ahad,2069'!Y44</f>
        <v>80990.9168600011</v>
      </c>
      <c r="Z13" s="31">
        <f>'[2]Quarterly Financial  -Ahad,2069'!Z44</f>
        <v>16499.9225</v>
      </c>
      <c r="AA13" s="31">
        <f>'[2]Quarterly Financial  -Ahad,2069'!AA44</f>
        <v>4528.839219990939</v>
      </c>
      <c r="AB13" s="31">
        <f>'[2]Quarterly Financial  -Ahad,2069'!AB44</f>
        <v>136704.3497018182</v>
      </c>
      <c r="AC13" s="31">
        <f>'[2]Quarterly Financial  -Ahad,2069'!AC44</f>
        <v>32888.65910999999</v>
      </c>
      <c r="AD13" s="31">
        <f>'[2]Quarterly Financial  -Ahad,2069'!AD44</f>
        <v>10154.35</v>
      </c>
      <c r="AE13" s="31">
        <f>'[2]Quarterly Financial  -Ahad,2069'!AE44</f>
        <v>30364.22</v>
      </c>
      <c r="AF13" s="31">
        <f>'[2]Quarterly Financial  -Ahad,2069'!AF44</f>
        <v>73213.23885272729</v>
      </c>
      <c r="AG13" s="31">
        <f>'[2]Quarterly Financial  -Ahad,2069'!AG44</f>
        <v>29899.515488181798</v>
      </c>
      <c r="AH13" s="31">
        <f>'[2]Quarterly Financial  -Ahad,2069'!AH44</f>
        <v>7248</v>
      </c>
      <c r="AI13" s="31">
        <f>'[2]Quarterly Financial  -Ahad,2069'!AI44</f>
        <v>22562.82</v>
      </c>
      <c r="AJ13" s="31">
        <f>'[2]Quarterly Financial  -Ahad,2069'!AJ44</f>
        <v>7063.919</v>
      </c>
      <c r="AK13" s="31">
        <f>'[2]Quarterly Financial  -Ahad,2069'!AK44</f>
        <v>2235.133484436425</v>
      </c>
      <c r="AL13" s="31">
        <f>'[2]Quarterly Financial  -Ahad,2069'!AL44</f>
        <v>6743.8211909090915</v>
      </c>
      <c r="AM13" s="31">
        <f>'[2]Quarterly Financial  -Ahad,2069'!AM44</f>
        <v>50004.72696545455</v>
      </c>
      <c r="AN13" s="31">
        <f>'[2]Quarterly Financial  -Ahad,2069'!AN44</f>
        <v>18595.53787</v>
      </c>
      <c r="AO13" s="31">
        <f>'[2]Quarterly Financial  -Ahad,2069'!AO44</f>
        <v>27583.42</v>
      </c>
      <c r="AP13" s="31">
        <f>'[2]Quarterly Financial  -Ahad,2069'!AP44</f>
        <v>14593.736617000002</v>
      </c>
      <c r="AQ13" s="31">
        <f>'[2]Quarterly Financial  -Ahad,2069'!AQ44</f>
        <v>18205.03767727282</v>
      </c>
      <c r="AR13" s="31">
        <f>'[2]Quarterly Financial  -Ahad,2069'!AR44</f>
        <v>14269.91</v>
      </c>
      <c r="AS13" s="31">
        <f>'[2]Quarterly Financial  -Ahad,2069'!AS44</f>
        <v>16262</v>
      </c>
      <c r="AT13" s="31">
        <f>'[2]Quarterly Financial  -Ahad,2069'!AT44</f>
        <v>34757.50669999984</v>
      </c>
      <c r="AU13" s="31">
        <f>'[2]Quarterly Financial  -Ahad,2069'!AU44</f>
        <v>49888</v>
      </c>
      <c r="AV13" s="31">
        <f>'[2]Quarterly Financial  -Ahad,2069'!AV44</f>
        <v>51907.14</v>
      </c>
      <c r="AW13" s="31">
        <f>'[2]Quarterly Financial  -Ahad,2069'!AW44</f>
        <v>53502.86104545453</v>
      </c>
      <c r="AX13" s="31">
        <f>'[2]Quarterly Financial  -Ahad,2069'!AX44</f>
        <v>6452.938182727275</v>
      </c>
      <c r="AY13" s="31">
        <f>'[2]Quarterly Financial  -Ahad,2069'!AY44</f>
        <v>2735.88</v>
      </c>
      <c r="AZ13" s="31">
        <f>'[2]Quarterly Financial  -Ahad,2069'!AZ44</f>
        <v>35205.81102181819</v>
      </c>
      <c r="BA13" s="31">
        <f>'[2]Quarterly Financial  -Ahad,2069'!BA44</f>
        <v>-30567.592109999998</v>
      </c>
      <c r="BB13" s="31">
        <f>'[2]Quarterly Financial  -Ahad,2069'!BB44</f>
        <v>13824.73</v>
      </c>
      <c r="BC13" s="31">
        <f>'[2]Quarterly Financial  -Ahad,2069'!BC44</f>
        <v>12208.55</v>
      </c>
      <c r="BD13" s="31">
        <f>'[2]Quarterly Financial  -Ahad,2069'!BD44</f>
        <v>53062.54</v>
      </c>
      <c r="BE13" s="31">
        <f>'[2]Quarterly Financial  -Ahad,2069'!BE44</f>
        <v>3119.94334</v>
      </c>
      <c r="BF13" s="31">
        <f>'[2]Quarterly Financial  -Ahad,2069'!BF44</f>
        <v>4737.788740909085</v>
      </c>
      <c r="BG13" s="31">
        <f>'[2]Quarterly Financial  -Ahad,2069'!BG44</f>
        <v>1877</v>
      </c>
      <c r="BH13" s="31">
        <f>'[2]Quarterly Financial  -Ahad,2069'!BH44</f>
        <v>46435.53</v>
      </c>
      <c r="BI13" s="31">
        <f>'[2]Quarterly Financial  -Ahad,2069'!BI44</f>
        <v>9740.6</v>
      </c>
      <c r="BJ13" s="31">
        <f>'[2]Quarterly Financial  -Ahad,2069'!BJ44</f>
        <v>1100.4427500000002</v>
      </c>
      <c r="BK13" s="31">
        <f>'[2]Quarterly Financial  -Ahad,2069'!BK44</f>
        <v>-59783.51318</v>
      </c>
      <c r="BL13" s="31">
        <f>'[2]Quarterly Financial  -Ahad,2069'!BL44</f>
        <v>3178.21194</v>
      </c>
      <c r="BM13" s="31">
        <f>'[2]Quarterly Financial  -Ahad,2069'!BM44</f>
        <v>12303.727494545457</v>
      </c>
      <c r="BN13" s="31">
        <f>'[2]Quarterly Financial  -Ahad,2069'!BN44</f>
        <v>2564.461979999996</v>
      </c>
      <c r="BO13" s="31">
        <f>'[2]Quarterly Financial  -Ahad,2069'!BO44</f>
        <v>9727.507732727281</v>
      </c>
      <c r="BP13" s="31">
        <f>'[2]Quarterly Financial  -Ahad,2069'!BP44</f>
        <v>7104.53</v>
      </c>
      <c r="BQ13" s="31">
        <f>'[2]Quarterly Financial  -Ahad,2069'!BQ44</f>
        <v>3846.24458</v>
      </c>
      <c r="BR13" s="31">
        <f>'[2]Quarterly Financial  -Ahad,2069'!BR44</f>
        <v>11654.405</v>
      </c>
      <c r="BS13" s="31">
        <f>'[2]Quarterly Financial  -Ahad,2069'!BS44</f>
        <v>-274625.32665929</v>
      </c>
      <c r="BT13" s="31">
        <f>'[2]Quarterly Financial  -Ahad,2069'!BT44</f>
        <v>1380.1543999999974</v>
      </c>
      <c r="BU13" s="31">
        <f>'[2]Quarterly Financial  -Ahad,2069'!BU44</f>
        <v>7120.173700000005</v>
      </c>
      <c r="BV13" s="31">
        <f>'[2]Quarterly Financial  -Ahad,2069'!BV44</f>
        <v>9029.709232727257</v>
      </c>
      <c r="BW13" s="31">
        <f>'[2]Quarterly Financial  -Ahad,2069'!BW44</f>
        <v>2652.75</v>
      </c>
      <c r="BX13" s="31">
        <f>'[2]Quarterly Financial  -Ahad,2069'!BX44</f>
        <v>36907.086592727275</v>
      </c>
      <c r="BY13" s="31">
        <f>'[2]Quarterly Financial  -Ahad,2069'!BY44</f>
        <v>5283.959780000005</v>
      </c>
      <c r="BZ13" s="31">
        <f>'[2]Quarterly Financial  -Ahad,2069'!BZ44</f>
        <v>-1760.19</v>
      </c>
      <c r="CA13" s="31">
        <f>'[2]Quarterly Financial  -Ahad,2069'!CA44</f>
        <v>1166.42274</v>
      </c>
      <c r="CB13" s="31">
        <f>'[2]Quarterly Financial  -Ahad,2069'!CB44</f>
        <v>3656.2042700000006</v>
      </c>
      <c r="CC13" s="31">
        <f>'[2]Quarterly Financial  -Ahad,2069'!CC44</f>
        <v>376.89319000000194</v>
      </c>
      <c r="CD13" s="31">
        <f>'[2]Quarterly Financial  -Ahad,2069'!CD44</f>
        <v>-128175.48116369998</v>
      </c>
      <c r="CE13" s="31">
        <f>'[2]Quarterly Financial  -Ahad,2069'!CE44</f>
        <v>-961.48</v>
      </c>
      <c r="CF13" s="31">
        <f>'[2]Quarterly Financial  -Ahad,2069'!CF44</f>
        <v>-3890.2722</v>
      </c>
      <c r="CG13" s="31">
        <f>'[2]Quarterly Financial  -Ahad,2069'!CG44</f>
        <v>116.57</v>
      </c>
      <c r="CH13" s="31">
        <f>'[2]Quarterly Financial  -Ahad,2069'!CH44</f>
        <v>974.19</v>
      </c>
      <c r="CI13" s="31">
        <f>'[2]Quarterly Financial  -Ahad,2069'!CI44</f>
        <v>613</v>
      </c>
      <c r="CJ13" s="31">
        <f>'[2]Quarterly Financial  -Ahad,2069'!CJ44</f>
        <v>252.0666400000009</v>
      </c>
      <c r="CK13" s="31">
        <f>'[2]Quarterly Financial  -Ahad,2069'!CK44</f>
        <v>114791.97</v>
      </c>
      <c r="CL13" s="31">
        <f>'[2]Quarterly Financial  -Ahad,2069'!CL44</f>
        <v>1146501.7646067496</v>
      </c>
      <c r="CO13" s="30">
        <v>1146501.7646067496</v>
      </c>
      <c r="CP13" s="30">
        <v>-20254.50720627753</v>
      </c>
      <c r="CQ13" s="30">
        <v>216893.53605261497</v>
      </c>
    </row>
    <row r="14" spans="1:90" s="15" customFormat="1" ht="12.75">
      <c r="A14" s="8">
        <v>11</v>
      </c>
      <c r="B14" s="16" t="s">
        <v>87</v>
      </c>
      <c r="C14" s="10">
        <f>'[2]Quarterly Financial  -Ahad,2069'!C9</f>
        <v>53.2747871793014</v>
      </c>
      <c r="D14" s="10">
        <f>'[2]Quarterly Financial  -Ahad,2069'!D9</f>
        <v>67.31647376480834</v>
      </c>
      <c r="E14" s="10">
        <f>'[2]Quarterly Financial  -Ahad,2069'!E9</f>
        <v>16.262992893806217</v>
      </c>
      <c r="F14" s="10">
        <f>'[2]Quarterly Financial  -Ahad,2069'!F9</f>
        <v>33.012983943717906</v>
      </c>
      <c r="G14" s="10">
        <f>'[2]Quarterly Financial  -Ahad,2069'!G9</f>
        <v>15.46606530904033</v>
      </c>
      <c r="H14" s="10">
        <f>'[2]Quarterly Financial  -Ahad,2069'!H9</f>
        <v>19.185624342456094</v>
      </c>
      <c r="I14" s="10">
        <f>'[2]Quarterly Financial  -Ahad,2069'!I9</f>
        <v>12.606384052993203</v>
      </c>
      <c r="J14" s="10">
        <f>'[2]Quarterly Financial  -Ahad,2069'!J9</f>
        <v>53.58307488687475</v>
      </c>
      <c r="K14" s="10">
        <f>'[2]Quarterly Financial  -Ahad,2069'!K9</f>
        <v>12.426329922966696</v>
      </c>
      <c r="L14" s="10">
        <f>'[2]Quarterly Financial  -Ahad,2069'!L9</f>
        <v>15.170728844615464</v>
      </c>
      <c r="M14" s="10">
        <f>'[2]Quarterly Financial  -Ahad,2069'!M9</f>
        <v>53.86483810227855</v>
      </c>
      <c r="N14" s="10">
        <f>'[2]Quarterly Financial  -Ahad,2069'!N9</f>
        <v>16.562474946855183</v>
      </c>
      <c r="O14" s="10">
        <f>'[2]Quarterly Financial  -Ahad,2069'!O9</f>
        <v>15.683160870979345</v>
      </c>
      <c r="P14" s="10">
        <f>'[2]Quarterly Financial  -Ahad,2069'!P9</f>
        <v>13.685663060762192</v>
      </c>
      <c r="Q14" s="10">
        <f>'[2]Quarterly Financial  -Ahad,2069'!Q9</f>
        <v>26.958895126816746</v>
      </c>
      <c r="R14" s="10">
        <f>'[2]Quarterly Financial  -Ahad,2069'!R9</f>
        <v>-25.99215028271285</v>
      </c>
      <c r="S14" s="10">
        <f>'[2]Quarterly Financial  -Ahad,2069'!S9</f>
        <v>29.31823315948721</v>
      </c>
      <c r="T14" s="10">
        <f>'[2]Quarterly Financial  -Ahad,2069'!T9</f>
        <v>34.82872669496201</v>
      </c>
      <c r="U14" s="10">
        <f>'[2]Quarterly Financial  -Ahad,2069'!U9</f>
        <v>31.522769771658826</v>
      </c>
      <c r="V14" s="10">
        <f>'[2]Quarterly Financial  -Ahad,2069'!V9</f>
        <v>11.621377716408334</v>
      </c>
      <c r="W14" s="10">
        <f>'[2]Quarterly Financial  -Ahad,2069'!W9</f>
        <v>11.24889232919148</v>
      </c>
      <c r="X14" s="10">
        <f>'[2]Quarterly Financial  -Ahad,2069'!X9</f>
        <v>17.235820841901493</v>
      </c>
      <c r="Y14" s="10">
        <f>'[2]Quarterly Financial  -Ahad,2069'!Y9</f>
        <v>15.970310961506119</v>
      </c>
      <c r="Z14" s="10">
        <f>'[2]Quarterly Financial  -Ahad,2069'!Z9</f>
        <v>41.82054053379386</v>
      </c>
      <c r="AA14" s="10">
        <f>'[2]Quarterly Financial  -Ahad,2069'!AA9</f>
        <v>14.736957551990404</v>
      </c>
      <c r="AB14" s="10">
        <f>'[2]Quarterly Financial  -Ahad,2069'!AB9</f>
        <v>23.490668034267514</v>
      </c>
      <c r="AC14" s="10">
        <f>'[2]Quarterly Financial  -Ahad,2069'!AC9</f>
        <v>19.078519582743436</v>
      </c>
      <c r="AD14" s="10">
        <f>'[2]Quarterly Financial  -Ahad,2069'!AD9</f>
        <v>11.576184763636293</v>
      </c>
      <c r="AE14" s="10">
        <f>'[2]Quarterly Financial  -Ahad,2069'!AE9</f>
        <v>26.15420613668541</v>
      </c>
      <c r="AF14" s="10">
        <f>'[2]Quarterly Financial  -Ahad,2069'!AF9</f>
        <v>14.210445460371197</v>
      </c>
      <c r="AG14" s="10">
        <f>'[2]Quarterly Financial  -Ahad,2069'!AG9</f>
        <v>10.584886193648996</v>
      </c>
      <c r="AH14" s="10">
        <f>'[2]Quarterly Financial  -Ahad,2069'!AH9</f>
        <v>19.674674427902563</v>
      </c>
      <c r="AI14" s="10">
        <f>'[2]Quarterly Financial  -Ahad,2069'!AI9</f>
        <v>24.865540175059007</v>
      </c>
      <c r="AJ14" s="10">
        <f>'[2]Quarterly Financial  -Ahad,2069'!AJ9</f>
        <v>21.196168349785413</v>
      </c>
      <c r="AK14" s="10">
        <f>'[2]Quarterly Financial  -Ahad,2069'!AK9</f>
        <v>15.661703166328584</v>
      </c>
      <c r="AL14" s="10">
        <f>'[2]Quarterly Financial  -Ahad,2069'!AL9</f>
        <v>46.24008444570515</v>
      </c>
      <c r="AM14" s="10">
        <f>'[2]Quarterly Financial  -Ahad,2069'!AM9</f>
        <v>16.781920973959906</v>
      </c>
      <c r="AN14" s="10">
        <f>'[2]Quarterly Financial  -Ahad,2069'!AN9</f>
        <v>11.339245406369221</v>
      </c>
      <c r="AO14" s="10">
        <f>'[2]Quarterly Financial  -Ahad,2069'!AO9</f>
        <v>60.76875866040464</v>
      </c>
      <c r="AP14" s="10">
        <f>'[2]Quarterly Financial  -Ahad,2069'!AP9</f>
        <v>25.983834148047627</v>
      </c>
      <c r="AQ14" s="10">
        <f>'[2]Quarterly Financial  -Ahad,2069'!AQ9</f>
        <v>29.775835165859434</v>
      </c>
      <c r="AR14" s="10">
        <f>'[2]Quarterly Financial  -Ahad,2069'!AR9</f>
        <v>21.93688968717156</v>
      </c>
      <c r="AS14" s="10">
        <f>'[2]Quarterly Financial  -Ahad,2069'!AS9</f>
        <v>16.118218663694275</v>
      </c>
      <c r="AT14" s="10">
        <f>'[2]Quarterly Financial  -Ahad,2069'!AT9</f>
        <v>15.456504447232284</v>
      </c>
      <c r="AU14" s="10">
        <f>'[2]Quarterly Financial  -Ahad,2069'!AU9</f>
        <v>15.492181515870495</v>
      </c>
      <c r="AV14" s="10">
        <f>'[2]Quarterly Financial  -Ahad,2069'!AV9</f>
        <v>15.581509513257835</v>
      </c>
      <c r="AW14" s="10">
        <f>'[2]Quarterly Financial  -Ahad,2069'!AW9</f>
        <v>14.772588698281346</v>
      </c>
      <c r="AX14" s="10">
        <f>'[2]Quarterly Financial  -Ahad,2069'!AX9</f>
        <v>42.894446016034635</v>
      </c>
      <c r="AY14" s="10">
        <f>'[2]Quarterly Financial  -Ahad,2069'!AY9</f>
        <v>11.308877205090283</v>
      </c>
      <c r="AZ14" s="10">
        <f>'[2]Quarterly Financial  -Ahad,2069'!AZ9</f>
        <v>19.24817576151724</v>
      </c>
      <c r="BA14" s="10">
        <f>'[2]Quarterly Financial  -Ahad,2069'!BA9</f>
        <v>21.78606813499169</v>
      </c>
      <c r="BB14" s="10">
        <f>'[2]Quarterly Financial  -Ahad,2069'!BB9</f>
        <v>14.270372424459083</v>
      </c>
      <c r="BC14" s="10">
        <f>'[2]Quarterly Financial  -Ahad,2069'!BC9</f>
        <v>19.014319931478596</v>
      </c>
      <c r="BD14" s="10">
        <f>'[2]Quarterly Financial  -Ahad,2069'!BD9</f>
        <v>24.124260852708925</v>
      </c>
      <c r="BE14" s="10">
        <f>'[2]Quarterly Financial  -Ahad,2069'!BE9</f>
        <v>38.744226597134656</v>
      </c>
      <c r="BF14" s="10">
        <f>'[2]Quarterly Financial  -Ahad,2069'!BF9</f>
        <v>13.839735878539672</v>
      </c>
      <c r="BG14" s="10">
        <f>'[2]Quarterly Financial  -Ahad,2069'!BG9</f>
        <v>12.436938723503726</v>
      </c>
      <c r="BH14" s="10">
        <f>'[2]Quarterly Financial  -Ahad,2069'!BH9</f>
        <v>14.40464395518871</v>
      </c>
      <c r="BI14" s="10">
        <f>'[2]Quarterly Financial  -Ahad,2069'!BI9</f>
        <v>19.01871256185205</v>
      </c>
      <c r="BJ14" s="10">
        <f>'[2]Quarterly Financial  -Ahad,2069'!BJ9</f>
        <v>21.277538123967542</v>
      </c>
      <c r="BK14" s="10">
        <f>'[2]Quarterly Financial  -Ahad,2069'!BK9</f>
        <v>14.901334414859665</v>
      </c>
      <c r="BL14" s="10">
        <f>'[2]Quarterly Financial  -Ahad,2069'!BL9</f>
        <v>11.546041126436148</v>
      </c>
      <c r="BM14" s="10">
        <f>'[2]Quarterly Financial  -Ahad,2069'!BM9</f>
        <v>19.076631337085495</v>
      </c>
      <c r="BN14" s="10">
        <f>'[2]Quarterly Financial  -Ahad,2069'!BN9</f>
        <v>19.310298154931825</v>
      </c>
      <c r="BO14" s="10">
        <f>'[2]Quarterly Financial  -Ahad,2069'!BO9</f>
        <v>27.978308854116662</v>
      </c>
      <c r="BP14" s="10">
        <f>'[2]Quarterly Financial  -Ahad,2069'!BP9</f>
        <v>14.792945432987372</v>
      </c>
      <c r="BQ14" s="10">
        <f>'[2]Quarterly Financial  -Ahad,2069'!BQ9</f>
        <v>11.458696091707116</v>
      </c>
      <c r="BR14" s="10">
        <f>'[2]Quarterly Financial  -Ahad,2069'!BR9</f>
        <v>17.92092888068167</v>
      </c>
      <c r="BS14" s="10">
        <f>'[2]Quarterly Financial  -Ahad,2069'!BS9</f>
        <v>11.940517507556676</v>
      </c>
      <c r="BT14" s="10">
        <f>'[2]Quarterly Financial  -Ahad,2069'!BT9</f>
        <v>14.45298799057592</v>
      </c>
      <c r="BU14" s="10">
        <f>'[2]Quarterly Financial  -Ahad,2069'!BU9</f>
        <v>39.214934614872476</v>
      </c>
      <c r="BV14" s="10">
        <f>'[2]Quarterly Financial  -Ahad,2069'!BV9</f>
        <v>44.651664318322005</v>
      </c>
      <c r="BW14" s="10">
        <f>'[2]Quarterly Financial  -Ahad,2069'!BW9</f>
        <v>36.37201164269333</v>
      </c>
      <c r="BX14" s="10">
        <f>'[2]Quarterly Financial  -Ahad,2069'!BX9</f>
        <v>31.956524899066036</v>
      </c>
      <c r="BY14" s="10">
        <f>'[2]Quarterly Financial  -Ahad,2069'!BY9</f>
        <v>13.74773642991734</v>
      </c>
      <c r="BZ14" s="10">
        <f>'[2]Quarterly Financial  -Ahad,2069'!BZ9</f>
        <v>13.55361704998703</v>
      </c>
      <c r="CA14" s="10">
        <f>'[2]Quarterly Financial  -Ahad,2069'!CA9</f>
        <v>29.117052452502612</v>
      </c>
      <c r="CB14" s="10">
        <f>'[2]Quarterly Financial  -Ahad,2069'!CB9</f>
        <v>11.581955589571077</v>
      </c>
      <c r="CC14" s="10">
        <f>'[2]Quarterly Financial  -Ahad,2069'!CC9</f>
        <v>13.930176197026265</v>
      </c>
      <c r="CD14" s="10">
        <f>'[2]Quarterly Financial  -Ahad,2069'!CD9</f>
        <v>38.212904293581424</v>
      </c>
      <c r="CE14" s="10">
        <f>'[2]Quarterly Financial  -Ahad,2069'!CE9</f>
        <v>15.93237754278029</v>
      </c>
      <c r="CF14" s="10">
        <f>'[2]Quarterly Financial  -Ahad,2069'!CF9</f>
        <v>13.216585392680443</v>
      </c>
      <c r="CG14" s="10">
        <f>'[2]Quarterly Financial  -Ahad,2069'!CG9</f>
        <v>27.639558438661307</v>
      </c>
      <c r="CH14" s="10">
        <f>'[2]Quarterly Financial  -Ahad,2069'!CH9</f>
        <v>39.32259133418296</v>
      </c>
      <c r="CI14" s="10">
        <f>'[2]Quarterly Financial  -Ahad,2069'!CI9</f>
        <v>21.427409889845723</v>
      </c>
      <c r="CJ14" s="10">
        <f>'[2]Quarterly Financial  -Ahad,2069'!CJ9</f>
        <v>74.36998429486063</v>
      </c>
      <c r="CK14" s="10">
        <f>'[2]Quarterly Financial  -Ahad,2069'!CK9</f>
        <v>20.435368964450788</v>
      </c>
      <c r="CL14" s="10">
        <f>'[2]Quarterly Financial  -Ahad,2069'!CL9</f>
        <v>19.72360959188565</v>
      </c>
    </row>
    <row r="15" spans="1:90" s="15" customFormat="1" ht="12.75">
      <c r="A15" s="8">
        <v>12</v>
      </c>
      <c r="B15" s="16" t="s">
        <v>88</v>
      </c>
      <c r="C15" s="10">
        <f>'[2]Quarterly Financial  -Ahad,2069'!C10</f>
        <v>53.95856609340083</v>
      </c>
      <c r="D15" s="10">
        <f>'[2]Quarterly Financial  -Ahad,2069'!D10</f>
        <v>68.56650552374529</v>
      </c>
      <c r="E15" s="10">
        <f>'[2]Quarterly Financial  -Ahad,2069'!E10</f>
        <v>17.053286043908884</v>
      </c>
      <c r="F15" s="10">
        <f>'[2]Quarterly Financial  -Ahad,2069'!F10</f>
        <v>33.833846225195586</v>
      </c>
      <c r="G15" s="10">
        <f>'[2]Quarterly Financial  -Ahad,2069'!G10</f>
        <v>16.802734753102115</v>
      </c>
      <c r="H15" s="10">
        <f>'[2]Quarterly Financial  -Ahad,2069'!H10</f>
        <v>20.109922536386104</v>
      </c>
      <c r="I15" s="10">
        <f>'[2]Quarterly Financial  -Ahad,2069'!I10</f>
        <v>13.502515441577906</v>
      </c>
      <c r="J15" s="10">
        <f>'[2]Quarterly Financial  -Ahad,2069'!J10</f>
        <v>54.33748933625462</v>
      </c>
      <c r="K15" s="10">
        <f>'[2]Quarterly Financial  -Ahad,2069'!K10</f>
        <v>13.061272839419846</v>
      </c>
      <c r="L15" s="10">
        <f>'[2]Quarterly Financial  -Ahad,2069'!L10</f>
        <v>16.17925404350683</v>
      </c>
      <c r="M15" s="10">
        <f>'[2]Quarterly Financial  -Ahad,2069'!M10</f>
        <v>54.69619696776178</v>
      </c>
      <c r="N15" s="10">
        <f>'[2]Quarterly Financial  -Ahad,2069'!N10</f>
        <v>17.460120428976804</v>
      </c>
      <c r="O15" s="10">
        <f>'[2]Quarterly Financial  -Ahad,2069'!O10</f>
        <v>16.62750196612246</v>
      </c>
      <c r="P15" s="10">
        <f>'[2]Quarterly Financial  -Ahad,2069'!P10</f>
        <v>14.574320537477611</v>
      </c>
      <c r="Q15" s="10">
        <f>'[2]Quarterly Financial  -Ahad,2069'!Q10</f>
        <v>27.731125587942824</v>
      </c>
      <c r="R15" s="10">
        <f>'[2]Quarterly Financial  -Ahad,2069'!R10</f>
        <v>-25.99215028271285</v>
      </c>
      <c r="S15" s="10">
        <f>'[2]Quarterly Financial  -Ahad,2069'!S10</f>
        <v>30.173597690371327</v>
      </c>
      <c r="T15" s="10">
        <f>'[2]Quarterly Financial  -Ahad,2069'!T10</f>
        <v>35.81812987440892</v>
      </c>
      <c r="U15" s="10">
        <f>'[2]Quarterly Financial  -Ahad,2069'!U10</f>
        <v>32.47316699430011</v>
      </c>
      <c r="V15" s="10">
        <f>'[2]Quarterly Financial  -Ahad,2069'!V10</f>
        <v>12.494853092718037</v>
      </c>
      <c r="W15" s="10">
        <f>'[2]Quarterly Financial  -Ahad,2069'!W10</f>
        <v>12.071594194038024</v>
      </c>
      <c r="X15" s="10">
        <f>'[2]Quarterly Financial  -Ahad,2069'!X10</f>
        <v>17.986083880650845</v>
      </c>
      <c r="Y15" s="10">
        <f>'[2]Quarterly Financial  -Ahad,2069'!Y10</f>
        <v>16.84482612201584</v>
      </c>
      <c r="Z15" s="10">
        <f>'[2]Quarterly Financial  -Ahad,2069'!Z10</f>
        <v>42.60792280230741</v>
      </c>
      <c r="AA15" s="10">
        <f>'[2]Quarterly Financial  -Ahad,2069'!AA10</f>
        <v>15.583920968070137</v>
      </c>
      <c r="AB15" s="10">
        <f>'[2]Quarterly Financial  -Ahad,2069'!AB10</f>
        <v>24.90693954493588</v>
      </c>
      <c r="AC15" s="10">
        <f>'[2]Quarterly Financial  -Ahad,2069'!AC10</f>
        <v>19.929380362374648</v>
      </c>
      <c r="AD15" s="10">
        <f>'[2]Quarterly Financial  -Ahad,2069'!AD10</f>
        <v>12.43517447739245</v>
      </c>
      <c r="AE15" s="10">
        <f>'[2]Quarterly Financial  -Ahad,2069'!AE10</f>
        <v>26.914371006466244</v>
      </c>
      <c r="AF15" s="10">
        <f>'[2]Quarterly Financial  -Ahad,2069'!AF10</f>
        <v>15.105790362960837</v>
      </c>
      <c r="AG15" s="10">
        <f>'[2]Quarterly Financial  -Ahad,2069'!AG10</f>
        <v>11.476578474555678</v>
      </c>
      <c r="AH15" s="10">
        <f>'[2]Quarterly Financial  -Ahad,2069'!AH10</f>
        <v>20.4913811325618</v>
      </c>
      <c r="AI15" s="10">
        <f>'[2]Quarterly Financial  -Ahad,2069'!AI10</f>
        <v>25.71870697285602</v>
      </c>
      <c r="AJ15" s="10">
        <f>'[2]Quarterly Financial  -Ahad,2069'!AJ10</f>
        <v>22.29414552937192</v>
      </c>
      <c r="AK15" s="10">
        <f>'[2]Quarterly Financial  -Ahad,2069'!AK10</f>
        <v>16.543111308849824</v>
      </c>
      <c r="AL15" s="10">
        <f>'[2]Quarterly Financial  -Ahad,2069'!AL10</f>
        <v>47.070324873379114</v>
      </c>
      <c r="AM15" s="10">
        <f>'[2]Quarterly Financial  -Ahad,2069'!AM10</f>
        <v>17.700959509669268</v>
      </c>
      <c r="AN15" s="10">
        <f>'[2]Quarterly Financial  -Ahad,2069'!AN10</f>
        <v>12.318742769050527</v>
      </c>
      <c r="AO15" s="10">
        <f>'[2]Quarterly Financial  -Ahad,2069'!AO10</f>
        <v>61.6365220590432</v>
      </c>
      <c r="AP15" s="10">
        <f>'[2]Quarterly Financial  -Ahad,2069'!AP10</f>
        <v>26.84108130215878</v>
      </c>
      <c r="AQ15" s="10">
        <f>'[2]Quarterly Financial  -Ahad,2069'!AQ10</f>
        <v>30.65163132221505</v>
      </c>
      <c r="AR15" s="10">
        <f>'[2]Quarterly Financial  -Ahad,2069'!AR10</f>
        <v>22.85401559441918</v>
      </c>
      <c r="AS15" s="10">
        <f>'[2]Quarterly Financial  -Ahad,2069'!AS10</f>
        <v>16.975355477260585</v>
      </c>
      <c r="AT15" s="10">
        <f>'[2]Quarterly Financial  -Ahad,2069'!AT10</f>
        <v>16.16006417509247</v>
      </c>
      <c r="AU15" s="10">
        <f>'[2]Quarterly Financial  -Ahad,2069'!AU10</f>
        <v>16.388101002352855</v>
      </c>
      <c r="AV15" s="10">
        <f>'[2]Quarterly Financial  -Ahad,2069'!AV10</f>
        <v>16.50493386100512</v>
      </c>
      <c r="AW15" s="10">
        <f>'[2]Quarterly Financial  -Ahad,2069'!AW10</f>
        <v>15.69727639262055</v>
      </c>
      <c r="AX15" s="10">
        <f>'[2]Quarterly Financial  -Ahad,2069'!AX10</f>
        <v>43.7832069147232</v>
      </c>
      <c r="AY15" s="10">
        <f>'[2]Quarterly Financial  -Ahad,2069'!AY10</f>
        <v>12.127340721524327</v>
      </c>
      <c r="AZ15" s="10">
        <f>'[2]Quarterly Financial  -Ahad,2069'!AZ10</f>
        <v>20.222002089139615</v>
      </c>
      <c r="BA15" s="10">
        <f>'[2]Quarterly Financial  -Ahad,2069'!BA10</f>
        <v>22.58695209766036</v>
      </c>
      <c r="BB15" s="10">
        <f>'[2]Quarterly Financial  -Ahad,2069'!BB10</f>
        <v>15.148565178996751</v>
      </c>
      <c r="BC15" s="10">
        <f>'[2]Quarterly Financial  -Ahad,2069'!BC10</f>
        <v>19.82363607036616</v>
      </c>
      <c r="BD15" s="10">
        <f>'[2]Quarterly Financial  -Ahad,2069'!BD10</f>
        <v>25.00188183485223</v>
      </c>
      <c r="BE15" s="10">
        <f>'[2]Quarterly Financial  -Ahad,2069'!BE10</f>
        <v>39.571429270029114</v>
      </c>
      <c r="BF15" s="10">
        <f>'[2]Quarterly Financial  -Ahad,2069'!BF10</f>
        <v>14.850081659178512</v>
      </c>
      <c r="BG15" s="10">
        <f>'[2]Quarterly Financial  -Ahad,2069'!BG10</f>
        <v>13.383935636782377</v>
      </c>
      <c r="BH15" s="10">
        <f>'[2]Quarterly Financial  -Ahad,2069'!BH10</f>
        <v>15.357970768324558</v>
      </c>
      <c r="BI15" s="10">
        <f>'[2]Quarterly Financial  -Ahad,2069'!BI10</f>
        <v>19.923382177308394</v>
      </c>
      <c r="BJ15" s="10">
        <f>'[2]Quarterly Financial  -Ahad,2069'!BJ10</f>
        <v>22.144868090534786</v>
      </c>
      <c r="BK15" s="10">
        <f>'[2]Quarterly Financial  -Ahad,2069'!BK10</f>
        <v>15.716381175604386</v>
      </c>
      <c r="BL15" s="10">
        <f>'[2]Quarterly Financial  -Ahad,2069'!BL10</f>
        <v>12.349162788901149</v>
      </c>
      <c r="BM15" s="10">
        <f>'[2]Quarterly Financial  -Ahad,2069'!BM10</f>
        <v>19.90118491918818</v>
      </c>
      <c r="BN15" s="10">
        <f>'[2]Quarterly Financial  -Ahad,2069'!BN10</f>
        <v>20.14105517777414</v>
      </c>
      <c r="BO15" s="10">
        <f>'[2]Quarterly Financial  -Ahad,2069'!BO10</f>
        <v>28.852524419470747</v>
      </c>
      <c r="BP15" s="10">
        <f>'[2]Quarterly Financial  -Ahad,2069'!BP10</f>
        <v>15.68066420705743</v>
      </c>
      <c r="BQ15" s="10">
        <f>'[2]Quarterly Financial  -Ahad,2069'!BQ10</f>
        <v>12.433264511900465</v>
      </c>
      <c r="BR15" s="10">
        <f>'[2]Quarterly Financial  -Ahad,2069'!BR10</f>
        <v>18.81128270687673</v>
      </c>
      <c r="BS15" s="10">
        <f>'[2]Quarterly Financial  -Ahad,2069'!BS10</f>
        <v>12.951498544479968</v>
      </c>
      <c r="BT15" s="10">
        <f>'[2]Quarterly Financial  -Ahad,2069'!BT10</f>
        <v>15.331598196666693</v>
      </c>
      <c r="BU15" s="10">
        <f>'[2]Quarterly Financial  -Ahad,2069'!BU10</f>
        <v>40.361033225758604</v>
      </c>
      <c r="BV15" s="10">
        <f>'[2]Quarterly Financial  -Ahad,2069'!BV10</f>
        <v>45.881996758718685</v>
      </c>
      <c r="BW15" s="10">
        <f>'[2]Quarterly Financial  -Ahad,2069'!BW10</f>
        <v>37.233779342590175</v>
      </c>
      <c r="BX15" s="10">
        <f>'[2]Quarterly Financial  -Ahad,2069'!BX10</f>
        <v>32.8485050914955</v>
      </c>
      <c r="BY15" s="10">
        <f>'[2]Quarterly Financial  -Ahad,2069'!BY10</f>
        <v>14.641394952482653</v>
      </c>
      <c r="BZ15" s="10">
        <f>'[2]Quarterly Financial  -Ahad,2069'!BZ10</f>
        <v>14.259937088734473</v>
      </c>
      <c r="CA15" s="10">
        <f>'[2]Quarterly Financial  -Ahad,2069'!CA10</f>
        <v>29.942787562412242</v>
      </c>
      <c r="CB15" s="10">
        <f>'[2]Quarterly Financial  -Ahad,2069'!CB10</f>
        <v>12.465854041064038</v>
      </c>
      <c r="CC15" s="10">
        <f>'[2]Quarterly Financial  -Ahad,2069'!CC10</f>
        <v>14.773159974673042</v>
      </c>
      <c r="CD15" s="10">
        <f>'[2]Quarterly Financial  -Ahad,2069'!CD10</f>
        <v>39.4629043113197</v>
      </c>
      <c r="CE15" s="10">
        <f>'[2]Quarterly Financial  -Ahad,2069'!CE10</f>
        <v>16.708813501285487</v>
      </c>
      <c r="CF15" s="10">
        <f>'[2]Quarterly Financial  -Ahad,2069'!CF10</f>
        <v>14.048964698407671</v>
      </c>
      <c r="CG15" s="10">
        <f>'[2]Quarterly Financial  -Ahad,2069'!CG10</f>
        <v>28.42525474211119</v>
      </c>
      <c r="CH15" s="10">
        <f>'[2]Quarterly Financial  -Ahad,2069'!CH10</f>
        <v>40.15377759960052</v>
      </c>
      <c r="CI15" s="10">
        <f>'[2]Quarterly Financial  -Ahad,2069'!CI10</f>
        <v>22.27725222358913</v>
      </c>
      <c r="CJ15" s="10">
        <f>'[2]Quarterly Financial  -Ahad,2069'!CJ10</f>
        <v>75.11571466332802</v>
      </c>
      <c r="CK15" s="10">
        <f>'[2]Quarterly Financial  -Ahad,2069'!CK10</f>
        <v>21.396761788247684</v>
      </c>
      <c r="CL15" s="10">
        <f>'[2]Quarterly Financial  -Ahad,2069'!CL10</f>
        <v>20.599870847094305</v>
      </c>
    </row>
    <row r="16" spans="1:90" s="15" customFormat="1" ht="12.75">
      <c r="A16" s="8">
        <v>13</v>
      </c>
      <c r="B16" s="14" t="s">
        <v>105</v>
      </c>
      <c r="C16" s="10">
        <f>'[2]Quarterly Financial  -Ahad,2069'!C26</f>
        <v>288.6840309034415</v>
      </c>
      <c r="D16" s="10">
        <f>'[2]Quarterly Financial  -Ahad,2069'!D26</f>
        <v>65.1920954379558</v>
      </c>
      <c r="E16" s="10">
        <f>'[2]Quarterly Financial  -Ahad,2069'!E26</f>
        <v>71.95165075361601</v>
      </c>
      <c r="F16" s="10">
        <f>'[2]Quarterly Financial  -Ahad,2069'!F26</f>
        <v>88.08236839794024</v>
      </c>
      <c r="G16" s="10">
        <f>'[2]Quarterly Financial  -Ahad,2069'!G26</f>
        <v>74.14272020160612</v>
      </c>
      <c r="H16" s="10">
        <f>'[2]Quarterly Financial  -Ahad,2069'!H26</f>
        <v>79.355296171609</v>
      </c>
      <c r="I16" s="10">
        <f>'[2]Quarterly Financial  -Ahad,2069'!I26</f>
        <v>68.27432894444081</v>
      </c>
      <c r="J16" s="10">
        <f>'[2]Quarterly Financial  -Ahad,2069'!J26</f>
        <v>105.00044780610133</v>
      </c>
      <c r="K16" s="10">
        <f>'[2]Quarterly Financial  -Ahad,2069'!K26</f>
        <v>65.6659573329186</v>
      </c>
      <c r="L16" s="10">
        <f>'[2]Quarterly Financial  -Ahad,2069'!L26</f>
        <v>75.57623366925179</v>
      </c>
      <c r="M16" s="10">
        <f>'[2]Quarterly Financial  -Ahad,2069'!M26</f>
        <v>76.36622076895692</v>
      </c>
      <c r="N16" s="10">
        <f>'[2]Quarterly Financial  -Ahad,2069'!N26</f>
        <v>76.76850971634877</v>
      </c>
      <c r="O16" s="10">
        <f>'[2]Quarterly Financial  -Ahad,2069'!O26</f>
        <v>77.87002117660954</v>
      </c>
      <c r="P16" s="10">
        <f>'[2]Quarterly Financial  -Ahad,2069'!P26</f>
        <v>73.92162297568738</v>
      </c>
      <c r="Q16" s="10">
        <f>'[2]Quarterly Financial  -Ahad,2069'!Q26</f>
        <v>73.18347070295415</v>
      </c>
      <c r="R16" s="10">
        <f>'[2]Quarterly Financial  -Ahad,2069'!R26</f>
        <v>222.68487450767003</v>
      </c>
      <c r="S16" s="10">
        <f>'[2]Quarterly Financial  -Ahad,2069'!S26</f>
        <v>71.57626500763926</v>
      </c>
      <c r="T16" s="10">
        <f>'[2]Quarterly Financial  -Ahad,2069'!T26</f>
        <v>88.69020247222527</v>
      </c>
      <c r="U16" s="10">
        <f>'[2]Quarterly Financial  -Ahad,2069'!U26</f>
        <v>97.45446005594191</v>
      </c>
      <c r="V16" s="10">
        <f>'[2]Quarterly Financial  -Ahad,2069'!V26</f>
        <v>68.73462284987617</v>
      </c>
      <c r="W16" s="10">
        <f>'[2]Quarterly Financial  -Ahad,2069'!W26</f>
        <v>55.82054445915199</v>
      </c>
      <c r="X16" s="10">
        <f>'[2]Quarterly Financial  -Ahad,2069'!X26</f>
        <v>55.37150863291203</v>
      </c>
      <c r="Y16" s="10">
        <f>'[2]Quarterly Financial  -Ahad,2069'!Y26</f>
        <v>79.38145030152546</v>
      </c>
      <c r="Z16" s="10">
        <f>'[2]Quarterly Financial  -Ahad,2069'!Z26</f>
        <v>90.77832014243258</v>
      </c>
      <c r="AA16" s="10">
        <f>'[2]Quarterly Financial  -Ahad,2069'!AA26</f>
        <v>79.28571996932286</v>
      </c>
      <c r="AB16" s="10">
        <f>'[2]Quarterly Financial  -Ahad,2069'!AB26</f>
        <v>84.05438118618568</v>
      </c>
      <c r="AC16" s="10">
        <f>'[2]Quarterly Financial  -Ahad,2069'!AC26</f>
        <v>76.91268953427091</v>
      </c>
      <c r="AD16" s="10">
        <f>'[2]Quarterly Financial  -Ahad,2069'!AD26</f>
        <v>67.02739324531292</v>
      </c>
      <c r="AE16" s="10">
        <f>'[2]Quarterly Financial  -Ahad,2069'!AE26</f>
        <v>89.00355699096022</v>
      </c>
      <c r="AF16" s="10">
        <f>'[2]Quarterly Financial  -Ahad,2069'!AF26</f>
        <v>78.74422842817444</v>
      </c>
      <c r="AG16" s="10">
        <f>'[2]Quarterly Financial  -Ahad,2069'!AG26</f>
        <v>66.920108433312</v>
      </c>
      <c r="AH16" s="10">
        <f>'[2]Quarterly Financial  -Ahad,2069'!AH26</f>
        <v>64.2700024356086</v>
      </c>
      <c r="AI16" s="10">
        <f>'[2]Quarterly Financial  -Ahad,2069'!AI26</f>
        <v>87.67842929720736</v>
      </c>
      <c r="AJ16" s="10">
        <f>'[2]Quarterly Financial  -Ahad,2069'!AJ26</f>
        <v>75.78787527571065</v>
      </c>
      <c r="AK16" s="10">
        <f>'[2]Quarterly Financial  -Ahad,2069'!AK26</f>
        <v>81.30609892648987</v>
      </c>
      <c r="AL16" s="10">
        <f>'[2]Quarterly Financial  -Ahad,2069'!AL26</f>
        <v>75.41661428377951</v>
      </c>
      <c r="AM16" s="10">
        <f>'[2]Quarterly Financial  -Ahad,2069'!AM26</f>
        <v>82.5238772520249</v>
      </c>
      <c r="AN16" s="10">
        <f>'[2]Quarterly Financial  -Ahad,2069'!AN26</f>
        <v>52.95201360977139</v>
      </c>
      <c r="AO16" s="10">
        <f>'[2]Quarterly Financial  -Ahad,2069'!AO26</f>
        <v>73.62675716652646</v>
      </c>
      <c r="AP16" s="10">
        <f>'[2]Quarterly Financial  -Ahad,2069'!AP26</f>
        <v>66.92791669586516</v>
      </c>
      <c r="AQ16" s="10">
        <f>'[2]Quarterly Financial  -Ahad,2069'!AQ26</f>
        <v>69.98210098239167</v>
      </c>
      <c r="AR16" s="10">
        <f>'[2]Quarterly Financial  -Ahad,2069'!AR26</f>
        <v>73.9120082022122</v>
      </c>
      <c r="AS16" s="10">
        <f>'[2]Quarterly Financial  -Ahad,2069'!AS26</f>
        <v>68.31807427594724</v>
      </c>
      <c r="AT16" s="10">
        <f>'[2]Quarterly Financial  -Ahad,2069'!AT26</f>
        <v>71.62066354694703</v>
      </c>
      <c r="AU16" s="10">
        <f>'[2]Quarterly Financial  -Ahad,2069'!AU26</f>
        <v>77.78401274599005</v>
      </c>
      <c r="AV16" s="10">
        <f>'[2]Quarterly Financial  -Ahad,2069'!AV26</f>
        <v>77.74272473809951</v>
      </c>
      <c r="AW16" s="10">
        <f>'[2]Quarterly Financial  -Ahad,2069'!AW26</f>
        <v>84.54950744175304</v>
      </c>
      <c r="AX16" s="10">
        <f>'[2]Quarterly Financial  -Ahad,2069'!AX26</f>
        <v>71.66449661028109</v>
      </c>
      <c r="AY16" s="10">
        <f>'[2]Quarterly Financial  -Ahad,2069'!AY26</f>
        <v>62.84531126991999</v>
      </c>
      <c r="AZ16" s="10">
        <f>'[2]Quarterly Financial  -Ahad,2069'!AZ26</f>
        <v>78.12840869086823</v>
      </c>
      <c r="BA16" s="10">
        <f>'[2]Quarterly Financial  -Ahad,2069'!BA26</f>
        <v>90.10880427376932</v>
      </c>
      <c r="BB16" s="10">
        <f>'[2]Quarterly Financial  -Ahad,2069'!BB26</f>
        <v>68.30327774509685</v>
      </c>
      <c r="BC16" s="10">
        <f>'[2]Quarterly Financial  -Ahad,2069'!BC26</f>
        <v>56.085007911421314</v>
      </c>
      <c r="BD16" s="10">
        <f>'[2]Quarterly Financial  -Ahad,2069'!BD26</f>
        <v>85.26915665979004</v>
      </c>
      <c r="BE16" s="10">
        <f>'[2]Quarterly Financial  -Ahad,2069'!BE26</f>
        <v>77.0352663356299</v>
      </c>
      <c r="BF16" s="10">
        <f>'[2]Quarterly Financial  -Ahad,2069'!BF26</f>
        <v>67.68604176409835</v>
      </c>
      <c r="BG16" s="10">
        <f>'[2]Quarterly Financial  -Ahad,2069'!BG26</f>
        <v>66.64506889810885</v>
      </c>
      <c r="BH16" s="10">
        <f>'[2]Quarterly Financial  -Ahad,2069'!BH26</f>
        <v>82.95734156241885</v>
      </c>
      <c r="BI16" s="10">
        <f>'[2]Quarterly Financial  -Ahad,2069'!BI26</f>
        <v>88.71562903626712</v>
      </c>
      <c r="BJ16" s="10">
        <f>'[2]Quarterly Financial  -Ahad,2069'!BJ26</f>
        <v>81.71380553673782</v>
      </c>
      <c r="BK16" s="10">
        <f>'[2]Quarterly Financial  -Ahad,2069'!BK26</f>
        <v>72.07980361434024</v>
      </c>
      <c r="BL16" s="10">
        <f>'[2]Quarterly Financial  -Ahad,2069'!BL26</f>
        <v>51.20079172168545</v>
      </c>
      <c r="BM16" s="10">
        <f>'[2]Quarterly Financial  -Ahad,2069'!BM26</f>
        <v>71.37640147266507</v>
      </c>
      <c r="BN16" s="10">
        <f>'[2]Quarterly Financial  -Ahad,2069'!BN26</f>
        <v>73.04268145495547</v>
      </c>
      <c r="BO16" s="10">
        <f>'[2]Quarterly Financial  -Ahad,2069'!BO26</f>
        <v>71.9595682865367</v>
      </c>
      <c r="BP16" s="10">
        <f>'[2]Quarterly Financial  -Ahad,2069'!BP26</f>
        <v>69.96636468533708</v>
      </c>
      <c r="BQ16" s="10">
        <f>'[2]Quarterly Financial  -Ahad,2069'!BQ26</f>
        <v>80.09006862081402</v>
      </c>
      <c r="BR16" s="10">
        <f>'[2]Quarterly Financial  -Ahad,2069'!BR26</f>
        <v>81.51338722279488</v>
      </c>
      <c r="BS16" s="10">
        <f>'[2]Quarterly Financial  -Ahad,2069'!BS26</f>
        <v>56.66853629582147</v>
      </c>
      <c r="BT16" s="10">
        <f>'[2]Quarterly Financial  -Ahad,2069'!BT26</f>
        <v>79.26289809151857</v>
      </c>
      <c r="BU16" s="10">
        <f>'[2]Quarterly Financial  -Ahad,2069'!BU26</f>
        <v>95.51891646622434</v>
      </c>
      <c r="BV16" s="10">
        <f>'[2]Quarterly Financial  -Ahad,2069'!BV26</f>
        <v>80.22710711386944</v>
      </c>
      <c r="BW16" s="10">
        <f>'[2]Quarterly Financial  -Ahad,2069'!BW26</f>
        <v>113.67838313598538</v>
      </c>
      <c r="BX16" s="10">
        <f>'[2]Quarterly Financial  -Ahad,2069'!BX26</f>
        <v>92.11121307906294</v>
      </c>
      <c r="BY16" s="10">
        <f>'[2]Quarterly Financial  -Ahad,2069'!BY26</f>
        <v>79.25565638370357</v>
      </c>
      <c r="BZ16" s="10">
        <f>'[2]Quarterly Financial  -Ahad,2069'!BZ26</f>
        <v>57.65370381410102</v>
      </c>
      <c r="CA16" s="10">
        <f>'[2]Quarterly Financial  -Ahad,2069'!CA26</f>
        <v>82.06426423256981</v>
      </c>
      <c r="CB16" s="10">
        <f>'[2]Quarterly Financial  -Ahad,2069'!CB26</f>
        <v>78.3358343109611</v>
      </c>
      <c r="CC16" s="10">
        <f>'[2]Quarterly Financial  -Ahad,2069'!CC26</f>
        <v>69.62014994012632</v>
      </c>
      <c r="CD16" s="10">
        <f>'[2]Quarterly Financial  -Ahad,2069'!CD26</f>
        <v>99.62436814414136</v>
      </c>
      <c r="CE16" s="10">
        <f>'[2]Quarterly Financial  -Ahad,2069'!CE26</f>
        <v>67.47356460350564</v>
      </c>
      <c r="CF16" s="10">
        <f>'[2]Quarterly Financial  -Ahad,2069'!CF26</f>
        <v>65.86965556791108</v>
      </c>
      <c r="CG16" s="10">
        <f>'[2]Quarterly Financial  -Ahad,2069'!CG26</f>
        <v>65.90471116324213</v>
      </c>
      <c r="CH16" s="10">
        <f>'[2]Quarterly Financial  -Ahad,2069'!CH26</f>
        <v>93.44089424267332</v>
      </c>
      <c r="CI16" s="10">
        <f>'[2]Quarterly Financial  -Ahad,2069'!CI26</f>
        <v>69.59455156963652</v>
      </c>
      <c r="CJ16" s="10">
        <f>'[2]Quarterly Financial  -Ahad,2069'!CJ26</f>
        <v>78.60996258668821</v>
      </c>
      <c r="CK16" s="10">
        <f>'[2]Quarterly Financial  -Ahad,2069'!CK26</f>
        <v>82.47308745010218</v>
      </c>
      <c r="CL16" s="10">
        <f>'[2]Quarterly Financial  -Ahad,2069'!CL26</f>
        <v>79.0275917537861</v>
      </c>
    </row>
    <row r="17" spans="1:90" s="15" customFormat="1" ht="12.75">
      <c r="A17" s="8">
        <v>14</v>
      </c>
      <c r="B17" s="14" t="s">
        <v>106</v>
      </c>
      <c r="C17" s="10">
        <f>'[2]Quarterly Financial  -Ahad,2069'!C28</f>
        <v>92.6061872765818</v>
      </c>
      <c r="D17" s="10">
        <f>'[2]Quarterly Financial  -Ahad,2069'!D28</f>
        <v>56.1949043565862</v>
      </c>
      <c r="E17" s="10">
        <f>'[2]Quarterly Financial  -Ahad,2069'!E28</f>
        <v>63.466561919368175</v>
      </c>
      <c r="F17" s="10">
        <f>'[2]Quarterly Financial  -Ahad,2069'!F28</f>
        <v>65.62919459709325</v>
      </c>
      <c r="G17" s="10">
        <f>'[2]Quarterly Financial  -Ahad,2069'!G28</f>
        <v>65.4441281322275</v>
      </c>
      <c r="H17" s="10">
        <f>'[2]Quarterly Financial  -Ahad,2069'!H28</f>
        <v>67.58265033904843</v>
      </c>
      <c r="I17" s="10">
        <f>'[2]Quarterly Financial  -Ahad,2069'!I28</f>
        <v>62.251412171807885</v>
      </c>
      <c r="J17" s="10">
        <f>'[2]Quarterly Financial  -Ahad,2069'!J28</f>
        <v>60.40305842865465</v>
      </c>
      <c r="K17" s="10">
        <f>'[2]Quarterly Financial  -Ahad,2069'!K28</f>
        <v>59.903241439419496</v>
      </c>
      <c r="L17" s="10">
        <f>'[2]Quarterly Financial  -Ahad,2069'!L28</f>
        <v>67.23325556981635</v>
      </c>
      <c r="M17" s="10">
        <f>'[2]Quarterly Financial  -Ahad,2069'!M28</f>
        <v>51.05991404253477</v>
      </c>
      <c r="N17" s="10">
        <f>'[2]Quarterly Financial  -Ahad,2069'!N28</f>
        <v>67.29546700416395</v>
      </c>
      <c r="O17" s="10">
        <f>'[2]Quarterly Financial  -Ahad,2069'!O28</f>
        <v>68.50589291884835</v>
      </c>
      <c r="P17" s="10">
        <f>'[2]Quarterly Financial  -Ahad,2069'!P28</f>
        <v>66.43294327322188</v>
      </c>
      <c r="Q17" s="10">
        <f>'[2]Quarterly Financial  -Ahad,2069'!Q28</f>
        <v>58.52657894939409</v>
      </c>
      <c r="R17" s="10">
        <f>'[2]Quarterly Financial  -Ahad,2069'!R28</f>
        <v>-4093.939418530086</v>
      </c>
      <c r="S17" s="10">
        <f>'[2]Quarterly Financial  -Ahad,2069'!S28</f>
        <v>57.50450226244686</v>
      </c>
      <c r="T17" s="10">
        <f>'[2]Quarterly Financial  -Ahad,2069'!T28</f>
        <v>64.62079050326379</v>
      </c>
      <c r="U17" s="10">
        <f>'[2]Quarterly Financial  -Ahad,2069'!U28</f>
        <v>73.65425292565503</v>
      </c>
      <c r="V17" s="10">
        <f>'[2]Quarterly Financial  -Ahad,2069'!V28</f>
        <v>63.01221019415348</v>
      </c>
      <c r="W17" s="10">
        <f>'[2]Quarterly Financial  -Ahad,2069'!W28</f>
        <v>51.91202787404564</v>
      </c>
      <c r="X17" s="10">
        <f>'[2]Quarterly Financial  -Ahad,2069'!X28</f>
        <v>49.30317138763612</v>
      </c>
      <c r="Y17" s="10">
        <f>'[2]Quarterly Financial  -Ahad,2069'!Y28</f>
        <v>68.98996352268088</v>
      </c>
      <c r="Z17" s="10">
        <f>'[2]Quarterly Financial  -Ahad,2069'!Z28</f>
        <v>61.51172210751253</v>
      </c>
      <c r="AA17" s="10">
        <f>'[2]Quarterly Financial  -Ahad,2069'!AA28</f>
        <v>69.64037287103982</v>
      </c>
      <c r="AB17" s="10">
        <f>'[2]Quarterly Financial  -Ahad,2069'!AB28</f>
        <v>68.2139948627303</v>
      </c>
      <c r="AC17" s="10">
        <f>'[2]Quarterly Financial  -Ahad,2069'!AC28</f>
        <v>65.63039479090293</v>
      </c>
      <c r="AD17" s="10">
        <f>'[2]Quarterly Financial  -Ahad,2069'!AD28</f>
        <v>61.35832313154278</v>
      </c>
      <c r="AE17" s="10">
        <f>'[2]Quarterly Financial  -Ahad,2069'!AE28</f>
        <v>68.81691084834614</v>
      </c>
      <c r="AF17" s="10">
        <f>'[2]Quarterly Financial  -Ahad,2069'!AF28</f>
        <v>70.01478305667817</v>
      </c>
      <c r="AG17" s="10">
        <f>'[2]Quarterly Financial  -Ahad,2069'!AG28</f>
        <v>61.995328917997625</v>
      </c>
      <c r="AH17" s="10">
        <f>'[2]Quarterly Financial  -Ahad,2069'!AH28</f>
        <v>55.723246368012774</v>
      </c>
      <c r="AI17" s="10">
        <f>'[2]Quarterly Financial  -Ahad,2069'!AI28</f>
        <v>69.91370839482836</v>
      </c>
      <c r="AJ17" s="10">
        <f>'[2]Quarterly Financial  -Ahad,2069'!AJ28</f>
        <v>64.22062424468851</v>
      </c>
      <c r="AK17" s="10">
        <f>'[2]Quarterly Financial  -Ahad,2069'!AK28</f>
        <v>70.92687168898598</v>
      </c>
      <c r="AL17" s="10">
        <f>'[2]Quarterly Financial  -Ahad,2069'!AL28</f>
        <v>53.266314044033294</v>
      </c>
      <c r="AM17" s="10">
        <f>'[2]Quarterly Financial  -Ahad,2069'!AM28</f>
        <v>71.78769281394725</v>
      </c>
      <c r="AN17" s="10">
        <f>'[2]Quarterly Financial  -Ahad,2069'!AN28</f>
        <v>49.20083546627646</v>
      </c>
      <c r="AO17" s="10">
        <f>'[2]Quarterly Financial  -Ahad,2069'!AO28</f>
        <v>46.450790795403385</v>
      </c>
      <c r="AP17" s="10">
        <f>'[2]Quarterly Financial  -Ahad,2069'!AP28</f>
        <v>55.57940668215225</v>
      </c>
      <c r="AQ17" s="10">
        <f>'[2]Quarterly Financial  -Ahad,2069'!AQ28</f>
        <v>56.54854229202132</v>
      </c>
      <c r="AR17" s="10">
        <f>'[2]Quarterly Financial  -Ahad,2069'!AR28</f>
        <v>61.975438481174045</v>
      </c>
      <c r="AS17" s="10">
        <f>'[2]Quarterly Financial  -Ahad,2069'!AS28</f>
        <v>60.57208197275446</v>
      </c>
      <c r="AT17" s="10">
        <f>'[2]Quarterly Financial  -Ahad,2069'!AT28</f>
        <v>61.801495081682894</v>
      </c>
      <c r="AU17" s="10">
        <f>'[2]Quarterly Financial  -Ahad,2069'!AU28</f>
        <v>68.7697295733151</v>
      </c>
      <c r="AV17" s="10">
        <f>'[2]Quarterly Financial  -Ahad,2069'!AV28</f>
        <v>68.55638851035879</v>
      </c>
      <c r="AW17" s="10">
        <f>'[2]Quarterly Financial  -Ahad,2069'!AW28</f>
        <v>74.49199838108305</v>
      </c>
      <c r="AX17" s="10">
        <f>'[2]Quarterly Financial  -Ahad,2069'!AX28</f>
        <v>52.20502649758536</v>
      </c>
      <c r="AY17" s="10">
        <f>'[2]Quarterly Financial  -Ahad,2069'!AY28</f>
        <v>57.836133311060784</v>
      </c>
      <c r="AZ17" s="10">
        <f>'[2]Quarterly Financial  -Ahad,2069'!AZ28</f>
        <v>66.83276848497846</v>
      </c>
      <c r="BA17" s="10">
        <f>'[2]Quarterly Financial  -Ahad,2069'!BA28</f>
        <v>73.91268588591093</v>
      </c>
      <c r="BB17" s="10">
        <f>'[2]Quarterly Financial  -Ahad,2069'!BB28</f>
        <v>61.51357406520989</v>
      </c>
      <c r="BC17" s="10">
        <f>'[2]Quarterly Financial  -Ahad,2069'!BC28</f>
        <v>49.58406898302294</v>
      </c>
      <c r="BD17" s="10">
        <f>'[2]Quarterly Financial  -Ahad,2069'!BD28</f>
        <v>69.40414521033455</v>
      </c>
      <c r="BE17" s="10">
        <f>'[2]Quarterly Financial  -Ahad,2069'!BE28</f>
        <v>56.64830919492845</v>
      </c>
      <c r="BF17" s="10">
        <f>'[2]Quarterly Financial  -Ahad,2069'!BF28</f>
        <v>60.84511426477788</v>
      </c>
      <c r="BG17" s="10">
        <f>'[2]Quarterly Financial  -Ahad,2069'!BG28</f>
        <v>60.83058632983532</v>
      </c>
      <c r="BH17" s="10">
        <f>'[2]Quarterly Financial  -Ahad,2069'!BH28</f>
        <v>73.20886138064232</v>
      </c>
      <c r="BI17" s="10">
        <f>'[2]Quarterly Financial  -Ahad,2069'!BI28</f>
        <v>74.77051318654128</v>
      </c>
      <c r="BJ17" s="10">
        <f>'[2]Quarterly Financial  -Ahad,2069'!BJ28</f>
        <v>68.08276020788546</v>
      </c>
      <c r="BK17" s="10">
        <f>'[2]Quarterly Financial  -Ahad,2069'!BK28</f>
        <v>63.90302146735159</v>
      </c>
      <c r="BL17" s="10">
        <f>'[2]Quarterly Financial  -Ahad,2069'!BL28</f>
        <v>47.68669905918839</v>
      </c>
      <c r="BM17" s="10">
        <f>'[2]Quarterly Financial  -Ahad,2069'!BM28</f>
        <v>61.30481339405025</v>
      </c>
      <c r="BN17" s="10">
        <f>'[2]Quarterly Financial  -Ahad,2069'!BN28</f>
        <v>62.18237576822749</v>
      </c>
      <c r="BO17" s="10">
        <f>'[2]Quarterly Financial  -Ahad,2069'!BO28</f>
        <v>58.13072486977601</v>
      </c>
      <c r="BP17" s="10">
        <f>'[2]Quarterly Financial  -Ahad,2069'!BP28</f>
        <v>62.66063571419106</v>
      </c>
      <c r="BQ17" s="10">
        <f>'[2]Quarterly Financial  -Ahad,2069'!BQ28</f>
        <v>72.81881123765679</v>
      </c>
      <c r="BR17" s="10">
        <f>'[2]Quarterly Financial  -Ahad,2069'!BR28</f>
        <v>70.02452471870858</v>
      </c>
      <c r="BS17" s="10">
        <f>'[2]Quarterly Financial  -Ahad,2069'!BS28</f>
        <v>49.90405928000383</v>
      </c>
      <c r="BT17" s="10">
        <f>'[2]Quarterly Financial  -Ahad,2069'!BT28</f>
        <v>70.17401754732406</v>
      </c>
      <c r="BU17" s="10">
        <f>'[2]Quarterly Financial  -Ahad,2069'!BU28</f>
        <v>67.58752069032275</v>
      </c>
      <c r="BV17" s="10">
        <f>'[2]Quarterly Financial  -Ahad,2069'!BV28</f>
        <v>56.100505278148496</v>
      </c>
      <c r="BW17" s="10">
        <f>'[2]Quarterly Financial  -Ahad,2069'!BW28</f>
        <v>76.82051311487113</v>
      </c>
      <c r="BX17" s="10">
        <f>'[2]Quarterly Financial  -Ahad,2069'!BX28</f>
        <v>68.88957024690039</v>
      </c>
      <c r="BY17" s="10">
        <f>'[2]Quarterly Financial  -Ahad,2069'!BY28</f>
        <v>70.7378148241379</v>
      </c>
      <c r="BZ17" s="10">
        <f>'[2]Quarterly Financial  -Ahad,2069'!BZ28</f>
        <v>47.208192780643586</v>
      </c>
      <c r="CA17" s="10">
        <f>'[2]Quarterly Financial  -Ahad,2069'!CA28</f>
        <v>63.65190681713533</v>
      </c>
      <c r="CB17" s="10">
        <f>'[2]Quarterly Financial  -Ahad,2069'!CB28</f>
        <v>71.04352821489837</v>
      </c>
      <c r="CC17" s="10">
        <f>'[2]Quarterly Financial  -Ahad,2069'!CC28</f>
        <v>62.50840754778246</v>
      </c>
      <c r="CD17" s="10">
        <f>'[2]Quarterly Financial  -Ahad,2069'!CD28</f>
        <v>68.64857024450771</v>
      </c>
      <c r="CE17" s="10">
        <f>'[2]Quarterly Financial  -Ahad,2069'!CE28</f>
        <v>59.26766701930357</v>
      </c>
      <c r="CF17" s="10">
        <f>'[2]Quarterly Financial  -Ahad,2069'!CF28</f>
        <v>59.651773524556795</v>
      </c>
      <c r="CG17" s="10">
        <f>'[2]Quarterly Financial  -Ahad,2069'!CG28</f>
        <v>53.50091322660096</v>
      </c>
      <c r="CH17" s="10">
        <f>'[2]Quarterly Financial  -Ahad,2069'!CH28</f>
        <v>64.85169518896099</v>
      </c>
      <c r="CI17" s="10">
        <f>'[2]Quarterly Financial  -Ahad,2069'!CI28</f>
        <v>59.207302508944686</v>
      </c>
      <c r="CJ17" s="10">
        <f>'[2]Quarterly Financial  -Ahad,2069'!CJ28</f>
        <v>43.959462069703946</v>
      </c>
      <c r="CK17" s="10">
        <f>'[2]Quarterly Financial  -Ahad,2069'!CK28</f>
        <v>69.80528624541641</v>
      </c>
      <c r="CL17" s="10">
        <f>'[2]Quarterly Financial  -Ahad,2069'!CL28</f>
        <v>66.72029669535571</v>
      </c>
    </row>
    <row r="18" spans="1:90" s="15" customFormat="1" ht="12.75">
      <c r="A18" s="8">
        <v>15</v>
      </c>
      <c r="B18" s="14" t="s">
        <v>89</v>
      </c>
      <c r="C18" s="10">
        <f>'[2]Quarterly Financial  -Ahad,2069'!C29</f>
        <v>36.78037217580016</v>
      </c>
      <c r="D18" s="10">
        <f>'[2]Quarterly Financial  -Ahad,2069'!D29</f>
        <v>4.456160407284128</v>
      </c>
      <c r="E18" s="10">
        <f>'[2]Quarterly Financial  -Ahad,2069'!E29</f>
        <v>12.385575001467748</v>
      </c>
      <c r="F18" s="10">
        <f>'[2]Quarterly Financial  -Ahad,2069'!F29</f>
        <v>3.562264107707387</v>
      </c>
      <c r="G18" s="10">
        <f>'[2]Quarterly Financial  -Ahad,2069'!G29</f>
        <v>3.58156292777083</v>
      </c>
      <c r="H18" s="10">
        <f>'[2]Quarterly Financial  -Ahad,2069'!H29</f>
        <v>0.6089211966654424</v>
      </c>
      <c r="I18" s="10">
        <f>'[2]Quarterly Financial  -Ahad,2069'!I29</f>
        <v>0.3123167028091857</v>
      </c>
      <c r="J18" s="10">
        <f>'[2]Quarterly Financial  -Ahad,2069'!J29</f>
        <v>3.7989645011935336</v>
      </c>
      <c r="K18" s="10">
        <f>'[2]Quarterly Financial  -Ahad,2069'!K29</f>
        <v>2.7533956033646114</v>
      </c>
      <c r="L18" s="10">
        <f>'[2]Quarterly Financial  -Ahad,2069'!L29</f>
        <v>0.5611922155452641</v>
      </c>
      <c r="M18" s="10">
        <f>'[2]Quarterly Financial  -Ahad,2069'!M29</f>
        <v>8.62832780905808</v>
      </c>
      <c r="N18" s="10">
        <f>'[2]Quarterly Financial  -Ahad,2069'!N29</f>
        <v>0.6197256879576329</v>
      </c>
      <c r="O18" s="10">
        <f>'[2]Quarterly Financial  -Ahad,2069'!O29</f>
        <v>1.3870680761262255</v>
      </c>
      <c r="P18" s="10">
        <f>'[2]Quarterly Financial  -Ahad,2069'!P29</f>
        <v>0.9845427339867664</v>
      </c>
      <c r="Q18" s="10">
        <f>'[2]Quarterly Financial  -Ahad,2069'!Q29</f>
        <v>1.9988269833878283</v>
      </c>
      <c r="R18" s="10">
        <f>'[2]Quarterly Financial  -Ahad,2069'!R29</f>
        <v>78.44221921419214</v>
      </c>
      <c r="S18" s="10">
        <f>'[2]Quarterly Financial  -Ahad,2069'!S29</f>
        <v>0.25602627462771366</v>
      </c>
      <c r="T18" s="10">
        <f>'[2]Quarterly Financial  -Ahad,2069'!T29</f>
        <v>8.214742856387032</v>
      </c>
      <c r="U18" s="10">
        <f>'[2]Quarterly Financial  -Ahad,2069'!U29</f>
        <v>1.3750287023947607</v>
      </c>
      <c r="V18" s="10">
        <f>'[2]Quarterly Financial  -Ahad,2069'!V29</f>
        <v>0.6935282750209077</v>
      </c>
      <c r="W18" s="10">
        <f>'[2]Quarterly Financial  -Ahad,2069'!W29</f>
        <v>1.3537690555449586</v>
      </c>
      <c r="X18" s="10">
        <f>'[2]Quarterly Financial  -Ahad,2069'!X29</f>
        <v>3.2411556445714385</v>
      </c>
      <c r="Y18" s="10">
        <f>'[2]Quarterly Financial  -Ahad,2069'!Y29</f>
        <v>2.804040891606349</v>
      </c>
      <c r="Z18" s="10">
        <f>'[2]Quarterly Financial  -Ahad,2069'!Z29</f>
        <v>3.7522987102766616</v>
      </c>
      <c r="AA18" s="10">
        <f>'[2]Quarterly Financial  -Ahad,2069'!AA29</f>
        <v>2.2129775314065947</v>
      </c>
      <c r="AB18" s="10">
        <f>'[2]Quarterly Financial  -Ahad,2069'!AB29</f>
        <v>0.8691353881471315</v>
      </c>
      <c r="AC18" s="10">
        <f>'[2]Quarterly Financial  -Ahad,2069'!AC29</f>
        <v>0.359778899757763</v>
      </c>
      <c r="AD18" s="10">
        <f>'[2]Quarterly Financial  -Ahad,2069'!AD29</f>
        <v>0.3872536468778522</v>
      </c>
      <c r="AE18" s="10">
        <f>'[2]Quarterly Financial  -Ahad,2069'!AE29</f>
        <v>4.208262323779869</v>
      </c>
      <c r="AF18" s="10">
        <f>'[2]Quarterly Financial  -Ahad,2069'!AF29</f>
        <v>0.8321545796005234</v>
      </c>
      <c r="AG18" s="10">
        <f>'[2]Quarterly Financial  -Ahad,2069'!AG29</f>
        <v>0</v>
      </c>
      <c r="AH18" s="10">
        <f>'[2]Quarterly Financial  -Ahad,2069'!AH29</f>
        <v>0.9456362764313333</v>
      </c>
      <c r="AI18" s="10">
        <f>'[2]Quarterly Financial  -Ahad,2069'!AI29</f>
        <v>0.5659917849179303</v>
      </c>
      <c r="AJ18" s="10">
        <f>'[2]Quarterly Financial  -Ahad,2069'!AJ29</f>
        <v>1.0238295080804125</v>
      </c>
      <c r="AK18" s="10">
        <f>'[2]Quarterly Financial  -Ahad,2069'!AK29</f>
        <v>2.528207788421756</v>
      </c>
      <c r="AL18" s="10">
        <f>'[2]Quarterly Financial  -Ahad,2069'!AL29</f>
        <v>0.9977572109906854</v>
      </c>
      <c r="AM18" s="10">
        <f>'[2]Quarterly Financial  -Ahad,2069'!AM29</f>
        <v>0.7541362397351671</v>
      </c>
      <c r="AN18" s="10">
        <f>'[2]Quarterly Financial  -Ahad,2069'!AN29</f>
        <v>1.4543260907554096</v>
      </c>
      <c r="AO18" s="10">
        <f>'[2]Quarterly Financial  -Ahad,2069'!AO29</f>
        <v>2.4244183516476565</v>
      </c>
      <c r="AP18" s="10">
        <f>'[2]Quarterly Financial  -Ahad,2069'!AP29</f>
        <v>0.21808891461178287</v>
      </c>
      <c r="AQ18" s="10">
        <f>'[2]Quarterly Financial  -Ahad,2069'!AQ29</f>
        <v>0.15642820879133856</v>
      </c>
      <c r="AR18" s="10">
        <f>'[2]Quarterly Financial  -Ahad,2069'!AR29</f>
        <v>1.9734945732675897</v>
      </c>
      <c r="AS18" s="10">
        <f>'[2]Quarterly Financial  -Ahad,2069'!AS29</f>
        <v>0.5204008341365858</v>
      </c>
      <c r="AT18" s="10">
        <f>'[2]Quarterly Financial  -Ahad,2069'!AT29</f>
        <v>1.663686300121173</v>
      </c>
      <c r="AU18" s="10">
        <f>'[2]Quarterly Financial  -Ahad,2069'!AU29</f>
        <v>0.01195388668671732</v>
      </c>
      <c r="AV18" s="10">
        <f>'[2]Quarterly Financial  -Ahad,2069'!AV29</f>
        <v>0.5583511580997097</v>
      </c>
      <c r="AW18" s="10">
        <f>'[2]Quarterly Financial  -Ahad,2069'!AW29</f>
        <v>0.04309107455009878</v>
      </c>
      <c r="AX18" s="10">
        <f>'[2]Quarterly Financial  -Ahad,2069'!AX29</f>
        <v>0.19912040357372068</v>
      </c>
      <c r="AY18" s="10">
        <f>'[2]Quarterly Financial  -Ahad,2069'!AY29</f>
        <v>0.25902760605591524</v>
      </c>
      <c r="AZ18" s="10">
        <f>'[2]Quarterly Financial  -Ahad,2069'!AZ29</f>
        <v>0.06822735771909601</v>
      </c>
      <c r="BA18" s="10">
        <f>'[2]Quarterly Financial  -Ahad,2069'!BA29</f>
        <v>10.60453572853462</v>
      </c>
      <c r="BB18" s="10">
        <f>'[2]Quarterly Financial  -Ahad,2069'!BB29</f>
        <v>0.5528171454942489</v>
      </c>
      <c r="BC18" s="10">
        <f>'[2]Quarterly Financial  -Ahad,2069'!BC29</f>
        <v>0.4996729869083446</v>
      </c>
      <c r="BD18" s="10">
        <f>'[2]Quarterly Financial  -Ahad,2069'!BD29</f>
        <v>1.3012661230927831</v>
      </c>
      <c r="BE18" s="10">
        <f>'[2]Quarterly Financial  -Ahad,2069'!BE29</f>
        <v>0.25776866776730645</v>
      </c>
      <c r="BF18" s="10">
        <f>'[2]Quarterly Financial  -Ahad,2069'!BF29</f>
        <v>0</v>
      </c>
      <c r="BG18" s="10">
        <f>'[2]Quarterly Financial  -Ahad,2069'!BG29</f>
        <v>0</v>
      </c>
      <c r="BH18" s="10">
        <f>'[2]Quarterly Financial  -Ahad,2069'!BH29</f>
        <v>0.03039373229508728</v>
      </c>
      <c r="BI18" s="10">
        <f>'[2]Quarterly Financial  -Ahad,2069'!BI29</f>
        <v>0</v>
      </c>
      <c r="BJ18" s="10">
        <f>'[2]Quarterly Financial  -Ahad,2069'!BJ29</f>
        <v>0.12393307439781932</v>
      </c>
      <c r="BK18" s="10">
        <f>'[2]Quarterly Financial  -Ahad,2069'!BK29</f>
        <v>7.01319332220001</v>
      </c>
      <c r="BL18" s="10">
        <f>'[2]Quarterly Financial  -Ahad,2069'!BL29</f>
        <v>0</v>
      </c>
      <c r="BM18" s="10">
        <f>'[2]Quarterly Financial  -Ahad,2069'!BM29</f>
        <v>0.18585281681692623</v>
      </c>
      <c r="BN18" s="10">
        <f>'[2]Quarterly Financial  -Ahad,2069'!BN29</f>
        <v>0.46532163348001865</v>
      </c>
      <c r="BO18" s="10">
        <f>'[2]Quarterly Financial  -Ahad,2069'!BO29</f>
        <v>0.5832663742948028</v>
      </c>
      <c r="BP18" s="10">
        <f>'[2]Quarterly Financial  -Ahad,2069'!BP29</f>
        <v>0</v>
      </c>
      <c r="BQ18" s="10">
        <f>'[2]Quarterly Financial  -Ahad,2069'!BQ29</f>
        <v>0.03833829853196772</v>
      </c>
      <c r="BR18" s="10">
        <f>'[2]Quarterly Financial  -Ahad,2069'!BR29</f>
        <v>0</v>
      </c>
      <c r="BS18" s="10">
        <f>'[2]Quarterly Financial  -Ahad,2069'!BS29</f>
        <v>18.60896579510579</v>
      </c>
      <c r="BT18" s="10">
        <f>'[2]Quarterly Financial  -Ahad,2069'!BT29</f>
        <v>0.6554837272915791</v>
      </c>
      <c r="BU18" s="10">
        <f>'[2]Quarterly Financial  -Ahad,2069'!BU29</f>
        <v>1.1892075691704302</v>
      </c>
      <c r="BV18" s="10">
        <f>'[2]Quarterly Financial  -Ahad,2069'!BV29</f>
        <v>1.987677148221577</v>
      </c>
      <c r="BW18" s="10">
        <f>'[2]Quarterly Financial  -Ahad,2069'!BW29</f>
        <v>0</v>
      </c>
      <c r="BX18" s="10">
        <f>'[2]Quarterly Financial  -Ahad,2069'!BX29</f>
        <v>0.3609475358988431</v>
      </c>
      <c r="BY18" s="10">
        <f>'[2]Quarterly Financial  -Ahad,2069'!BY29</f>
        <v>0</v>
      </c>
      <c r="BZ18" s="10">
        <f>'[2]Quarterly Financial  -Ahad,2069'!BZ29</f>
        <v>0</v>
      </c>
      <c r="CA18" s="10">
        <f>'[2]Quarterly Financial  -Ahad,2069'!CA29</f>
        <v>0.03526512744703153</v>
      </c>
      <c r="CB18" s="10">
        <f>'[2]Quarterly Financial  -Ahad,2069'!CB29</f>
        <v>0</v>
      </c>
      <c r="CC18" s="10">
        <f>'[2]Quarterly Financial  -Ahad,2069'!CC29</f>
        <v>1.1077893084628443</v>
      </c>
      <c r="CD18" s="10">
        <f>'[2]Quarterly Financial  -Ahad,2069'!CD29</f>
        <v>30.595871827974815</v>
      </c>
      <c r="CE18" s="10">
        <f>'[2]Quarterly Financial  -Ahad,2069'!CE29</f>
        <v>0</v>
      </c>
      <c r="CF18" s="10">
        <f>'[2]Quarterly Financial  -Ahad,2069'!CF29</f>
        <v>0</v>
      </c>
      <c r="CG18" s="10">
        <f>'[2]Quarterly Financial  -Ahad,2069'!CG29</f>
        <v>0</v>
      </c>
      <c r="CH18" s="10">
        <f>'[2]Quarterly Financial  -Ahad,2069'!CH29</f>
        <v>0</v>
      </c>
      <c r="CI18" s="10">
        <f>'[2]Quarterly Financial  -Ahad,2069'!CI29</f>
        <v>0</v>
      </c>
      <c r="CJ18" s="10">
        <f>'[2]Quarterly Financial  -Ahad,2069'!CJ29</f>
        <v>0</v>
      </c>
      <c r="CK18" s="10">
        <f>'[2]Quarterly Financial  -Ahad,2069'!CK29</f>
        <v>2.1963833082190476</v>
      </c>
      <c r="CL18" s="10">
        <f>'[2]Quarterly Financial  -Ahad,2069'!CL29</f>
        <v>4.8940699616548855</v>
      </c>
    </row>
    <row r="19" spans="1:90" s="15" customFormat="1" ht="12.75">
      <c r="A19" s="8">
        <v>16</v>
      </c>
      <c r="B19" s="14" t="s">
        <v>107</v>
      </c>
      <c r="C19" s="10">
        <f>C12/C8%</f>
        <v>169.3013756105644</v>
      </c>
      <c r="D19" s="10">
        <f aca="true" t="shared" si="2" ref="D19:BO19">D12/D8%</f>
        <v>48.88812717459186</v>
      </c>
      <c r="E19" s="10">
        <f t="shared" si="2"/>
        <v>38.355420760749865</v>
      </c>
      <c r="F19" s="10">
        <f t="shared" si="2"/>
        <v>43.11215703993631</v>
      </c>
      <c r="G19" s="10">
        <f t="shared" si="2"/>
        <v>25.566469629217035</v>
      </c>
      <c r="H19" s="10">
        <f t="shared" si="2"/>
        <v>35.38854188729412</v>
      </c>
      <c r="I19" s="10">
        <f t="shared" si="2"/>
        <v>39.42767120661066</v>
      </c>
      <c r="J19" s="10">
        <f t="shared" si="2"/>
        <v>69.74093705906981</v>
      </c>
      <c r="K19" s="10">
        <f t="shared" si="2"/>
        <v>38.3715892139525</v>
      </c>
      <c r="L19" s="10">
        <f t="shared" si="2"/>
        <v>34.49413863526021</v>
      </c>
      <c r="M19" s="10">
        <f t="shared" si="2"/>
        <v>77.43711652118353</v>
      </c>
      <c r="N19" s="10">
        <f t="shared" si="2"/>
        <v>37.53962019880031</v>
      </c>
      <c r="O19" s="10">
        <f t="shared" si="2"/>
        <v>35.43796397070334</v>
      </c>
      <c r="P19" s="10">
        <f t="shared" si="2"/>
        <v>35.65451808486456</v>
      </c>
      <c r="Q19" s="10">
        <f t="shared" si="2"/>
        <v>43.49701689828874</v>
      </c>
      <c r="R19" s="10">
        <f t="shared" si="2"/>
        <v>11.181847139709788</v>
      </c>
      <c r="S19" s="10">
        <f t="shared" si="2"/>
        <v>38.027500538539265</v>
      </c>
      <c r="T19" s="10">
        <f t="shared" si="2"/>
        <v>46.728009068895446</v>
      </c>
      <c r="U19" s="10">
        <f t="shared" si="2"/>
        <v>30.984685191267072</v>
      </c>
      <c r="V19" s="10">
        <f t="shared" si="2"/>
        <v>37.745379444864085</v>
      </c>
      <c r="W19" s="10">
        <f t="shared" si="2"/>
        <v>52.28357844208894</v>
      </c>
      <c r="X19" s="10">
        <f t="shared" si="2"/>
        <v>50.47734304677404</v>
      </c>
      <c r="Y19" s="10">
        <f t="shared" si="2"/>
        <v>34.44593719185166</v>
      </c>
      <c r="Z19" s="10">
        <f t="shared" si="2"/>
        <v>54.601305071376906</v>
      </c>
      <c r="AA19" s="10">
        <f t="shared" si="2"/>
        <v>31.27809505751327</v>
      </c>
      <c r="AB19" s="10">
        <f t="shared" si="2"/>
        <v>37.328573776297645</v>
      </c>
      <c r="AC19" s="10">
        <f t="shared" si="2"/>
        <v>39.42216787725029</v>
      </c>
      <c r="AD19" s="10">
        <f t="shared" si="2"/>
        <v>40.826087378601756</v>
      </c>
      <c r="AE19" s="10">
        <f t="shared" si="2"/>
        <v>37.02008655963334</v>
      </c>
      <c r="AF19" s="10">
        <f t="shared" si="2"/>
        <v>28.935981460994952</v>
      </c>
      <c r="AG19" s="10">
        <f t="shared" si="2"/>
        <v>41.14432559835614</v>
      </c>
      <c r="AH19" s="10">
        <f t="shared" si="2"/>
        <v>49.599075990988254</v>
      </c>
      <c r="AI19" s="10">
        <f t="shared" si="2"/>
        <v>28.630793824803305</v>
      </c>
      <c r="AJ19" s="10">
        <f t="shared" si="2"/>
        <v>40.866904519686344</v>
      </c>
      <c r="AK19" s="10">
        <f t="shared" si="2"/>
        <v>30.44366605547155</v>
      </c>
      <c r="AL19" s="10">
        <f t="shared" si="2"/>
        <v>65.8110416220704</v>
      </c>
      <c r="AM19" s="10">
        <f t="shared" si="2"/>
        <v>32.609943934069506</v>
      </c>
      <c r="AN19" s="10">
        <f t="shared" si="2"/>
        <v>54.76158175731636</v>
      </c>
      <c r="AO19" s="10">
        <f t="shared" si="2"/>
        <v>83.19813400208417</v>
      </c>
      <c r="AP19" s="10">
        <f t="shared" si="2"/>
        <v>53.618174861019355</v>
      </c>
      <c r="AQ19" s="10">
        <f t="shared" si="2"/>
        <v>52.96405524091376</v>
      </c>
      <c r="AR19" s="10">
        <f t="shared" si="2"/>
        <v>44.15495636614395</v>
      </c>
      <c r="AS19" s="10">
        <f t="shared" si="2"/>
        <v>44.539118093976825</v>
      </c>
      <c r="AT19" s="10">
        <f t="shared" si="2"/>
        <v>43.187343253818106</v>
      </c>
      <c r="AU19" s="10">
        <f t="shared" si="2"/>
        <v>36.28427611786601</v>
      </c>
      <c r="AV19" s="10">
        <f t="shared" si="2"/>
        <v>34.77959800763232</v>
      </c>
      <c r="AW19" s="10">
        <f t="shared" si="2"/>
        <v>30.061790511026757</v>
      </c>
      <c r="AX19" s="10">
        <f t="shared" si="2"/>
        <v>64.77146995191833</v>
      </c>
      <c r="AY19" s="10">
        <f t="shared" si="2"/>
        <v>40.499227711872486</v>
      </c>
      <c r="AZ19" s="10">
        <f t="shared" si="2"/>
        <v>36.20922940095566</v>
      </c>
      <c r="BA19" s="10">
        <f t="shared" si="2"/>
        <v>35.49394214271694</v>
      </c>
      <c r="BB19" s="10">
        <f t="shared" si="2"/>
        <v>41.89199267650761</v>
      </c>
      <c r="BC19" s="10">
        <f t="shared" si="2"/>
        <v>55.65362270753419</v>
      </c>
      <c r="BD19" s="10">
        <f t="shared" si="2"/>
        <v>37.537086077030516</v>
      </c>
      <c r="BE19" s="10">
        <f t="shared" si="2"/>
        <v>55.50989822124267</v>
      </c>
      <c r="BF19" s="10">
        <f t="shared" si="2"/>
        <v>42.19999464845505</v>
      </c>
      <c r="BG19" s="10">
        <f t="shared" si="2"/>
        <v>40.024592004653336</v>
      </c>
      <c r="BH19" s="10">
        <f t="shared" si="2"/>
        <v>29.893004195959932</v>
      </c>
      <c r="BI19" s="10">
        <f t="shared" si="2"/>
        <v>32.324987407470466</v>
      </c>
      <c r="BJ19" s="10">
        <f t="shared" si="2"/>
        <v>34.50388853875385</v>
      </c>
      <c r="BK19" s="10">
        <f t="shared" si="2"/>
        <v>40.48560229897585</v>
      </c>
      <c r="BL19" s="10">
        <f t="shared" si="2"/>
        <v>55.76435034653106</v>
      </c>
      <c r="BM19" s="10">
        <f t="shared" si="2"/>
        <v>43.08687019212797</v>
      </c>
      <c r="BN19" s="10">
        <f t="shared" si="2"/>
        <v>42.876379327234176</v>
      </c>
      <c r="BO19" s="10">
        <f t="shared" si="2"/>
        <v>50.47926768284434</v>
      </c>
      <c r="BP19" s="10">
        <f aca="true" t="shared" si="3" ref="BP19:CL19">BP12/BP8%</f>
        <v>39.96360414441842</v>
      </c>
      <c r="BQ19" s="10">
        <f t="shared" si="3"/>
        <v>27.89130557949631</v>
      </c>
      <c r="BR19" s="10">
        <f t="shared" si="3"/>
        <v>34.745432703936906</v>
      </c>
      <c r="BS19" s="10">
        <f t="shared" si="3"/>
        <v>18.496812061863828</v>
      </c>
      <c r="BT19" s="10">
        <f t="shared" si="3"/>
        <v>31.24329497817502</v>
      </c>
      <c r="BU19" s="10">
        <f t="shared" si="3"/>
        <v>40.594547124844034</v>
      </c>
      <c r="BV19" s="10">
        <f t="shared" si="3"/>
        <v>60.75586310745928</v>
      </c>
      <c r="BW19" s="10">
        <f t="shared" si="3"/>
        <v>28.191609433062354</v>
      </c>
      <c r="BX19" s="10">
        <f t="shared" si="3"/>
        <v>38.93679165208149</v>
      </c>
      <c r="BY19" s="10">
        <f t="shared" si="3"/>
        <v>30.842269468968308</v>
      </c>
      <c r="BZ19" s="10">
        <f t="shared" si="3"/>
        <v>46.24992311615658</v>
      </c>
      <c r="CA19" s="10">
        <f t="shared" si="3"/>
        <v>43.85385232407629</v>
      </c>
      <c r="CB19" s="10">
        <f t="shared" si="3"/>
        <v>28.705236813734373</v>
      </c>
      <c r="CC19" s="10">
        <f t="shared" si="3"/>
        <v>38.648849176022146</v>
      </c>
      <c r="CD19" s="10">
        <f t="shared" si="3"/>
        <v>58.74256368455924</v>
      </c>
      <c r="CE19" s="10">
        <f t="shared" si="3"/>
        <v>41.19036623696148</v>
      </c>
      <c r="CF19" s="10">
        <f t="shared" si="3"/>
        <v>40.53112982096478</v>
      </c>
      <c r="CG19" s="10">
        <f t="shared" si="3"/>
        <v>49.776927269599874</v>
      </c>
      <c r="CH19" s="10">
        <f t="shared" si="3"/>
        <v>46.480716874683665</v>
      </c>
      <c r="CI19" s="10">
        <f t="shared" si="3"/>
        <v>43.75126630274332</v>
      </c>
      <c r="CJ19" s="10">
        <f t="shared" si="3"/>
        <v>91.90461711668588</v>
      </c>
      <c r="CK19" s="10">
        <f t="shared" si="3"/>
        <v>35.884128534387564</v>
      </c>
      <c r="CL19" s="10">
        <f t="shared" si="3"/>
        <v>39.186024694485084</v>
      </c>
    </row>
    <row r="20" spans="1:90" s="17" customFormat="1" ht="12.75">
      <c r="A20" s="8">
        <v>17</v>
      </c>
      <c r="B20" s="14" t="s">
        <v>108</v>
      </c>
      <c r="C20" s="10">
        <f>'[2]Quarterly Financial  -Ahad,2069'!C38</f>
        <v>169.3013756105644</v>
      </c>
      <c r="D20" s="10">
        <f>'[2]Quarterly Financial  -Ahad,2069'!D38</f>
        <v>48.88812717459186</v>
      </c>
      <c r="E20" s="10">
        <f>'[2]Quarterly Financial  -Ahad,2069'!E38</f>
        <v>38.355420760749865</v>
      </c>
      <c r="F20" s="10">
        <f>'[2]Quarterly Financial  -Ahad,2069'!F38</f>
        <v>43.11215703993631</v>
      </c>
      <c r="G20" s="10">
        <f>'[2]Quarterly Financial  -Ahad,2069'!G38</f>
        <v>27.767364381595513</v>
      </c>
      <c r="H20" s="10">
        <f>'[2]Quarterly Financial  -Ahad,2069'!H38</f>
        <v>35.38854188729412</v>
      </c>
      <c r="I20" s="10">
        <f>'[2]Quarterly Financial  -Ahad,2069'!I38</f>
        <v>39.42767120661066</v>
      </c>
      <c r="J20" s="10">
        <f>'[2]Quarterly Financial  -Ahad,2069'!J38</f>
        <v>69.74093705906981</v>
      </c>
      <c r="K20" s="10">
        <f>'[2]Quarterly Financial  -Ahad,2069'!K38</f>
        <v>38.3715892139525</v>
      </c>
      <c r="L20" s="10">
        <f>'[2]Quarterly Financial  -Ahad,2069'!L38</f>
        <v>34.49413863526021</v>
      </c>
      <c r="M20" s="10">
        <f>'[2]Quarterly Financial  -Ahad,2069'!M38</f>
        <v>77.43711652118353</v>
      </c>
      <c r="N20" s="10">
        <f>'[2]Quarterly Financial  -Ahad,2069'!N38</f>
        <v>37.53962019880031</v>
      </c>
      <c r="O20" s="10">
        <f>'[2]Quarterly Financial  -Ahad,2069'!O38</f>
        <v>37.312829800617386</v>
      </c>
      <c r="P20" s="10">
        <f>'[2]Quarterly Financial  -Ahad,2069'!P38</f>
        <v>35.65451808486456</v>
      </c>
      <c r="Q20" s="10">
        <f>'[2]Quarterly Financial  -Ahad,2069'!Q38</f>
        <v>43.49701689828874</v>
      </c>
      <c r="R20" s="10">
        <f>'[2]Quarterly Financial  -Ahad,2069'!R38</f>
        <v>11.181847139709788</v>
      </c>
      <c r="S20" s="10">
        <f>'[2]Quarterly Financial  -Ahad,2069'!S38</f>
        <v>38.027500538539265</v>
      </c>
      <c r="T20" s="10">
        <f>'[2]Quarterly Financial  -Ahad,2069'!T38</f>
        <v>46.728009068895446</v>
      </c>
      <c r="U20" s="10">
        <f>'[2]Quarterly Financial  -Ahad,2069'!U38</f>
        <v>30.984685191267072</v>
      </c>
      <c r="V20" s="10">
        <f>'[2]Quarterly Financial  -Ahad,2069'!V38</f>
        <v>37.745379444864085</v>
      </c>
      <c r="W20" s="10">
        <f>'[2]Quarterly Financial  -Ahad,2069'!W38</f>
        <v>52.28357844208894</v>
      </c>
      <c r="X20" s="10">
        <f>'[2]Quarterly Financial  -Ahad,2069'!X38</f>
        <v>50.47734304677404</v>
      </c>
      <c r="Y20" s="10">
        <f>'[2]Quarterly Financial  -Ahad,2069'!Y38</f>
        <v>34.46609014188872</v>
      </c>
      <c r="Z20" s="10">
        <f>'[2]Quarterly Financial  -Ahad,2069'!Z38</f>
        <v>54.601305071376906</v>
      </c>
      <c r="AA20" s="10">
        <f>'[2]Quarterly Financial  -Ahad,2069'!AA38</f>
        <v>32.294508552439915</v>
      </c>
      <c r="AB20" s="10">
        <f>'[2]Quarterly Financial  -Ahad,2069'!AB38</f>
        <v>43.39220705319765</v>
      </c>
      <c r="AC20" s="10">
        <f>'[2]Quarterly Financial  -Ahad,2069'!AC38</f>
        <v>39.42216787725029</v>
      </c>
      <c r="AD20" s="10">
        <f>'[2]Quarterly Financial  -Ahad,2069'!AD38</f>
        <v>40.826087378601756</v>
      </c>
      <c r="AE20" s="10">
        <f>'[2]Quarterly Financial  -Ahad,2069'!AE38</f>
        <v>37.91705079775034</v>
      </c>
      <c r="AF20" s="10">
        <f>'[2]Quarterly Financial  -Ahad,2069'!AF38</f>
        <v>33.56727639127661</v>
      </c>
      <c r="AG20" s="10">
        <f>'[2]Quarterly Financial  -Ahad,2069'!AG38</f>
        <v>41.14432559835614</v>
      </c>
      <c r="AH20" s="10">
        <f>'[2]Quarterly Financial  -Ahad,2069'!AH38</f>
        <v>49.599075990988254</v>
      </c>
      <c r="AI20" s="10">
        <f>'[2]Quarterly Financial  -Ahad,2069'!AI38</f>
        <v>28.630793824803305</v>
      </c>
      <c r="AJ20" s="10">
        <f>'[2]Quarterly Financial  -Ahad,2069'!AJ38</f>
        <v>40.866904519686344</v>
      </c>
      <c r="AK20" s="10">
        <f>'[2]Quarterly Financial  -Ahad,2069'!AK38</f>
        <v>41.32497764311819</v>
      </c>
      <c r="AL20" s="10">
        <f>'[2]Quarterly Financial  -Ahad,2069'!AL38</f>
        <v>65.8110416220704</v>
      </c>
      <c r="AM20" s="10">
        <f>'[2]Quarterly Financial  -Ahad,2069'!AM38</f>
        <v>32.609943934069506</v>
      </c>
      <c r="AN20" s="10">
        <f>'[2]Quarterly Financial  -Ahad,2069'!AN38</f>
        <v>54.76158175731636</v>
      </c>
      <c r="AO20" s="10">
        <f>'[2]Quarterly Financial  -Ahad,2069'!AO38</f>
        <v>83.19813400208417</v>
      </c>
      <c r="AP20" s="10">
        <f>'[2]Quarterly Financial  -Ahad,2069'!AP38</f>
        <v>53.618174861019355</v>
      </c>
      <c r="AQ20" s="10">
        <f>'[2]Quarterly Financial  -Ahad,2069'!AQ38</f>
        <v>52.96405524091376</v>
      </c>
      <c r="AR20" s="10">
        <f>'[2]Quarterly Financial  -Ahad,2069'!AR38</f>
        <v>44.15495636614395</v>
      </c>
      <c r="AS20" s="10">
        <f>'[2]Quarterly Financial  -Ahad,2069'!AS38</f>
        <v>44.539118093976825</v>
      </c>
      <c r="AT20" s="10">
        <f>'[2]Quarterly Financial  -Ahad,2069'!AT38</f>
        <v>43.187343253818106</v>
      </c>
      <c r="AU20" s="10">
        <f>'[2]Quarterly Financial  -Ahad,2069'!AU38</f>
        <v>36.284276117866014</v>
      </c>
      <c r="AV20" s="10">
        <f>'[2]Quarterly Financial  -Ahad,2069'!AV38</f>
        <v>34.77959800763232</v>
      </c>
      <c r="AW20" s="10">
        <f>'[2]Quarterly Financial  -Ahad,2069'!AW38</f>
        <v>30.061790511026757</v>
      </c>
      <c r="AX20" s="10">
        <f>'[2]Quarterly Financial  -Ahad,2069'!AX38</f>
        <v>64.77146995191833</v>
      </c>
      <c r="AY20" s="10">
        <f>'[2]Quarterly Financial  -Ahad,2069'!AY38</f>
        <v>40.49922771187249</v>
      </c>
      <c r="AZ20" s="10">
        <f>'[2]Quarterly Financial  -Ahad,2069'!AZ38</f>
        <v>36.20922940095566</v>
      </c>
      <c r="BA20" s="10">
        <f>'[2]Quarterly Financial  -Ahad,2069'!BA38</f>
        <v>35.49394214271694</v>
      </c>
      <c r="BB20" s="10">
        <f>'[2]Quarterly Financial  -Ahad,2069'!BB38</f>
        <v>41.89199267650761</v>
      </c>
      <c r="BC20" s="10">
        <f>'[2]Quarterly Financial  -Ahad,2069'!BC38</f>
        <v>55.65362270753419</v>
      </c>
      <c r="BD20" s="10">
        <f>'[2]Quarterly Financial  -Ahad,2069'!BD38</f>
        <v>37.537086077030516</v>
      </c>
      <c r="BE20" s="10">
        <f>'[2]Quarterly Financial  -Ahad,2069'!BE38</f>
        <v>55.50989822124267</v>
      </c>
      <c r="BF20" s="10">
        <f>'[2]Quarterly Financial  -Ahad,2069'!BF38</f>
        <v>42.19999464845505</v>
      </c>
      <c r="BG20" s="10">
        <f>'[2]Quarterly Financial  -Ahad,2069'!BG38</f>
        <v>40.024592004653336</v>
      </c>
      <c r="BH20" s="10">
        <f>'[2]Quarterly Financial  -Ahad,2069'!BH38</f>
        <v>29.893004195959932</v>
      </c>
      <c r="BI20" s="10">
        <f>'[2]Quarterly Financial  -Ahad,2069'!BI38</f>
        <v>32.324987407470466</v>
      </c>
      <c r="BJ20" s="10">
        <f>'[2]Quarterly Financial  -Ahad,2069'!BJ38</f>
        <v>34.50388853875385</v>
      </c>
      <c r="BK20" s="10">
        <f>'[2]Quarterly Financial  -Ahad,2069'!BK38</f>
        <v>40.48560229897585</v>
      </c>
      <c r="BL20" s="10">
        <f>'[2]Quarterly Financial  -Ahad,2069'!BL38</f>
        <v>55.76435034653106</v>
      </c>
      <c r="BM20" s="10">
        <f>'[2]Quarterly Financial  -Ahad,2069'!BM38</f>
        <v>43.08687019212797</v>
      </c>
      <c r="BN20" s="10">
        <f>'[2]Quarterly Financial  -Ahad,2069'!BN38</f>
        <v>42.876379327234176</v>
      </c>
      <c r="BO20" s="10">
        <f>'[2]Quarterly Financial  -Ahad,2069'!BO38</f>
        <v>50.47926768284434</v>
      </c>
      <c r="BP20" s="10">
        <f>'[2]Quarterly Financial  -Ahad,2069'!BP38</f>
        <v>39.96360414441842</v>
      </c>
      <c r="BQ20" s="10">
        <f>'[2]Quarterly Financial  -Ahad,2069'!BQ38</f>
        <v>27.89130557949631</v>
      </c>
      <c r="BR20" s="10">
        <f>'[2]Quarterly Financial  -Ahad,2069'!BR38</f>
        <v>34.745432703936906</v>
      </c>
      <c r="BS20" s="10">
        <f>'[2]Quarterly Financial  -Ahad,2069'!BS38</f>
        <v>18.496812061863828</v>
      </c>
      <c r="BT20" s="10">
        <f>'[2]Quarterly Financial  -Ahad,2069'!BT38</f>
        <v>33.14870225587482</v>
      </c>
      <c r="BU20" s="10">
        <f>'[2]Quarterly Financial  -Ahad,2069'!BU38</f>
        <v>40.594547124844034</v>
      </c>
      <c r="BV20" s="10">
        <f>'[2]Quarterly Financial  -Ahad,2069'!BV38</f>
        <v>60.75586310745928</v>
      </c>
      <c r="BW20" s="10">
        <f>'[2]Quarterly Financial  -Ahad,2069'!BW38</f>
        <v>28.191609433062354</v>
      </c>
      <c r="BX20" s="10">
        <f>'[2]Quarterly Financial  -Ahad,2069'!BX38</f>
        <v>39.114830377036796</v>
      </c>
      <c r="BY20" s="10">
        <f>'[2]Quarterly Financial  -Ahad,2069'!BY38</f>
        <v>32.40473994986</v>
      </c>
      <c r="BZ20" s="10">
        <f>'[2]Quarterly Financial  -Ahad,2069'!BZ38</f>
        <v>46.24992311615658</v>
      </c>
      <c r="CA20" s="10">
        <f>'[2]Quarterly Financial  -Ahad,2069'!CA38</f>
        <v>43.85385232407629</v>
      </c>
      <c r="CB20" s="10">
        <f>'[2]Quarterly Financial  -Ahad,2069'!CB38</f>
        <v>28.705236813734373</v>
      </c>
      <c r="CC20" s="10">
        <f>'[2]Quarterly Financial  -Ahad,2069'!CC38</f>
        <v>38.648849176022146</v>
      </c>
      <c r="CD20" s="10">
        <f>'[2]Quarterly Financial  -Ahad,2069'!CD38</f>
        <v>58.74256368455924</v>
      </c>
      <c r="CE20" s="10">
        <f>'[2]Quarterly Financial  -Ahad,2069'!CE38</f>
        <v>41.19036623696148</v>
      </c>
      <c r="CF20" s="10">
        <f>'[2]Quarterly Financial  -Ahad,2069'!CF38</f>
        <v>45.15937728774933</v>
      </c>
      <c r="CG20" s="10">
        <f>'[2]Quarterly Financial  -Ahad,2069'!CG38</f>
        <v>49.776927269599874</v>
      </c>
      <c r="CH20" s="10">
        <f>'[2]Quarterly Financial  -Ahad,2069'!CH38</f>
        <v>46.480716874683665</v>
      </c>
      <c r="CI20" s="10">
        <f>'[2]Quarterly Financial  -Ahad,2069'!CI38</f>
        <v>43.75126630274332</v>
      </c>
      <c r="CJ20" s="10">
        <f>'[2]Quarterly Financial  -Ahad,2069'!CJ38</f>
        <v>91.90461711668588</v>
      </c>
      <c r="CK20" s="10">
        <f>'[2]Quarterly Financial  -Ahad,2069'!CK38</f>
        <v>35.884128534387564</v>
      </c>
      <c r="CL20" s="10">
        <f>'[2]Quarterly Financial  -Ahad,2069'!CL38</f>
        <v>40.1193172772866</v>
      </c>
    </row>
    <row r="21" spans="2:90" ht="12.75">
      <c r="B21" s="18" t="s">
        <v>109</v>
      </c>
      <c r="C21" s="19"/>
      <c r="D21" s="19"/>
      <c r="E21" s="19"/>
      <c r="F21" s="19"/>
      <c r="G21" s="19"/>
      <c r="H21" s="19"/>
      <c r="I21" s="20"/>
      <c r="J21" s="19"/>
      <c r="K21" s="19"/>
      <c r="L21" s="19"/>
      <c r="M21" s="19"/>
      <c r="N21" s="19"/>
      <c r="O21" s="19"/>
      <c r="P21" s="19"/>
      <c r="Q21" s="19"/>
      <c r="R21" s="2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20"/>
      <c r="AQ21" s="19"/>
      <c r="AR21" s="20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21"/>
    </row>
    <row r="22" spans="3:90" ht="12.75">
      <c r="C22" s="5"/>
      <c r="D22" s="5"/>
      <c r="E22" s="5"/>
      <c r="F22" s="22"/>
      <c r="G22" s="22"/>
      <c r="H22" s="22"/>
      <c r="I22" s="22"/>
      <c r="J22" s="22"/>
      <c r="K22" s="5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5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3"/>
      <c r="AV22" s="23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4"/>
      <c r="CK22" s="24"/>
      <c r="CL22" s="22"/>
    </row>
    <row r="23" spans="3:90" ht="12.75">
      <c r="C23" s="5"/>
      <c r="D23" s="5"/>
      <c r="E23" s="5"/>
      <c r="F23" s="22"/>
      <c r="G23" s="22"/>
      <c r="H23" s="22"/>
      <c r="I23" s="22"/>
      <c r="J23" s="5"/>
      <c r="K23" s="5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5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3"/>
      <c r="AV23" s="23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4"/>
      <c r="CK23" s="24"/>
      <c r="CL23" s="22"/>
    </row>
    <row r="24" spans="3:90" ht="12.75">
      <c r="C24" s="5"/>
      <c r="D24" s="5"/>
      <c r="E24" s="5"/>
      <c r="F24" s="22"/>
      <c r="G24" s="22"/>
      <c r="H24" s="22"/>
      <c r="I24" s="22"/>
      <c r="J24" s="5"/>
      <c r="K24" s="5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5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3"/>
      <c r="AV24" s="23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4"/>
      <c r="CK24" s="24"/>
      <c r="CL24" s="22"/>
    </row>
    <row r="25" spans="3:90" ht="12.75">
      <c r="C25" s="5"/>
      <c r="D25" s="5"/>
      <c r="E25" s="5"/>
      <c r="F25" s="22"/>
      <c r="G25" s="22"/>
      <c r="H25" s="22"/>
      <c r="I25" s="22"/>
      <c r="J25" s="5"/>
      <c r="K25" s="5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5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3"/>
      <c r="AV25" s="23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4"/>
      <c r="CK25" s="24"/>
      <c r="CL25" s="22"/>
    </row>
    <row r="26" spans="1:90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25"/>
      <c r="AV26" s="2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26"/>
      <c r="CK26" s="26"/>
      <c r="CL26" s="5"/>
    </row>
    <row r="27" spans="3:90" ht="12.7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25"/>
      <c r="AV27" s="2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26"/>
      <c r="CK27" s="26"/>
      <c r="CL27" s="5"/>
    </row>
    <row r="28" spans="3:90" ht="12.7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25"/>
      <c r="AV28" s="2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26"/>
      <c r="CK28" s="26"/>
      <c r="CL28" s="5"/>
    </row>
    <row r="29" spans="3:90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25"/>
      <c r="AV29" s="2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26"/>
      <c r="CK29" s="26"/>
      <c r="CL29" s="5"/>
    </row>
    <row r="30" spans="3:90" ht="12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25"/>
      <c r="AV30" s="2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26"/>
      <c r="CK30" s="26"/>
      <c r="CL30" s="5"/>
    </row>
    <row r="31" spans="3:90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25"/>
      <c r="AV31" s="2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26"/>
      <c r="CK31" s="26"/>
      <c r="CL31" s="5"/>
    </row>
    <row r="32" spans="3:90" ht="12.7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25"/>
      <c r="AV32" s="2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26"/>
      <c r="CK32" s="26"/>
      <c r="CL32" s="5"/>
    </row>
    <row r="33" spans="3:90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25"/>
      <c r="AV33" s="2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26"/>
      <c r="CK33" s="26"/>
      <c r="CL33" s="5"/>
    </row>
    <row r="34" spans="3:90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25"/>
      <c r="AV34" s="2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26"/>
      <c r="CK34" s="26"/>
      <c r="CL34" s="5"/>
    </row>
    <row r="35" spans="3:90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25"/>
      <c r="AV35" s="2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26"/>
      <c r="CK35" s="26"/>
      <c r="CL35" s="5"/>
    </row>
    <row r="36" spans="3:90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25"/>
      <c r="AV36" s="2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26"/>
      <c r="CK36" s="26"/>
      <c r="CL36" s="5"/>
    </row>
    <row r="37" spans="3:90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25"/>
      <c r="AV37" s="2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26"/>
      <c r="CK37" s="26"/>
      <c r="CL37" s="5"/>
    </row>
    <row r="38" spans="3:90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25"/>
      <c r="AV38" s="2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26"/>
      <c r="CK38" s="26"/>
      <c r="CL38" s="5"/>
    </row>
    <row r="39" spans="3:90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25"/>
      <c r="AV39" s="2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26"/>
      <c r="CK39" s="26"/>
      <c r="CL39" s="5"/>
    </row>
    <row r="40" spans="3:90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25"/>
      <c r="AV40" s="2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26"/>
      <c r="CK40" s="26"/>
      <c r="CL40" s="5"/>
    </row>
    <row r="41" spans="3:90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5"/>
      <c r="AV41" s="2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26"/>
      <c r="CK41" s="26"/>
      <c r="CL41" s="5"/>
    </row>
    <row r="42" spans="3:90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5"/>
      <c r="AV42" s="2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26"/>
      <c r="CK42" s="26"/>
      <c r="CL42" s="5"/>
    </row>
    <row r="43" spans="3:90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25"/>
      <c r="AV43" s="2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26"/>
      <c r="CK43" s="26"/>
      <c r="CL43" s="5"/>
    </row>
    <row r="44" spans="3:90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25"/>
      <c r="AV44" s="2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26"/>
      <c r="CK44" s="26"/>
      <c r="CL44" s="5"/>
    </row>
    <row r="45" spans="3:90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25"/>
      <c r="AV45" s="2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26"/>
      <c r="CK45" s="26"/>
      <c r="CL45" s="5"/>
    </row>
    <row r="46" spans="3:90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25"/>
      <c r="AV46" s="2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26"/>
      <c r="CK46" s="26"/>
      <c r="CL46" s="5"/>
    </row>
    <row r="47" spans="3:90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25"/>
      <c r="AV47" s="2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26"/>
      <c r="CK47" s="26"/>
      <c r="CL47" s="5"/>
    </row>
    <row r="48" spans="3:90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25"/>
      <c r="AV48" s="2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26"/>
      <c r="CK48" s="26"/>
      <c r="CL48" s="5"/>
    </row>
    <row r="49" spans="3:90" ht="12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25"/>
      <c r="AV49" s="2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26"/>
      <c r="CK49" s="26"/>
      <c r="CL49" s="5"/>
    </row>
    <row r="50" spans="3:90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25"/>
      <c r="AV50" s="2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26"/>
      <c r="CK50" s="26"/>
      <c r="CL50" s="5"/>
    </row>
    <row r="51" spans="3:90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25"/>
      <c r="AV51" s="2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26"/>
      <c r="CK51" s="26"/>
      <c r="CL51" s="5"/>
    </row>
    <row r="52" spans="3:90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25"/>
      <c r="AV52" s="2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26"/>
      <c r="CK52" s="26"/>
      <c r="CL52" s="5"/>
    </row>
    <row r="53" spans="3:90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25"/>
      <c r="AV53" s="2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26"/>
      <c r="CK53" s="26"/>
      <c r="CL53" s="5"/>
    </row>
    <row r="54" spans="86:90" ht="12.75">
      <c r="CH54" s="5"/>
      <c r="CI54" s="5"/>
      <c r="CJ54" s="26"/>
      <c r="CK54" s="26"/>
      <c r="CL54" s="5"/>
    </row>
    <row r="55" spans="86:90" ht="12.75">
      <c r="CH55" s="5"/>
      <c r="CI55" s="5"/>
      <c r="CJ55" s="26"/>
      <c r="CK55" s="26"/>
      <c r="CL55" s="5"/>
    </row>
    <row r="56" spans="86:90" ht="12.75">
      <c r="CH56" s="5"/>
      <c r="CI56" s="5"/>
      <c r="CJ56" s="26"/>
      <c r="CK56" s="26"/>
      <c r="CL56" s="5"/>
    </row>
    <row r="57" spans="86:90" ht="12.75">
      <c r="CH57" s="5"/>
      <c r="CI57" s="5"/>
      <c r="CJ57" s="26"/>
      <c r="CK57" s="26"/>
      <c r="CL57" s="5"/>
    </row>
    <row r="58" spans="86:90" ht="12.75">
      <c r="CH58" s="5"/>
      <c r="CI58" s="5"/>
      <c r="CJ58" s="26"/>
      <c r="CK58" s="26"/>
      <c r="CL58" s="5"/>
    </row>
    <row r="59" spans="86:90" ht="12.75">
      <c r="CH59" s="5"/>
      <c r="CI59" s="5"/>
      <c r="CJ59" s="26"/>
      <c r="CK59" s="26"/>
      <c r="CL59" s="5"/>
    </row>
    <row r="60" spans="86:90" ht="12.75">
      <c r="CH60" s="5"/>
      <c r="CI60" s="5"/>
      <c r="CJ60" s="26"/>
      <c r="CK60" s="26"/>
      <c r="CL60" s="5"/>
    </row>
    <row r="61" spans="86:90" ht="12.75">
      <c r="CH61" s="5"/>
      <c r="CI61" s="5"/>
      <c r="CJ61" s="26"/>
      <c r="CK61" s="26"/>
      <c r="CL61" s="5"/>
    </row>
    <row r="62" spans="86:90" ht="12.75">
      <c r="CH62" s="5"/>
      <c r="CI62" s="5"/>
      <c r="CJ62" s="26"/>
      <c r="CK62" s="26"/>
      <c r="CL62" s="5"/>
    </row>
    <row r="63" spans="86:90" ht="12.75">
      <c r="CH63" s="5"/>
      <c r="CI63" s="5"/>
      <c r="CJ63" s="26"/>
      <c r="CK63" s="26"/>
      <c r="CL63" s="5"/>
    </row>
    <row r="64" spans="86:90" ht="12.75">
      <c r="CH64" s="5"/>
      <c r="CI64" s="5"/>
      <c r="CJ64" s="26"/>
      <c r="CK64" s="26"/>
      <c r="CL64" s="5"/>
    </row>
    <row r="65" spans="86:90" ht="12.75">
      <c r="CH65" s="5"/>
      <c r="CI65" s="5"/>
      <c r="CJ65" s="26"/>
      <c r="CK65" s="26"/>
      <c r="CL65" s="5"/>
    </row>
    <row r="66" spans="86:90" ht="12.75">
      <c r="CH66" s="5"/>
      <c r="CI66" s="5"/>
      <c r="CJ66" s="26"/>
      <c r="CK66" s="26"/>
      <c r="CL66" s="5"/>
    </row>
    <row r="67" spans="86:90" ht="12.75">
      <c r="CH67" s="5"/>
      <c r="CI67" s="5"/>
      <c r="CJ67" s="26"/>
      <c r="CK67" s="26"/>
      <c r="CL67" s="5"/>
    </row>
    <row r="68" spans="86:90" ht="12.75">
      <c r="CH68" s="5"/>
      <c r="CI68" s="5"/>
      <c r="CJ68" s="26"/>
      <c r="CK68" s="26"/>
      <c r="CL68" s="5"/>
    </row>
    <row r="69" spans="86:90" ht="12.75">
      <c r="CH69" s="5"/>
      <c r="CI69" s="5"/>
      <c r="CJ69" s="26"/>
      <c r="CK69" s="26"/>
      <c r="CL69" s="5"/>
    </row>
    <row r="70" spans="86:90" ht="12.75">
      <c r="CH70" s="5"/>
      <c r="CI70" s="5"/>
      <c r="CJ70" s="26"/>
      <c r="CK70" s="26"/>
      <c r="CL70" s="5"/>
    </row>
    <row r="71" spans="86:90" ht="12.75">
      <c r="CH71" s="5"/>
      <c r="CI71" s="5"/>
      <c r="CJ71" s="26"/>
      <c r="CK71" s="26"/>
      <c r="CL71" s="5"/>
    </row>
    <row r="72" spans="86:90" ht="12.75">
      <c r="CH72" s="5"/>
      <c r="CI72" s="5"/>
      <c r="CJ72" s="26"/>
      <c r="CK72" s="26"/>
      <c r="CL72" s="5"/>
    </row>
    <row r="73" spans="86:90" ht="12.75">
      <c r="CH73" s="5"/>
      <c r="CI73" s="5"/>
      <c r="CJ73" s="26"/>
      <c r="CK73" s="26"/>
      <c r="CL73" s="5"/>
    </row>
    <row r="74" spans="86:90" ht="12.75">
      <c r="CH74" s="5"/>
      <c r="CI74" s="5"/>
      <c r="CJ74" s="26"/>
      <c r="CK74" s="26"/>
      <c r="CL74" s="5"/>
    </row>
    <row r="75" spans="86:90" ht="12.75">
      <c r="CH75" s="5"/>
      <c r="CI75" s="5"/>
      <c r="CJ75" s="26"/>
      <c r="CK75" s="26"/>
      <c r="CL75" s="5"/>
    </row>
    <row r="76" spans="86:90" ht="12.75">
      <c r="CH76" s="5"/>
      <c r="CI76" s="5"/>
      <c r="CJ76" s="26"/>
      <c r="CK76" s="26"/>
      <c r="CL76" s="5"/>
    </row>
  </sheetData>
  <mergeCells count="2">
    <mergeCell ref="A2:A3"/>
    <mergeCell ref="B2:B3"/>
  </mergeCells>
  <conditionalFormatting sqref="B14">
    <cfRule type="cellIs" priority="1" dxfId="0" operator="lessThan" stopIfTrue="1">
      <formula>5.5</formula>
    </cfRule>
  </conditionalFormatting>
  <conditionalFormatting sqref="B15">
    <cfRule type="cellIs" priority="2" dxfId="1" operator="lessThan" stopIfTrue="1">
      <formula>11</formula>
    </cfRule>
  </conditionalFormatting>
  <printOptions/>
  <pageMargins left="0.17" right="0.17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NRB</cp:lastModifiedBy>
  <cp:lastPrinted>2013-06-06T04:28:43Z</cp:lastPrinted>
  <dcterms:created xsi:type="dcterms:W3CDTF">2013-06-05T10:12:22Z</dcterms:created>
  <dcterms:modified xsi:type="dcterms:W3CDTF">2013-06-16T07:13:26Z</dcterms:modified>
  <cp:category/>
  <cp:version/>
  <cp:contentType/>
  <cp:contentStatus/>
</cp:coreProperties>
</file>