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<sst xmlns="http://schemas.openxmlformats.org/spreadsheetml/2006/main" count="121" uniqueCount="118">
  <si>
    <t>Level</t>
  </si>
  <si>
    <t>Code</t>
  </si>
  <si>
    <t>Total</t>
  </si>
  <si>
    <t>Paid up Capital</t>
  </si>
  <si>
    <t xml:space="preserve">Core Capital </t>
  </si>
  <si>
    <t>Capital Fund</t>
  </si>
  <si>
    <t>Total Assets</t>
  </si>
  <si>
    <t>Total Deposits</t>
  </si>
  <si>
    <t>Total Borrowing</t>
  </si>
  <si>
    <t>Loans and Advances (Gross)</t>
  </si>
  <si>
    <t>Deprived Sector Lending</t>
  </si>
  <si>
    <t>Total Liquid Assets</t>
  </si>
  <si>
    <t xml:space="preserve">Net Liquid Assets </t>
  </si>
  <si>
    <t xml:space="preserve">Total Investment </t>
  </si>
  <si>
    <t>Net Operating Income</t>
  </si>
  <si>
    <t>Net Profit / (Net Loss)</t>
  </si>
  <si>
    <t>Core Capital to RWA (%)</t>
  </si>
  <si>
    <t>Capital Fund to RWA (%)</t>
  </si>
  <si>
    <t>Credit  to Deposit (LCY) Ratio (%)</t>
  </si>
  <si>
    <t>Credit to Deposit (LCY) &amp; Core Capital (%)</t>
  </si>
  <si>
    <t>Non Performing Loan to Total Loan (%)</t>
  </si>
  <si>
    <t>Net Liquid Asset /Total Deposit (%)</t>
  </si>
  <si>
    <t>Liquid Assets to Total Deposits (%)</t>
  </si>
  <si>
    <t>Weighted Average Interest on Credit (%)</t>
  </si>
  <si>
    <t>Weighted Average Interest on Deposit (%)</t>
  </si>
  <si>
    <t>Weighted Average Interest on Govt. Sec. (%)</t>
  </si>
  <si>
    <t>Spread Rate (%)</t>
  </si>
  <si>
    <t>Base Rate (%)</t>
  </si>
  <si>
    <t xml:space="preserve"> </t>
  </si>
  <si>
    <t xml:space="preserve">Ratios </t>
  </si>
  <si>
    <t>NIDC</t>
  </si>
  <si>
    <t>Malika</t>
  </si>
  <si>
    <t>Siddhartha</t>
  </si>
  <si>
    <t>Yeti</t>
  </si>
  <si>
    <t>Narayani</t>
  </si>
  <si>
    <t>PDBL</t>
  </si>
  <si>
    <t>Sahayogi</t>
  </si>
  <si>
    <t>Karnali</t>
  </si>
  <si>
    <t>Triveni</t>
  </si>
  <si>
    <t>Suprim</t>
  </si>
  <si>
    <t>Bhrikuti</t>
  </si>
  <si>
    <t>Suvekchha</t>
  </si>
  <si>
    <t>Shangrila</t>
  </si>
  <si>
    <t>Gurkha</t>
  </si>
  <si>
    <t>Gandaki</t>
  </si>
  <si>
    <t>Infrastructure</t>
  </si>
  <si>
    <t>Business</t>
  </si>
  <si>
    <t>Biratlaxmi</t>
  </si>
  <si>
    <t>Excel</t>
  </si>
  <si>
    <t>Western</t>
  </si>
  <si>
    <t>H &amp; B</t>
  </si>
  <si>
    <t>Araniko</t>
  </si>
  <si>
    <t>NDEP</t>
  </si>
  <si>
    <t>CEDBL</t>
  </si>
  <si>
    <t>Miteri</t>
  </si>
  <si>
    <t>Tinau</t>
  </si>
  <si>
    <t>Rising</t>
  </si>
  <si>
    <t>Muktinath</t>
  </si>
  <si>
    <t>Sewa</t>
  </si>
  <si>
    <t>Kankai</t>
  </si>
  <si>
    <t>Public</t>
  </si>
  <si>
    <t>Mahakali</t>
  </si>
  <si>
    <t>Ace</t>
  </si>
  <si>
    <t>Bhargav</t>
  </si>
  <si>
    <t>diyalo</t>
  </si>
  <si>
    <t>Country</t>
  </si>
  <si>
    <t>Alpine</t>
  </si>
  <si>
    <t>Nilgiri</t>
  </si>
  <si>
    <t>Kastamandap</t>
  </si>
  <si>
    <t>Garima</t>
  </si>
  <si>
    <t>City</t>
  </si>
  <si>
    <t>Bishow</t>
  </si>
  <si>
    <t>Kabeli</t>
  </si>
  <si>
    <t>Kamana</t>
  </si>
  <si>
    <t>Corporate</t>
  </si>
  <si>
    <t>Pathibhara</t>
  </si>
  <si>
    <t>Purnima</t>
  </si>
  <si>
    <t>Jyoti</t>
  </si>
  <si>
    <t>Bagmati</t>
  </si>
  <si>
    <t>Hamro</t>
  </si>
  <si>
    <t>Kakre</t>
  </si>
  <si>
    <t>Shine</t>
  </si>
  <si>
    <t>Pacific</t>
  </si>
  <si>
    <t>Civic</t>
  </si>
  <si>
    <t>IDBL</t>
  </si>
  <si>
    <t>Kanchan</t>
  </si>
  <si>
    <t>Matribhumi</t>
  </si>
  <si>
    <t>Bright</t>
  </si>
  <si>
    <t>Innovative</t>
  </si>
  <si>
    <t>Jhimruk</t>
  </si>
  <si>
    <t>Metro</t>
  </si>
  <si>
    <t>Vibor</t>
  </si>
  <si>
    <t>Gaumukhi</t>
  </si>
  <si>
    <t>Raptiveri</t>
  </si>
  <si>
    <t>Tourism</t>
  </si>
  <si>
    <t>Mission</t>
  </si>
  <si>
    <t>Mt. Makalu</t>
  </si>
  <si>
    <t>Sindhu</t>
  </si>
  <si>
    <t>Sahara</t>
  </si>
  <si>
    <t>N.Community</t>
  </si>
  <si>
    <t>Cosmos</t>
  </si>
  <si>
    <t>Manaslu</t>
  </si>
  <si>
    <t>Ekata</t>
  </si>
  <si>
    <t>Kalinchowk</t>
  </si>
  <si>
    <t>Kailash</t>
  </si>
  <si>
    <t>Salpa</t>
  </si>
  <si>
    <t>Saptakoshi</t>
  </si>
  <si>
    <t>Sajha</t>
  </si>
  <si>
    <t>Apex</t>
  </si>
  <si>
    <t>Green</t>
  </si>
  <si>
    <t>Reliable</t>
  </si>
  <si>
    <t>-</t>
  </si>
  <si>
    <t>Total Productive Sector Loan (%)</t>
  </si>
  <si>
    <t>Development Bank Supervision Department</t>
  </si>
  <si>
    <t xml:space="preserve">Quarterly Financial Highlights of Dev. Banks </t>
  </si>
  <si>
    <t xml:space="preserve"> 2071 Asoj(Mid-Oct. 2014)</t>
  </si>
  <si>
    <t>Rs. in '000</t>
  </si>
  <si>
    <t xml:space="preserve">Balance Sheet Items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</si>
</sst>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.0"/>
    <numFmt numFmtId="166" formatCode="0_);[Red]\(0\)"/>
    <numFmt numFmtId="167" formatCode="_(* #,##0_);_(* \(#,##0\);_(* \-??_);_(@_)"/>
    <numFmt numFmtId="168" formatCode="0.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i/>
      <u val="single"/>
      <strike/>
      <sz val="10"/>
      <color indexed="63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name val="AngsanaUPC"/>
      <family val="1"/>
    </font>
    <font>
      <b/>
      <sz val="11"/>
      <color indexed="8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9.8"/>
      <color indexed="12"/>
      <name val="Calibri"/>
      <family val="2"/>
    </font>
    <font>
      <u val="single"/>
      <sz val="8.8"/>
      <color indexed="12"/>
      <name val="Calibri"/>
      <family val="2"/>
    </font>
    <font>
      <u val="single"/>
      <sz val="6.6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Segoe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9.8"/>
      <color theme="10"/>
      <name val="Calibri"/>
      <family val="2"/>
    </font>
    <font>
      <u val="single"/>
      <sz val="8.8"/>
      <color theme="10"/>
      <name val="Calibri"/>
      <family val="2"/>
    </font>
    <font>
      <u val="single"/>
      <sz val="6.6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1"/>
      <color theme="1"/>
      <name val="Segoe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2.5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5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54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5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55" fillId="34" borderId="0" applyNumberFormat="0" applyBorder="0" applyAlignment="0" applyProtection="0"/>
    <xf numFmtId="0" fontId="5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55" fillId="37" borderId="0" applyNumberFormat="0" applyBorder="0" applyAlignment="0" applyProtection="0"/>
    <xf numFmtId="0" fontId="56" fillId="3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55" fillId="38" borderId="0" applyNumberFormat="0" applyBorder="0" applyAlignment="0" applyProtection="0"/>
    <xf numFmtId="0" fontId="56" fillId="3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55" fillId="39" borderId="0" applyNumberFormat="0" applyBorder="0" applyAlignment="0" applyProtection="0"/>
    <xf numFmtId="0" fontId="56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55" fillId="42" borderId="0" applyNumberFormat="0" applyBorder="0" applyAlignment="0" applyProtection="0"/>
    <xf numFmtId="0" fontId="5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55" fillId="45" borderId="0" applyNumberFormat="0" applyBorder="0" applyAlignment="0" applyProtection="0"/>
    <xf numFmtId="0" fontId="56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6" borderId="0" applyNumberFormat="0" applyBorder="0" applyAlignment="0" applyProtection="0"/>
    <xf numFmtId="0" fontId="55" fillId="48" borderId="0" applyNumberFormat="0" applyBorder="0" applyAlignment="0" applyProtection="0"/>
    <xf numFmtId="0" fontId="56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49" borderId="0" applyNumberFormat="0" applyBorder="0" applyAlignment="0" applyProtection="0"/>
    <xf numFmtId="0" fontId="55" fillId="51" borderId="0" applyNumberFormat="0" applyBorder="0" applyAlignment="0" applyProtection="0"/>
    <xf numFmtId="0" fontId="56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2" borderId="0" applyNumberFormat="0" applyBorder="0" applyAlignment="0" applyProtection="0"/>
    <xf numFmtId="0" fontId="55" fillId="54" borderId="0" applyNumberFormat="0" applyBorder="0" applyAlignment="0" applyProtection="0"/>
    <xf numFmtId="0" fontId="56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5" borderId="0" applyNumberFormat="0" applyBorder="0" applyAlignment="0" applyProtection="0"/>
    <xf numFmtId="0" fontId="55" fillId="57" borderId="0" applyNumberFormat="0" applyBorder="0" applyAlignment="0" applyProtection="0"/>
    <xf numFmtId="0" fontId="56" fillId="5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  <xf numFmtId="0" fontId="55" fillId="58" borderId="0" applyNumberFormat="0" applyBorder="0" applyAlignment="0" applyProtection="0"/>
    <xf numFmtId="0" fontId="56" fillId="5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55" fillId="59" borderId="0" applyNumberFormat="0" applyBorder="0" applyAlignment="0" applyProtection="0"/>
    <xf numFmtId="0" fontId="56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0" borderId="0" applyNumberFormat="0" applyBorder="0" applyAlignment="0" applyProtection="0"/>
    <xf numFmtId="0" fontId="57" fillId="62" borderId="0" applyNumberFormat="0" applyBorder="0" applyAlignment="0" applyProtection="0"/>
    <xf numFmtId="0" fontId="58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59" fillId="63" borderId="1" applyNumberFormat="0" applyAlignment="0" applyProtection="0"/>
    <xf numFmtId="0" fontId="60" fillId="63" borderId="1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61" fillId="66" borderId="3" applyNumberFormat="0" applyAlignment="0" applyProtection="0"/>
    <xf numFmtId="0" fontId="62" fillId="66" borderId="3" applyNumberFormat="0" applyAlignment="0" applyProtection="0"/>
    <xf numFmtId="0" fontId="13" fillId="67" borderId="4" applyNumberFormat="0" applyAlignment="0" applyProtection="0"/>
    <xf numFmtId="0" fontId="13" fillId="67" borderId="4" applyNumberFormat="0" applyAlignment="0" applyProtection="0"/>
    <xf numFmtId="0" fontId="13" fillId="67" borderId="4" applyNumberFormat="0" applyAlignment="0" applyProtection="0"/>
    <xf numFmtId="0" fontId="13" fillId="67" borderId="4" applyNumberFormat="0" applyAlignment="0" applyProtection="0"/>
    <xf numFmtId="0" fontId="13" fillId="68" borderId="4" applyNumberFormat="0" applyAlignment="0" applyProtection="0"/>
    <xf numFmtId="0" fontId="13" fillId="67" borderId="4" applyNumberFormat="0" applyAlignment="0" applyProtection="0"/>
    <xf numFmtId="0" fontId="13" fillId="68" borderId="4" applyNumberFormat="0" applyAlignment="0" applyProtection="0"/>
    <xf numFmtId="0" fontId="13" fillId="6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" fillId="0" borderId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" fillId="0" borderId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" fillId="0" borderId="0" applyFill="0" applyBorder="0" applyAlignment="0" applyProtection="0"/>
    <xf numFmtId="43" fontId="22" fillId="0" borderId="0" applyFont="0" applyFill="0" applyBorder="0" applyAlignment="0" applyProtection="0"/>
    <xf numFmtId="164" fontId="1" fillId="0" borderId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ill="0" applyBorder="0" applyAlignment="0" applyProtection="0"/>
    <xf numFmtId="43" fontId="21" fillId="0" borderId="0" applyFont="0" applyFill="0" applyBorder="0" applyAlignment="0" applyProtection="0"/>
    <xf numFmtId="164" fontId="1" fillId="0" borderId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" fillId="0" borderId="0" applyFill="0" applyBorder="0" applyAlignment="0" applyProtection="0"/>
    <xf numFmtId="43" fontId="14" fillId="0" borderId="0" applyFont="0" applyFill="0" applyBorder="0" applyAlignment="0" applyProtection="0"/>
    <xf numFmtId="164" fontId="1" fillId="0" borderId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166" fontId="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166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69" borderId="0" applyNumberFormat="0" applyBorder="0" applyAlignment="0" applyProtection="0"/>
    <xf numFmtId="0" fontId="66" fillId="6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70" borderId="1" applyNumberFormat="0" applyAlignment="0" applyProtection="0"/>
    <xf numFmtId="0" fontId="79" fillId="70" borderId="1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9" borderId="2" applyNumberFormat="0" applyAlignment="0" applyProtection="0"/>
    <xf numFmtId="0" fontId="39" fillId="19" borderId="2" applyNumberFormat="0" applyAlignment="0" applyProtection="0"/>
    <xf numFmtId="0" fontId="39" fillId="19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9" borderId="2" applyNumberFormat="0" applyAlignment="0" applyProtection="0"/>
    <xf numFmtId="0" fontId="39" fillId="19" borderId="2" applyNumberFormat="0" applyAlignment="0" applyProtection="0"/>
    <xf numFmtId="0" fontId="39" fillId="19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39" fillId="18" borderId="2" applyNumberFormat="0" applyAlignment="0" applyProtection="0"/>
    <xf numFmtId="0" fontId="80" fillId="0" borderId="11" applyNumberFormat="0" applyFill="0" applyAlignment="0" applyProtection="0"/>
    <xf numFmtId="0" fontId="81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82" fillId="71" borderId="0" applyNumberFormat="0" applyBorder="0" applyAlignment="0" applyProtection="0"/>
    <xf numFmtId="0" fontId="8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4" fillId="0" borderId="0">
      <alignment/>
      <protection/>
    </xf>
    <xf numFmtId="0" fontId="46" fillId="0" borderId="0" applyNumberFormat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44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0" fontId="4" fillId="0" borderId="0">
      <alignment/>
      <protection/>
    </xf>
    <xf numFmtId="167" fontId="1" fillId="0" borderId="0">
      <alignment/>
      <protection/>
    </xf>
    <xf numFmtId="0" fontId="4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1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14" fillId="0" borderId="0">
      <alignment/>
      <protection/>
    </xf>
    <xf numFmtId="0" fontId="4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0" fontId="4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0" fontId="4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0" fontId="4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Fill="0" applyBorder="0" applyAlignment="0" applyProtection="0"/>
    <xf numFmtId="0" fontId="22" fillId="0" borderId="0" applyFont="0" applyFill="0" applyBorder="0" applyAlignment="0" applyProtection="0"/>
    <xf numFmtId="0" fontId="1" fillId="0" borderId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0" fontId="44" fillId="0" borderId="0" applyNumberFormat="0" applyFill="0" applyBorder="0" applyAlignment="0" applyProtection="0"/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167" fontId="0" fillId="0" borderId="0">
      <alignment/>
      <protection/>
    </xf>
    <xf numFmtId="167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74" borderId="13" applyNumberFormat="0" applyFont="0" applyAlignment="0" applyProtection="0"/>
    <xf numFmtId="0" fontId="54" fillId="74" borderId="13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4" fillId="75" borderId="14" applyNumberFormat="0" applyFont="0" applyAlignment="0" applyProtection="0"/>
    <xf numFmtId="0" fontId="85" fillId="63" borderId="15" applyNumberFormat="0" applyAlignment="0" applyProtection="0"/>
    <xf numFmtId="0" fontId="86" fillId="63" borderId="15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5" borderId="16" applyNumberFormat="0" applyAlignment="0" applyProtection="0"/>
    <xf numFmtId="0" fontId="48" fillId="65" borderId="16" applyNumberFormat="0" applyAlignment="0" applyProtection="0"/>
    <xf numFmtId="0" fontId="48" fillId="65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5" borderId="16" applyNumberFormat="0" applyAlignment="0" applyProtection="0"/>
    <xf numFmtId="0" fontId="48" fillId="65" borderId="16" applyNumberFormat="0" applyAlignment="0" applyProtection="0"/>
    <xf numFmtId="0" fontId="48" fillId="65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0" fontId="48" fillId="64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9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left" vertical="top"/>
      <protection hidden="1"/>
    </xf>
    <xf numFmtId="0" fontId="9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77" borderId="0" xfId="0" applyFill="1" applyAlignment="1">
      <alignment/>
    </xf>
    <xf numFmtId="0" fontId="0" fillId="77" borderId="0" xfId="0" applyFill="1" applyAlignment="1">
      <alignment horizontal="right"/>
    </xf>
    <xf numFmtId="0" fontId="0" fillId="77" borderId="19" xfId="0" applyFill="1" applyBorder="1" applyAlignment="1">
      <alignment/>
    </xf>
    <xf numFmtId="0" fontId="0" fillId="0" borderId="19" xfId="0" applyBorder="1" applyAlignment="1">
      <alignment/>
    </xf>
    <xf numFmtId="0" fontId="0" fillId="78" borderId="20" xfId="0" applyFill="1" applyBorder="1" applyAlignment="1">
      <alignment/>
    </xf>
    <xf numFmtId="0" fontId="0" fillId="78" borderId="19" xfId="0" applyFill="1" applyBorder="1" applyAlignment="1">
      <alignment/>
    </xf>
    <xf numFmtId="0" fontId="0" fillId="79" borderId="19" xfId="0" applyFill="1" applyBorder="1" applyAlignment="1">
      <alignment/>
    </xf>
    <xf numFmtId="0" fontId="0" fillId="79" borderId="20" xfId="0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19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3" fillId="77" borderId="21" xfId="0" applyFont="1" applyFill="1" applyBorder="1" applyAlignment="1" applyProtection="1">
      <alignment horizontal="left"/>
      <protection/>
    </xf>
  </cellXfs>
  <cellStyles count="203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2 6" xfId="21"/>
    <cellStyle name="20% - Accent1 3" xfId="22"/>
    <cellStyle name="20% - Accent1 3 2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2 5" xfId="30"/>
    <cellStyle name="20% - Accent2 2 6" xfId="31"/>
    <cellStyle name="20% - Accent2 3" xfId="32"/>
    <cellStyle name="20% - Accent2 3 2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2 5" xfId="40"/>
    <cellStyle name="20% - Accent3 2 6" xfId="41"/>
    <cellStyle name="20% - Accent3 3" xfId="42"/>
    <cellStyle name="20% - Accent3 3 2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2 5" xfId="50"/>
    <cellStyle name="20% - Accent4 2 6" xfId="51"/>
    <cellStyle name="20% - Accent4 3" xfId="52"/>
    <cellStyle name="20% - Accent4 3 2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2 5" xfId="60"/>
    <cellStyle name="20% - Accent5 2 6" xfId="61"/>
    <cellStyle name="20% - Accent5 3" xfId="62"/>
    <cellStyle name="20% - Accent5 3 2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2 5" xfId="70"/>
    <cellStyle name="20% - Accent6 2 6" xfId="71"/>
    <cellStyle name="20% - Accent6 3" xfId="72"/>
    <cellStyle name="20% - Accent6 3 2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2 5" xfId="80"/>
    <cellStyle name="40% - Accent1 2 6" xfId="81"/>
    <cellStyle name="40% - Accent1 3" xfId="82"/>
    <cellStyle name="40% - Accent1 3 2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2 5" xfId="90"/>
    <cellStyle name="40% - Accent2 2 6" xfId="91"/>
    <cellStyle name="40% - Accent2 3" xfId="92"/>
    <cellStyle name="40% - Accent2 3 2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2 6" xfId="101"/>
    <cellStyle name="40% - Accent3 3" xfId="102"/>
    <cellStyle name="40% - Accent3 3 2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2 5" xfId="110"/>
    <cellStyle name="40% - Accent4 2 6" xfId="111"/>
    <cellStyle name="40% - Accent4 3" xfId="112"/>
    <cellStyle name="40% - Accent4 3 2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2 5" xfId="120"/>
    <cellStyle name="40% - Accent5 2 6" xfId="121"/>
    <cellStyle name="40% - Accent5 3" xfId="122"/>
    <cellStyle name="40% - Accent5 3 2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2 5" xfId="130"/>
    <cellStyle name="40% - Accent6 2 6" xfId="131"/>
    <cellStyle name="40% - Accent6 3" xfId="132"/>
    <cellStyle name="40% - Accent6 3 2" xfId="133"/>
    <cellStyle name="40% - Accent6 4" xfId="134"/>
    <cellStyle name="60% - Accent1" xfId="135"/>
    <cellStyle name="60% - Accent1 2" xfId="136"/>
    <cellStyle name="60% - Accent1 2 2" xfId="137"/>
    <cellStyle name="60% - Accent1 2 3" xfId="138"/>
    <cellStyle name="60% - Accent1 2 4" xfId="139"/>
    <cellStyle name="60% - Accent1 2 5" xfId="140"/>
    <cellStyle name="60% - Accent1 2 6" xfId="141"/>
    <cellStyle name="60% - Accent1 3" xfId="142"/>
    <cellStyle name="60% - Accent1 3 2" xfId="143"/>
    <cellStyle name="60% - Accent1 4" xfId="144"/>
    <cellStyle name="60% - Accent2" xfId="145"/>
    <cellStyle name="60% - Accent2 2" xfId="146"/>
    <cellStyle name="60% - Accent2 2 2" xfId="147"/>
    <cellStyle name="60% - Accent2 2 3" xfId="148"/>
    <cellStyle name="60% - Accent2 2 4" xfId="149"/>
    <cellStyle name="60% - Accent2 2 5" xfId="150"/>
    <cellStyle name="60% - Accent2 2 6" xfId="151"/>
    <cellStyle name="60% - Accent2 3" xfId="152"/>
    <cellStyle name="60% - Accent2 3 2" xfId="153"/>
    <cellStyle name="60% - Accent2 4" xfId="154"/>
    <cellStyle name="60% - Accent3" xfId="155"/>
    <cellStyle name="60% - Accent3 2" xfId="156"/>
    <cellStyle name="60% - Accent3 2 2" xfId="157"/>
    <cellStyle name="60% - Accent3 2 3" xfId="158"/>
    <cellStyle name="60% - Accent3 2 4" xfId="159"/>
    <cellStyle name="60% - Accent3 2 5" xfId="160"/>
    <cellStyle name="60% - Accent3 2 6" xfId="161"/>
    <cellStyle name="60% - Accent3 3" xfId="162"/>
    <cellStyle name="60% - Accent3 3 2" xfId="163"/>
    <cellStyle name="60% - Accent3 4" xfId="164"/>
    <cellStyle name="60% - Accent4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2 6" xfId="171"/>
    <cellStyle name="60% - Accent4 3" xfId="172"/>
    <cellStyle name="60% - Accent4 3 2" xfId="173"/>
    <cellStyle name="60% - Accent4 4" xfId="174"/>
    <cellStyle name="60% - Accent5" xfId="175"/>
    <cellStyle name="60% - Accent5 2" xfId="176"/>
    <cellStyle name="60% - Accent5 2 2" xfId="177"/>
    <cellStyle name="60% - Accent5 2 3" xfId="178"/>
    <cellStyle name="60% - Accent5 2 4" xfId="179"/>
    <cellStyle name="60% - Accent5 2 5" xfId="180"/>
    <cellStyle name="60% - Accent5 2 6" xfId="181"/>
    <cellStyle name="60% - Accent5 3" xfId="182"/>
    <cellStyle name="60% - Accent5 3 2" xfId="183"/>
    <cellStyle name="60% - Accent5 4" xfId="184"/>
    <cellStyle name="60% - Accent6" xfId="185"/>
    <cellStyle name="60% - Accent6 2" xfId="186"/>
    <cellStyle name="60% - Accent6 2 2" xfId="187"/>
    <cellStyle name="60% - Accent6 2 3" xfId="188"/>
    <cellStyle name="60% - Accent6 2 4" xfId="189"/>
    <cellStyle name="60% - Accent6 2 5" xfId="190"/>
    <cellStyle name="60% - Accent6 2 6" xfId="191"/>
    <cellStyle name="60% - Accent6 3" xfId="192"/>
    <cellStyle name="60% - Accent6 3 2" xfId="193"/>
    <cellStyle name="60% - Accent6 4" xfId="194"/>
    <cellStyle name="Accent1" xfId="195"/>
    <cellStyle name="Accent1 2" xfId="196"/>
    <cellStyle name="Accent1 2 2" xfId="197"/>
    <cellStyle name="Accent1 2 3" xfId="198"/>
    <cellStyle name="Accent1 2 4" xfId="199"/>
    <cellStyle name="Accent1 2 5" xfId="200"/>
    <cellStyle name="Accent1 2 6" xfId="201"/>
    <cellStyle name="Accent1 3" xfId="202"/>
    <cellStyle name="Accent1 3 2" xfId="203"/>
    <cellStyle name="Accent1 4" xfId="204"/>
    <cellStyle name="Accent2" xfId="205"/>
    <cellStyle name="Accent2 2" xfId="206"/>
    <cellStyle name="Accent2 2 2" xfId="207"/>
    <cellStyle name="Accent2 2 3" xfId="208"/>
    <cellStyle name="Accent2 2 4" xfId="209"/>
    <cellStyle name="Accent2 2 5" xfId="210"/>
    <cellStyle name="Accent2 2 6" xfId="211"/>
    <cellStyle name="Accent2 3" xfId="212"/>
    <cellStyle name="Accent2 3 2" xfId="213"/>
    <cellStyle name="Accent2 4" xfId="214"/>
    <cellStyle name="Accent3" xfId="215"/>
    <cellStyle name="Accent3 2" xfId="216"/>
    <cellStyle name="Accent3 2 2" xfId="217"/>
    <cellStyle name="Accent3 2 3" xfId="218"/>
    <cellStyle name="Accent3 2 4" xfId="219"/>
    <cellStyle name="Accent3 2 5" xfId="220"/>
    <cellStyle name="Accent3 2 6" xfId="221"/>
    <cellStyle name="Accent3 3" xfId="222"/>
    <cellStyle name="Accent3 3 2" xfId="223"/>
    <cellStyle name="Accent3 4" xfId="224"/>
    <cellStyle name="Accent4" xfId="225"/>
    <cellStyle name="Accent4 2" xfId="226"/>
    <cellStyle name="Accent4 2 2" xfId="227"/>
    <cellStyle name="Accent4 2 3" xfId="228"/>
    <cellStyle name="Accent4 2 4" xfId="229"/>
    <cellStyle name="Accent4 2 5" xfId="230"/>
    <cellStyle name="Accent4 2 6" xfId="231"/>
    <cellStyle name="Accent4 3" xfId="232"/>
    <cellStyle name="Accent4 3 2" xfId="233"/>
    <cellStyle name="Accent4 4" xfId="234"/>
    <cellStyle name="Accent5" xfId="235"/>
    <cellStyle name="Accent5 2" xfId="236"/>
    <cellStyle name="Accent5 2 2" xfId="237"/>
    <cellStyle name="Accent5 2 3" xfId="238"/>
    <cellStyle name="Accent5 2 4" xfId="239"/>
    <cellStyle name="Accent5 2 5" xfId="240"/>
    <cellStyle name="Accent5 2 6" xfId="241"/>
    <cellStyle name="Accent5 3" xfId="242"/>
    <cellStyle name="Accent5 3 2" xfId="243"/>
    <cellStyle name="Accent5 4" xfId="244"/>
    <cellStyle name="Accent6" xfId="245"/>
    <cellStyle name="Accent6 2" xfId="246"/>
    <cellStyle name="Accent6 2 2" xfId="247"/>
    <cellStyle name="Accent6 2 3" xfId="248"/>
    <cellStyle name="Accent6 2 4" xfId="249"/>
    <cellStyle name="Accent6 2 5" xfId="250"/>
    <cellStyle name="Accent6 2 6" xfId="251"/>
    <cellStyle name="Accent6 3" xfId="252"/>
    <cellStyle name="Accent6 3 2" xfId="253"/>
    <cellStyle name="Accent6 4" xfId="254"/>
    <cellStyle name="Bad" xfId="255"/>
    <cellStyle name="Bad 2" xfId="256"/>
    <cellStyle name="Bad 2 2" xfId="257"/>
    <cellStyle name="Bad 2 3" xfId="258"/>
    <cellStyle name="Bad 2 4" xfId="259"/>
    <cellStyle name="Bad 2 5" xfId="260"/>
    <cellStyle name="Bad 2 6" xfId="261"/>
    <cellStyle name="Bad 3" xfId="262"/>
    <cellStyle name="Bad 3 2" xfId="263"/>
    <cellStyle name="Bad 4" xfId="264"/>
    <cellStyle name="Calculation" xfId="265"/>
    <cellStyle name="Calculation 2" xfId="266"/>
    <cellStyle name="Calculation 2 2" xfId="267"/>
    <cellStyle name="Calculation 2 2 2" xfId="268"/>
    <cellStyle name="Calculation 2 2 2 2" xfId="269"/>
    <cellStyle name="Calculation 2 2 2 2 2" xfId="270"/>
    <cellStyle name="Calculation 2 2 2 2 3" xfId="271"/>
    <cellStyle name="Calculation 2 2 2 2 4" xfId="272"/>
    <cellStyle name="Calculation 2 2 2 3" xfId="273"/>
    <cellStyle name="Calculation 2 2 2 4" xfId="274"/>
    <cellStyle name="Calculation 2 2 2 5" xfId="275"/>
    <cellStyle name="Calculation 2 2 3" xfId="276"/>
    <cellStyle name="Calculation 2 2 3 2" xfId="277"/>
    <cellStyle name="Calculation 2 2 3 3" xfId="278"/>
    <cellStyle name="Calculation 2 2 3 4" xfId="279"/>
    <cellStyle name="Calculation 2 2 4" xfId="280"/>
    <cellStyle name="Calculation 2 2 5" xfId="281"/>
    <cellStyle name="Calculation 2 2 6" xfId="282"/>
    <cellStyle name="Calculation 2 3" xfId="283"/>
    <cellStyle name="Calculation 2 3 2" xfId="284"/>
    <cellStyle name="Calculation 2 3 2 2" xfId="285"/>
    <cellStyle name="Calculation 2 3 2 2 2" xfId="286"/>
    <cellStyle name="Calculation 2 3 2 2 3" xfId="287"/>
    <cellStyle name="Calculation 2 3 2 2 4" xfId="288"/>
    <cellStyle name="Calculation 2 3 2 3" xfId="289"/>
    <cellStyle name="Calculation 2 3 2 4" xfId="290"/>
    <cellStyle name="Calculation 2 3 2 5" xfId="291"/>
    <cellStyle name="Calculation 2 3 3" xfId="292"/>
    <cellStyle name="Calculation 2 3 3 2" xfId="293"/>
    <cellStyle name="Calculation 2 3 3 3" xfId="294"/>
    <cellStyle name="Calculation 2 3 3 4" xfId="295"/>
    <cellStyle name="Calculation 2 3 4" xfId="296"/>
    <cellStyle name="Calculation 2 3 5" xfId="297"/>
    <cellStyle name="Calculation 2 3 6" xfId="298"/>
    <cellStyle name="Calculation 2 4" xfId="299"/>
    <cellStyle name="Calculation 2 4 2" xfId="300"/>
    <cellStyle name="Calculation 2 4 2 2" xfId="301"/>
    <cellStyle name="Calculation 2 4 2 2 2" xfId="302"/>
    <cellStyle name="Calculation 2 4 2 2 3" xfId="303"/>
    <cellStyle name="Calculation 2 4 2 2 4" xfId="304"/>
    <cellStyle name="Calculation 2 4 2 3" xfId="305"/>
    <cellStyle name="Calculation 2 4 2 4" xfId="306"/>
    <cellStyle name="Calculation 2 4 2 5" xfId="307"/>
    <cellStyle name="Calculation 2 4 3" xfId="308"/>
    <cellStyle name="Calculation 2 4 3 2" xfId="309"/>
    <cellStyle name="Calculation 2 4 3 3" xfId="310"/>
    <cellStyle name="Calculation 2 4 3 4" xfId="311"/>
    <cellStyle name="Calculation 2 4 4" xfId="312"/>
    <cellStyle name="Calculation 2 4 5" xfId="313"/>
    <cellStyle name="Calculation 2 4 6" xfId="314"/>
    <cellStyle name="Calculation 2 5" xfId="315"/>
    <cellStyle name="Calculation 2 5 2" xfId="316"/>
    <cellStyle name="Calculation 2 5 2 2" xfId="317"/>
    <cellStyle name="Calculation 2 5 2 2 2" xfId="318"/>
    <cellStyle name="Calculation 2 5 2 2 3" xfId="319"/>
    <cellStyle name="Calculation 2 5 2 2 4" xfId="320"/>
    <cellStyle name="Calculation 2 5 2 3" xfId="321"/>
    <cellStyle name="Calculation 2 5 2 4" xfId="322"/>
    <cellStyle name="Calculation 2 5 2 5" xfId="323"/>
    <cellStyle name="Calculation 2 5 3" xfId="324"/>
    <cellStyle name="Calculation 2 5 3 2" xfId="325"/>
    <cellStyle name="Calculation 2 5 3 3" xfId="326"/>
    <cellStyle name="Calculation 2 5 3 4" xfId="327"/>
    <cellStyle name="Calculation 2 5 4" xfId="328"/>
    <cellStyle name="Calculation 2 5 5" xfId="329"/>
    <cellStyle name="Calculation 2 5 6" xfId="330"/>
    <cellStyle name="Calculation 2 6" xfId="331"/>
    <cellStyle name="Calculation 2 6 2" xfId="332"/>
    <cellStyle name="Calculation 2 6 3" xfId="333"/>
    <cellStyle name="Calculation 3" xfId="334"/>
    <cellStyle name="Calculation 3 2" xfId="335"/>
    <cellStyle name="Calculation 3 2 2" xfId="336"/>
    <cellStyle name="Calculation 3 2 2 2" xfId="337"/>
    <cellStyle name="Calculation 3 2 2 3" xfId="338"/>
    <cellStyle name="Calculation 3 2 2 4" xfId="339"/>
    <cellStyle name="Calculation 3 2 3" xfId="340"/>
    <cellStyle name="Calculation 3 2 4" xfId="341"/>
    <cellStyle name="Calculation 3 2 5" xfId="342"/>
    <cellStyle name="Calculation 3 3" xfId="343"/>
    <cellStyle name="Calculation 3 3 2" xfId="344"/>
    <cellStyle name="Calculation 3 3 3" xfId="345"/>
    <cellStyle name="Calculation 3 3 4" xfId="346"/>
    <cellStyle name="Calculation 3 4" xfId="347"/>
    <cellStyle name="Calculation 3 4 2" xfId="348"/>
    <cellStyle name="Calculation 3 4 3" xfId="349"/>
    <cellStyle name="Calculation 3 5" xfId="350"/>
    <cellStyle name="Calculation 3 6" xfId="351"/>
    <cellStyle name="Calculation 3 7" xfId="352"/>
    <cellStyle name="Calculation 4" xfId="353"/>
    <cellStyle name="Calculation 4 2" xfId="354"/>
    <cellStyle name="Calculation 4 2 2" xfId="355"/>
    <cellStyle name="Calculation 4 2 2 2" xfId="356"/>
    <cellStyle name="Calculation 4 2 2 3" xfId="357"/>
    <cellStyle name="Calculation 4 2 2 4" xfId="358"/>
    <cellStyle name="Calculation 4 2 3" xfId="359"/>
    <cellStyle name="Calculation 4 2 4" xfId="360"/>
    <cellStyle name="Calculation 4 2 5" xfId="361"/>
    <cellStyle name="Calculation 4 3" xfId="362"/>
    <cellStyle name="Calculation 4 3 2" xfId="363"/>
    <cellStyle name="Calculation 4 3 3" xfId="364"/>
    <cellStyle name="Calculation 4 3 4" xfId="365"/>
    <cellStyle name="Calculation 4 4" xfId="366"/>
    <cellStyle name="Calculation 4 5" xfId="367"/>
    <cellStyle name="Calculation 4 6" xfId="368"/>
    <cellStyle name="Check Cell" xfId="369"/>
    <cellStyle name="Check Cell 2" xfId="370"/>
    <cellStyle name="Check Cell 2 2" xfId="371"/>
    <cellStyle name="Check Cell 2 3" xfId="372"/>
    <cellStyle name="Check Cell 2 4" xfId="373"/>
    <cellStyle name="Check Cell 2 5" xfId="374"/>
    <cellStyle name="Check Cell 2 6" xfId="375"/>
    <cellStyle name="Check Cell 3" xfId="376"/>
    <cellStyle name="Check Cell 3 2" xfId="377"/>
    <cellStyle name="Check Cell 4" xfId="378"/>
    <cellStyle name="Comma" xfId="379"/>
    <cellStyle name="Comma [0]" xfId="380"/>
    <cellStyle name="Comma 10" xfId="381"/>
    <cellStyle name="Comma 10 2" xfId="382"/>
    <cellStyle name="Comma 10 2 2" xfId="383"/>
    <cellStyle name="Comma 10 2 3" xfId="384"/>
    <cellStyle name="Comma 10 3" xfId="385"/>
    <cellStyle name="Comma 10 3 2" xfId="386"/>
    <cellStyle name="Comma 10 4" xfId="387"/>
    <cellStyle name="Comma 11" xfId="388"/>
    <cellStyle name="Comma 11 2" xfId="389"/>
    <cellStyle name="Comma 11 2 2" xfId="390"/>
    <cellStyle name="Comma 12" xfId="391"/>
    <cellStyle name="Comma 12 2" xfId="392"/>
    <cellStyle name="Comma 12 2 2" xfId="393"/>
    <cellStyle name="Comma 12 3" xfId="394"/>
    <cellStyle name="Comma 12 3 2" xfId="395"/>
    <cellStyle name="Comma 12 4" xfId="396"/>
    <cellStyle name="Comma 13" xfId="397"/>
    <cellStyle name="Comma 14" xfId="398"/>
    <cellStyle name="Comma 14 2" xfId="399"/>
    <cellStyle name="Comma 15" xfId="400"/>
    <cellStyle name="Comma 16" xfId="401"/>
    <cellStyle name="Comma 17" xfId="402"/>
    <cellStyle name="Comma 17 2" xfId="403"/>
    <cellStyle name="Comma 17 3" xfId="404"/>
    <cellStyle name="Comma 17 4" xfId="405"/>
    <cellStyle name="Comma 17 5" xfId="406"/>
    <cellStyle name="Comma 18" xfId="407"/>
    <cellStyle name="Comma 18 2" xfId="408"/>
    <cellStyle name="Comma 18 3" xfId="409"/>
    <cellStyle name="Comma 19" xfId="410"/>
    <cellStyle name="Comma 19 2" xfId="411"/>
    <cellStyle name="Comma 2" xfId="412"/>
    <cellStyle name="Comma 2 10" xfId="413"/>
    <cellStyle name="Comma 2 10 2" xfId="414"/>
    <cellStyle name="Comma 2 11" xfId="415"/>
    <cellStyle name="Comma 2 12" xfId="416"/>
    <cellStyle name="Comma 2 13" xfId="417"/>
    <cellStyle name="Comma 2 14" xfId="418"/>
    <cellStyle name="Comma 2 15" xfId="419"/>
    <cellStyle name="Comma 2 16" xfId="420"/>
    <cellStyle name="Comma 2 17" xfId="421"/>
    <cellStyle name="Comma 2 18" xfId="422"/>
    <cellStyle name="Comma 2 19" xfId="423"/>
    <cellStyle name="Comma 2 2" xfId="424"/>
    <cellStyle name="Comma 2 2 10" xfId="425"/>
    <cellStyle name="Comma 2 2 10 2" xfId="426"/>
    <cellStyle name="Comma 2 2 11" xfId="427"/>
    <cellStyle name="Comma 2 2 11 2" xfId="428"/>
    <cellStyle name="Comma 2 2 12" xfId="429"/>
    <cellStyle name="Comma 2 2 12 2" xfId="430"/>
    <cellStyle name="Comma 2 2 13" xfId="431"/>
    <cellStyle name="Comma 2 2 13 2" xfId="432"/>
    <cellStyle name="Comma 2 2 14" xfId="433"/>
    <cellStyle name="Comma 2 2 14 2" xfId="434"/>
    <cellStyle name="Comma 2 2 15" xfId="435"/>
    <cellStyle name="Comma 2 2 15 2" xfId="436"/>
    <cellStyle name="Comma 2 2 16" xfId="437"/>
    <cellStyle name="Comma 2 2 16 2" xfId="438"/>
    <cellStyle name="Comma 2 2 17" xfId="439"/>
    <cellStyle name="Comma 2 2 17 2" xfId="440"/>
    <cellStyle name="Comma 2 2 18" xfId="441"/>
    <cellStyle name="Comma 2 2 18 2" xfId="442"/>
    <cellStyle name="Comma 2 2 19" xfId="443"/>
    <cellStyle name="Comma 2 2 19 2" xfId="444"/>
    <cellStyle name="Comma 2 2 2" xfId="445"/>
    <cellStyle name="Comma 2 2 2 10" xfId="446"/>
    <cellStyle name="Comma 2 2 2 2" xfId="447"/>
    <cellStyle name="Comma 2 2 2 2 10" xfId="448"/>
    <cellStyle name="Comma 2 2 2 2 2" xfId="449"/>
    <cellStyle name="Comma 2 2 2 2 2 2" xfId="450"/>
    <cellStyle name="Comma 2 2 2 2 2 2 2" xfId="451"/>
    <cellStyle name="Comma 2 2 2 2 2 2 2 2" xfId="452"/>
    <cellStyle name="Comma 2 2 2 2 2 2 2 3" xfId="453"/>
    <cellStyle name="Comma 2 2 2 2 2 2 2 4" xfId="454"/>
    <cellStyle name="Comma 2 2 2 2 2 2 2 5" xfId="455"/>
    <cellStyle name="Comma 2 2 2 2 2 2 2 6" xfId="456"/>
    <cellStyle name="Comma 2 2 2 2 2 2 2 7" xfId="457"/>
    <cellStyle name="Comma 2 2 2 2 2 2 3" xfId="458"/>
    <cellStyle name="Comma 2 2 2 2 2 2 3 2" xfId="459"/>
    <cellStyle name="Comma 2 2 2 2 2 2 4" xfId="460"/>
    <cellStyle name="Comma 2 2 2 2 2 2 5" xfId="461"/>
    <cellStyle name="Comma 2 2 2 2 2 2 6" xfId="462"/>
    <cellStyle name="Comma 2 2 2 2 2 2 7" xfId="463"/>
    <cellStyle name="Comma 2 2 2 2 2 2 8" xfId="464"/>
    <cellStyle name="Comma 2 2 2 2 2 3" xfId="465"/>
    <cellStyle name="Comma 2 2 2 2 2 3 2" xfId="466"/>
    <cellStyle name="Comma 2 2 2 2 2 4" xfId="467"/>
    <cellStyle name="Comma 2 2 2 2 2 4 2" xfId="468"/>
    <cellStyle name="Comma 2 2 2 2 2 4 3" xfId="469"/>
    <cellStyle name="Comma 2 2 2 2 2 4 4" xfId="470"/>
    <cellStyle name="Comma 2 2 2 2 2 4 5" xfId="471"/>
    <cellStyle name="Comma 2 2 2 2 2 4 6" xfId="472"/>
    <cellStyle name="Comma 2 2 2 2 2 4 7" xfId="473"/>
    <cellStyle name="Comma 2 2 2 2 2 5" xfId="474"/>
    <cellStyle name="Comma 2 2 2 2 2 6" xfId="475"/>
    <cellStyle name="Comma 2 2 2 2 2 7" xfId="476"/>
    <cellStyle name="Comma 2 2 2 2 2 8" xfId="477"/>
    <cellStyle name="Comma 2 2 2 2 2 9" xfId="478"/>
    <cellStyle name="Comma 2 2 2 2 3" xfId="479"/>
    <cellStyle name="Comma 2 2 2 2 3 2" xfId="480"/>
    <cellStyle name="Comma 2 2 2 2 3 3" xfId="481"/>
    <cellStyle name="Comma 2 2 2 2 4" xfId="482"/>
    <cellStyle name="Comma 2 2 2 2 5" xfId="483"/>
    <cellStyle name="Comma 2 2 2 2 5 2" xfId="484"/>
    <cellStyle name="Comma 2 2 2 2 5 3" xfId="485"/>
    <cellStyle name="Comma 2 2 2 2 5 4" xfId="486"/>
    <cellStyle name="Comma 2 2 2 2 5 5" xfId="487"/>
    <cellStyle name="Comma 2 2 2 2 5 6" xfId="488"/>
    <cellStyle name="Comma 2 2 2 2 5 7" xfId="489"/>
    <cellStyle name="Comma 2 2 2 2 6" xfId="490"/>
    <cellStyle name="Comma 2 2 2 2 7" xfId="491"/>
    <cellStyle name="Comma 2 2 2 2 7 2" xfId="492"/>
    <cellStyle name="Comma 2 2 2 2 8" xfId="493"/>
    <cellStyle name="Comma 2 2 2 2 8 2" xfId="494"/>
    <cellStyle name="Comma 2 2 2 2 8 3" xfId="495"/>
    <cellStyle name="Comma 2 2 2 2 9" xfId="496"/>
    <cellStyle name="Comma 2 2 2 3" xfId="497"/>
    <cellStyle name="Comma 2 2 2 3 2" xfId="498"/>
    <cellStyle name="Comma 2 2 2 3 2 2" xfId="499"/>
    <cellStyle name="Comma 2 2 2 3 3" xfId="500"/>
    <cellStyle name="Comma 2 2 2 3 4" xfId="501"/>
    <cellStyle name="Comma 2 2 2 4" xfId="502"/>
    <cellStyle name="Comma 2 2 2 4 2" xfId="503"/>
    <cellStyle name="Comma 2 2 2 4 2 2" xfId="504"/>
    <cellStyle name="Comma 2 2 2 4 3" xfId="505"/>
    <cellStyle name="Comma 2 2 2 5" xfId="506"/>
    <cellStyle name="Comma 2 2 2 5 2" xfId="507"/>
    <cellStyle name="Comma 2 2 2 5 3" xfId="508"/>
    <cellStyle name="Comma 2 2 2 5 4" xfId="509"/>
    <cellStyle name="Comma 2 2 2 5 5" xfId="510"/>
    <cellStyle name="Comma 2 2 2 5 6" xfId="511"/>
    <cellStyle name="Comma 2 2 2 5 7" xfId="512"/>
    <cellStyle name="Comma 2 2 2 5 8" xfId="513"/>
    <cellStyle name="Comma 2 2 2 5 9" xfId="514"/>
    <cellStyle name="Comma 2 2 2 6" xfId="515"/>
    <cellStyle name="Comma 2 2 2 6 2" xfId="516"/>
    <cellStyle name="Comma 2 2 2 6 2 2" xfId="517"/>
    <cellStyle name="Comma 2 2 2 6 3" xfId="518"/>
    <cellStyle name="Comma 2 2 2 7" xfId="519"/>
    <cellStyle name="Comma 2 2 2 7 2" xfId="520"/>
    <cellStyle name="Comma 2 2 2 7 2 2" xfId="521"/>
    <cellStyle name="Comma 2 2 2 8" xfId="522"/>
    <cellStyle name="Comma 2 2 2 8 2" xfId="523"/>
    <cellStyle name="Comma 2 2 2 8 3" xfId="524"/>
    <cellStyle name="Comma 2 2 2 9" xfId="525"/>
    <cellStyle name="Comma 2 2 20" xfId="526"/>
    <cellStyle name="Comma 2 2 20 2" xfId="527"/>
    <cellStyle name="Comma 2 2 21" xfId="528"/>
    <cellStyle name="Comma 2 2 21 2" xfId="529"/>
    <cellStyle name="Comma 2 2 22" xfId="530"/>
    <cellStyle name="Comma 2 2 22 2" xfId="531"/>
    <cellStyle name="Comma 2 2 23" xfId="532"/>
    <cellStyle name="Comma 2 2 23 2" xfId="533"/>
    <cellStyle name="Comma 2 2 24" xfId="534"/>
    <cellStyle name="Comma 2 2 24 2" xfId="535"/>
    <cellStyle name="Comma 2 2 25" xfId="536"/>
    <cellStyle name="Comma 2 2 25 2" xfId="537"/>
    <cellStyle name="Comma 2 2 26" xfId="538"/>
    <cellStyle name="Comma 2 2 26 2" xfId="539"/>
    <cellStyle name="Comma 2 2 27" xfId="540"/>
    <cellStyle name="Comma 2 2 27 2" xfId="541"/>
    <cellStyle name="Comma 2 2 28" xfId="542"/>
    <cellStyle name="Comma 2 2 28 2" xfId="543"/>
    <cellStyle name="Comma 2 2 29" xfId="544"/>
    <cellStyle name="Comma 2 2 29 2" xfId="545"/>
    <cellStyle name="Comma 2 2 3" xfId="546"/>
    <cellStyle name="Comma 2 2 3 2" xfId="547"/>
    <cellStyle name="Comma 2 2 3 2 2" xfId="548"/>
    <cellStyle name="Comma 2 2 3 3" xfId="549"/>
    <cellStyle name="Comma 2 2 3 4" xfId="550"/>
    <cellStyle name="Comma 2 2 3 5" xfId="551"/>
    <cellStyle name="Comma 2 2 3 5 2" xfId="552"/>
    <cellStyle name="Comma 2 2 3 6" xfId="553"/>
    <cellStyle name="Comma 2 2 3 6 2" xfId="554"/>
    <cellStyle name="Comma 2 2 30" xfId="555"/>
    <cellStyle name="Comma 2 2 30 2" xfId="556"/>
    <cellStyle name="Comma 2 2 31" xfId="557"/>
    <cellStyle name="Comma 2 2 31 2" xfId="558"/>
    <cellStyle name="Comma 2 2 32" xfId="559"/>
    <cellStyle name="Comma 2 2 32 2" xfId="560"/>
    <cellStyle name="Comma 2 2 33" xfId="561"/>
    <cellStyle name="Comma 2 2 33 2" xfId="562"/>
    <cellStyle name="Comma 2 2 34" xfId="563"/>
    <cellStyle name="Comma 2 2 34 2" xfId="564"/>
    <cellStyle name="Comma 2 2 35" xfId="565"/>
    <cellStyle name="Comma 2 2 35 2" xfId="566"/>
    <cellStyle name="Comma 2 2 36" xfId="567"/>
    <cellStyle name="Comma 2 2 36 2" xfId="568"/>
    <cellStyle name="Comma 2 2 37" xfId="569"/>
    <cellStyle name="Comma 2 2 37 2" xfId="570"/>
    <cellStyle name="Comma 2 2 38" xfId="571"/>
    <cellStyle name="Comma 2 2 38 2" xfId="572"/>
    <cellStyle name="Comma 2 2 39" xfId="573"/>
    <cellStyle name="Comma 2 2 39 2" xfId="574"/>
    <cellStyle name="Comma 2 2 4" xfId="575"/>
    <cellStyle name="Comma 2 2 4 2" xfId="576"/>
    <cellStyle name="Comma 2 2 4 3" xfId="577"/>
    <cellStyle name="Comma 2 2 40" xfId="578"/>
    <cellStyle name="Comma 2 2 41" xfId="579"/>
    <cellStyle name="Comma 2 2 42" xfId="580"/>
    <cellStyle name="Comma 2 2 43" xfId="581"/>
    <cellStyle name="Comma 2 2 44" xfId="582"/>
    <cellStyle name="Comma 2 2 45" xfId="583"/>
    <cellStyle name="Comma 2 2 5" xfId="584"/>
    <cellStyle name="Comma 2 2 5 2" xfId="585"/>
    <cellStyle name="Comma 2 2 5 3" xfId="586"/>
    <cellStyle name="Comma 2 2 5 4" xfId="587"/>
    <cellStyle name="Comma 2 2 5 5" xfId="588"/>
    <cellStyle name="Comma 2 2 5 6" xfId="589"/>
    <cellStyle name="Comma 2 2 5 7" xfId="590"/>
    <cellStyle name="Comma 2 2 5 8" xfId="591"/>
    <cellStyle name="Comma 2 2 5 9" xfId="592"/>
    <cellStyle name="Comma 2 2 6" xfId="593"/>
    <cellStyle name="Comma 2 2 6 2" xfId="594"/>
    <cellStyle name="Comma 2 2 6 2 2" xfId="595"/>
    <cellStyle name="Comma 2 2 6 3" xfId="596"/>
    <cellStyle name="Comma 2 2 7" xfId="597"/>
    <cellStyle name="Comma 2 2 7 2" xfId="598"/>
    <cellStyle name="Comma 2 2 7 2 2" xfId="599"/>
    <cellStyle name="Comma 2 2 8" xfId="600"/>
    <cellStyle name="Comma 2 2 8 2" xfId="601"/>
    <cellStyle name="Comma 2 2 9" xfId="602"/>
    <cellStyle name="Comma 2 2 9 2" xfId="603"/>
    <cellStyle name="Comma 2 2 9 3" xfId="604"/>
    <cellStyle name="Comma 2 2 9 4" xfId="605"/>
    <cellStyle name="Comma 2 20" xfId="606"/>
    <cellStyle name="Comma 2 21" xfId="607"/>
    <cellStyle name="Comma 2 22" xfId="608"/>
    <cellStyle name="Comma 2 3" xfId="609"/>
    <cellStyle name="Comma 2 3 2" xfId="610"/>
    <cellStyle name="Comma 2 3 2 2" xfId="611"/>
    <cellStyle name="Comma 2 3 2 3" xfId="612"/>
    <cellStyle name="Comma 2 3 3" xfId="613"/>
    <cellStyle name="Comma 2 3 3 2" xfId="614"/>
    <cellStyle name="Comma 2 3 4" xfId="615"/>
    <cellStyle name="Comma 2 3 4 2" xfId="616"/>
    <cellStyle name="Comma 2 3 5" xfId="617"/>
    <cellStyle name="Comma 2 3 5 2" xfId="618"/>
    <cellStyle name="Comma 2 4" xfId="619"/>
    <cellStyle name="Comma 2 4 2" xfId="620"/>
    <cellStyle name="Comma 2 4 3" xfId="621"/>
    <cellStyle name="Comma 2 4 4" xfId="622"/>
    <cellStyle name="Comma 2 5" xfId="623"/>
    <cellStyle name="Comma 2 5 2" xfId="624"/>
    <cellStyle name="Comma 2 5 2 2" xfId="625"/>
    <cellStyle name="Comma 2 5 3" xfId="626"/>
    <cellStyle name="Comma 2 5 4" xfId="627"/>
    <cellStyle name="Comma 2 5 5" xfId="628"/>
    <cellStyle name="Comma 2 6" xfId="629"/>
    <cellStyle name="Comma 2 6 2" xfId="630"/>
    <cellStyle name="Comma 2 6 3" xfId="631"/>
    <cellStyle name="Comma 2 6 4" xfId="632"/>
    <cellStyle name="Comma 2 7" xfId="633"/>
    <cellStyle name="Comma 2 7 2" xfId="634"/>
    <cellStyle name="Comma 2 8" xfId="635"/>
    <cellStyle name="Comma 2 8 2" xfId="636"/>
    <cellStyle name="Comma 2 8 3" xfId="637"/>
    <cellStyle name="Comma 2 9" xfId="638"/>
    <cellStyle name="Comma 2 9 2" xfId="639"/>
    <cellStyle name="Comma 20" xfId="640"/>
    <cellStyle name="Comma 21" xfId="641"/>
    <cellStyle name="Comma 21 2" xfId="642"/>
    <cellStyle name="Comma 22" xfId="643"/>
    <cellStyle name="Comma 23" xfId="644"/>
    <cellStyle name="Comma 23 2" xfId="645"/>
    <cellStyle name="Comma 24" xfId="646"/>
    <cellStyle name="Comma 25" xfId="647"/>
    <cellStyle name="Comma 25 2" xfId="648"/>
    <cellStyle name="Comma 26" xfId="649"/>
    <cellStyle name="Comma 27" xfId="650"/>
    <cellStyle name="Comma 28" xfId="651"/>
    <cellStyle name="Comma 28 2" xfId="652"/>
    <cellStyle name="Comma 3" xfId="653"/>
    <cellStyle name="Comma 3 10" xfId="654"/>
    <cellStyle name="Comma 3 10 2" xfId="655"/>
    <cellStyle name="Comma 3 10 3" xfId="656"/>
    <cellStyle name="Comma 3 11" xfId="657"/>
    <cellStyle name="Comma 3 11 2" xfId="658"/>
    <cellStyle name="Comma 3 12" xfId="659"/>
    <cellStyle name="Comma 3 12 2" xfId="660"/>
    <cellStyle name="Comma 3 13" xfId="661"/>
    <cellStyle name="Comma 3 13 2" xfId="662"/>
    <cellStyle name="Comma 3 14" xfId="663"/>
    <cellStyle name="Comma 3 14 2" xfId="664"/>
    <cellStyle name="Comma 3 15" xfId="665"/>
    <cellStyle name="Comma 3 15 2" xfId="666"/>
    <cellStyle name="Comma 3 16" xfId="667"/>
    <cellStyle name="Comma 3 16 2" xfId="668"/>
    <cellStyle name="Comma 3 17" xfId="669"/>
    <cellStyle name="Comma 3 17 2" xfId="670"/>
    <cellStyle name="Comma 3 18" xfId="671"/>
    <cellStyle name="Comma 3 18 2" xfId="672"/>
    <cellStyle name="Comma 3 19" xfId="673"/>
    <cellStyle name="Comma 3 19 2" xfId="674"/>
    <cellStyle name="Comma 3 2" xfId="675"/>
    <cellStyle name="Comma 3 2 2" xfId="676"/>
    <cellStyle name="Comma 3 2 2 2" xfId="677"/>
    <cellStyle name="Comma 3 2 2 3" xfId="678"/>
    <cellStyle name="Comma 3 2 2 4" xfId="679"/>
    <cellStyle name="Comma 3 2 2 5" xfId="680"/>
    <cellStyle name="Comma 3 2 2 6" xfId="681"/>
    <cellStyle name="Comma 3 2 2 7" xfId="682"/>
    <cellStyle name="Comma 3 2 3" xfId="683"/>
    <cellStyle name="Comma 3 2 3 2" xfId="684"/>
    <cellStyle name="Comma 3 2 3 3" xfId="685"/>
    <cellStyle name="Comma 3 2 4" xfId="686"/>
    <cellStyle name="Comma 3 2 4 2" xfId="687"/>
    <cellStyle name="Comma 3 2 5" xfId="688"/>
    <cellStyle name="Comma 3 20" xfId="689"/>
    <cellStyle name="Comma 3 20 2" xfId="690"/>
    <cellStyle name="Comma 3 21" xfId="691"/>
    <cellStyle name="Comma 3 21 2" xfId="692"/>
    <cellStyle name="Comma 3 22" xfId="693"/>
    <cellStyle name="Comma 3 22 2" xfId="694"/>
    <cellStyle name="Comma 3 23" xfId="695"/>
    <cellStyle name="Comma 3 24" xfId="696"/>
    <cellStyle name="Comma 3 25" xfId="697"/>
    <cellStyle name="Comma 3 26" xfId="698"/>
    <cellStyle name="Comma 3 27" xfId="699"/>
    <cellStyle name="Comma 3 28" xfId="700"/>
    <cellStyle name="Comma 3 29" xfId="701"/>
    <cellStyle name="Comma 3 3" xfId="702"/>
    <cellStyle name="Comma 3 3 2" xfId="703"/>
    <cellStyle name="Comma 3 3 2 2" xfId="704"/>
    <cellStyle name="Comma 3 3 2 3" xfId="705"/>
    <cellStyle name="Comma 3 3 3" xfId="706"/>
    <cellStyle name="Comma 3 3 3 2" xfId="707"/>
    <cellStyle name="Comma 3 3 4" xfId="708"/>
    <cellStyle name="Comma 3 3 5" xfId="709"/>
    <cellStyle name="Comma 3 30" xfId="710"/>
    <cellStyle name="Comma 3 31" xfId="711"/>
    <cellStyle name="Comma 3 32" xfId="712"/>
    <cellStyle name="Comma 3 33" xfId="713"/>
    <cellStyle name="Comma 3 34" xfId="714"/>
    <cellStyle name="Comma 3 35" xfId="715"/>
    <cellStyle name="Comma 3 36" xfId="716"/>
    <cellStyle name="Comma 3 37" xfId="717"/>
    <cellStyle name="Comma 3 38" xfId="718"/>
    <cellStyle name="Comma 3 39" xfId="719"/>
    <cellStyle name="Comma 3 4" xfId="720"/>
    <cellStyle name="Comma 3 4 2" xfId="721"/>
    <cellStyle name="Comma 3 4 2 2" xfId="722"/>
    <cellStyle name="Comma 3 4 3" xfId="723"/>
    <cellStyle name="Comma 3 40" xfId="724"/>
    <cellStyle name="Comma 3 41" xfId="725"/>
    <cellStyle name="Comma 3 42" xfId="726"/>
    <cellStyle name="Comma 3 43" xfId="727"/>
    <cellStyle name="Comma 3 44" xfId="728"/>
    <cellStyle name="Comma 3 45" xfId="729"/>
    <cellStyle name="Comma 3 46" xfId="730"/>
    <cellStyle name="Comma 3 5" xfId="731"/>
    <cellStyle name="Comma 3 5 2" xfId="732"/>
    <cellStyle name="Comma 3 5 3" xfId="733"/>
    <cellStyle name="Comma 3 6" xfId="734"/>
    <cellStyle name="Comma 3 6 2" xfId="735"/>
    <cellStyle name="Comma 3 6 3" xfId="736"/>
    <cellStyle name="Comma 3 7" xfId="737"/>
    <cellStyle name="Comma 3 7 2" xfId="738"/>
    <cellStyle name="Comma 3 7 3" xfId="739"/>
    <cellStyle name="Comma 3 8" xfId="740"/>
    <cellStyle name="Comma 3 8 2" xfId="741"/>
    <cellStyle name="Comma 3 8 3" xfId="742"/>
    <cellStyle name="Comma 3 9" xfId="743"/>
    <cellStyle name="Comma 3 9 2" xfId="744"/>
    <cellStyle name="Comma 3 9 3" xfId="745"/>
    <cellStyle name="Comma 30" xfId="746"/>
    <cellStyle name="Comma 30 2" xfId="747"/>
    <cellStyle name="Comma 32" xfId="748"/>
    <cellStyle name="Comma 32 2" xfId="749"/>
    <cellStyle name="Comma 33" xfId="750"/>
    <cellStyle name="Comma 33 2" xfId="751"/>
    <cellStyle name="Comma 34" xfId="752"/>
    <cellStyle name="Comma 35" xfId="753"/>
    <cellStyle name="Comma 35 2" xfId="754"/>
    <cellStyle name="Comma 36" xfId="755"/>
    <cellStyle name="Comma 37" xfId="756"/>
    <cellStyle name="Comma 38" xfId="757"/>
    <cellStyle name="Comma 4" xfId="758"/>
    <cellStyle name="Comma 4 10" xfId="759"/>
    <cellStyle name="Comma 4 10 2" xfId="760"/>
    <cellStyle name="Comma 4 11" xfId="761"/>
    <cellStyle name="Comma 4 12" xfId="762"/>
    <cellStyle name="Comma 4 13" xfId="763"/>
    <cellStyle name="Comma 4 14" xfId="764"/>
    <cellStyle name="Comma 4 15" xfId="765"/>
    <cellStyle name="Comma 4 16" xfId="766"/>
    <cellStyle name="Comma 4 17" xfId="767"/>
    <cellStyle name="Comma 4 18" xfId="768"/>
    <cellStyle name="Comma 4 19" xfId="769"/>
    <cellStyle name="Comma 4 2" xfId="770"/>
    <cellStyle name="Comma 4 2 2" xfId="771"/>
    <cellStyle name="Comma 4 2 2 2" xfId="772"/>
    <cellStyle name="Comma 4 2 2 3" xfId="773"/>
    <cellStyle name="Comma 4 2 3" xfId="774"/>
    <cellStyle name="Comma 4 2 3 2" xfId="775"/>
    <cellStyle name="Comma 4 2 4" xfId="776"/>
    <cellStyle name="Comma 4 2 5" xfId="777"/>
    <cellStyle name="Comma 4 2 6" xfId="778"/>
    <cellStyle name="Comma 4 2 7" xfId="779"/>
    <cellStyle name="Comma 4 2 8" xfId="780"/>
    <cellStyle name="Comma 4 2 9" xfId="781"/>
    <cellStyle name="Comma 4 20" xfId="782"/>
    <cellStyle name="Comma 4 21" xfId="783"/>
    <cellStyle name="Comma 4 22" xfId="784"/>
    <cellStyle name="Comma 4 23" xfId="785"/>
    <cellStyle name="Comma 4 24" xfId="786"/>
    <cellStyle name="Comma 4 25" xfId="787"/>
    <cellStyle name="Comma 4 26" xfId="788"/>
    <cellStyle name="Comma 4 27" xfId="789"/>
    <cellStyle name="Comma 4 28" xfId="790"/>
    <cellStyle name="Comma 4 29" xfId="791"/>
    <cellStyle name="Comma 4 3" xfId="792"/>
    <cellStyle name="Comma 4 3 2" xfId="793"/>
    <cellStyle name="Comma 4 3 2 2" xfId="794"/>
    <cellStyle name="Comma 4 3 3" xfId="795"/>
    <cellStyle name="Comma 4 3 3 2" xfId="796"/>
    <cellStyle name="Comma 4 3 4" xfId="797"/>
    <cellStyle name="Comma 4 3 5" xfId="798"/>
    <cellStyle name="Comma 4 30" xfId="799"/>
    <cellStyle name="Comma 4 31" xfId="800"/>
    <cellStyle name="Comma 4 32" xfId="801"/>
    <cellStyle name="Comma 4 33" xfId="802"/>
    <cellStyle name="Comma 4 34" xfId="803"/>
    <cellStyle name="Comma 4 35" xfId="804"/>
    <cellStyle name="Comma 4 36" xfId="805"/>
    <cellStyle name="Comma 4 37" xfId="806"/>
    <cellStyle name="Comma 4 38" xfId="807"/>
    <cellStyle name="Comma 4 39" xfId="808"/>
    <cellStyle name="Comma 4 4" xfId="809"/>
    <cellStyle name="Comma 4 4 2" xfId="810"/>
    <cellStyle name="Comma 4 40" xfId="811"/>
    <cellStyle name="Comma 4 41" xfId="812"/>
    <cellStyle name="Comma 4 42" xfId="813"/>
    <cellStyle name="Comma 4 43" xfId="814"/>
    <cellStyle name="Comma 4 44" xfId="815"/>
    <cellStyle name="Comma 4 5" xfId="816"/>
    <cellStyle name="Comma 4 6" xfId="817"/>
    <cellStyle name="Comma 4 7" xfId="818"/>
    <cellStyle name="Comma 4 8" xfId="819"/>
    <cellStyle name="Comma 4 9" xfId="820"/>
    <cellStyle name="Comma 45" xfId="821"/>
    <cellStyle name="Comma 45 2" xfId="822"/>
    <cellStyle name="Comma 5" xfId="823"/>
    <cellStyle name="Comma 5 2" xfId="824"/>
    <cellStyle name="Comma 5 2 2" xfId="825"/>
    <cellStyle name="Comma 5 3" xfId="826"/>
    <cellStyle name="Comma 5 4" xfId="827"/>
    <cellStyle name="Comma 5 5" xfId="828"/>
    <cellStyle name="Comma 6" xfId="829"/>
    <cellStyle name="Comma 6 2" xfId="830"/>
    <cellStyle name="Comma 67" xfId="831"/>
    <cellStyle name="Comma 67 2" xfId="832"/>
    <cellStyle name="Comma 67 2 2" xfId="833"/>
    <cellStyle name="Comma 67 2 2 2" xfId="834"/>
    <cellStyle name="Comma 67 2 3" xfId="835"/>
    <cellStyle name="Comma 67 2 3 2" xfId="836"/>
    <cellStyle name="Comma 67 2 4" xfId="837"/>
    <cellStyle name="Comma 67 2 4 2" xfId="838"/>
    <cellStyle name="Comma 67 3" xfId="839"/>
    <cellStyle name="Comma 67 3 2" xfId="840"/>
    <cellStyle name="Comma 67 3 3" xfId="841"/>
    <cellStyle name="Comma 67 4" xfId="842"/>
    <cellStyle name="Comma 67 4 2" xfId="843"/>
    <cellStyle name="Comma 67 5" xfId="844"/>
    <cellStyle name="Comma 7" xfId="845"/>
    <cellStyle name="Comma 7 2" xfId="846"/>
    <cellStyle name="Comma 7 3" xfId="847"/>
    <cellStyle name="Comma 70" xfId="848"/>
    <cellStyle name="Comma 70 2" xfId="849"/>
    <cellStyle name="Comma 70 2 2" xfId="850"/>
    <cellStyle name="Comma 70 3" xfId="851"/>
    <cellStyle name="Comma 70 3 2" xfId="852"/>
    <cellStyle name="Comma 70 4" xfId="853"/>
    <cellStyle name="Comma 8" xfId="854"/>
    <cellStyle name="Comma 8 2" xfId="855"/>
    <cellStyle name="Comma 8 3" xfId="856"/>
    <cellStyle name="Comma 9" xfId="857"/>
    <cellStyle name="Comma 9 2" xfId="858"/>
    <cellStyle name="Comma 9 2 2" xfId="859"/>
    <cellStyle name="Comma 9 3" xfId="860"/>
    <cellStyle name="Comma 9 3 2" xfId="861"/>
    <cellStyle name="Comma 9 4" xfId="862"/>
    <cellStyle name="Currency" xfId="863"/>
    <cellStyle name="Currency [0]" xfId="864"/>
    <cellStyle name="Excel Built-in Comma" xfId="865"/>
    <cellStyle name="Excel Built-in Comma 2" xfId="866"/>
    <cellStyle name="Excel Built-in Comma 2 2" xfId="867"/>
    <cellStyle name="Excel Built-in Comma 2 3" xfId="868"/>
    <cellStyle name="Excel Built-in Comma 2 4" xfId="869"/>
    <cellStyle name="Excel Built-in Normal" xfId="870"/>
    <cellStyle name="Excel Built-in Normal 10" xfId="871"/>
    <cellStyle name="Excel Built-in Normal 11" xfId="872"/>
    <cellStyle name="Excel Built-in Normal 12" xfId="873"/>
    <cellStyle name="Excel Built-in Normal 13" xfId="874"/>
    <cellStyle name="Excel Built-in Normal 14" xfId="875"/>
    <cellStyle name="Excel Built-in Normal 15" xfId="876"/>
    <cellStyle name="Excel Built-in Normal 16" xfId="877"/>
    <cellStyle name="Excel Built-in Normal 17" xfId="878"/>
    <cellStyle name="Excel Built-in Normal 18" xfId="879"/>
    <cellStyle name="Excel Built-in Normal 19" xfId="880"/>
    <cellStyle name="Excel Built-in Normal 2" xfId="881"/>
    <cellStyle name="Excel Built-in Normal 2 2" xfId="882"/>
    <cellStyle name="Excel Built-in Normal 2 3" xfId="883"/>
    <cellStyle name="Excel Built-in Normal 2 4" xfId="884"/>
    <cellStyle name="Excel Built-in Normal 2 5" xfId="885"/>
    <cellStyle name="Excel Built-in Normal 20" xfId="886"/>
    <cellStyle name="Excel Built-in Normal 21" xfId="887"/>
    <cellStyle name="Excel Built-in Normal 22" xfId="888"/>
    <cellStyle name="Excel Built-in Normal 23" xfId="889"/>
    <cellStyle name="Excel Built-in Normal 24" xfId="890"/>
    <cellStyle name="Excel Built-in Normal 25" xfId="891"/>
    <cellStyle name="Excel Built-in Normal 26" xfId="892"/>
    <cellStyle name="Excel Built-in Normal 27" xfId="893"/>
    <cellStyle name="Excel Built-in Normal 28" xfId="894"/>
    <cellStyle name="Excel Built-in Normal 29" xfId="895"/>
    <cellStyle name="Excel Built-in Normal 3" xfId="896"/>
    <cellStyle name="Excel Built-in Normal 30" xfId="897"/>
    <cellStyle name="Excel Built-in Normal 31" xfId="898"/>
    <cellStyle name="Excel Built-in Normal 32" xfId="899"/>
    <cellStyle name="Excel Built-in Normal 33" xfId="900"/>
    <cellStyle name="Excel Built-in Normal 34" xfId="901"/>
    <cellStyle name="Excel Built-in Normal 35" xfId="902"/>
    <cellStyle name="Excel Built-in Normal 36" xfId="903"/>
    <cellStyle name="Excel Built-in Normal 37" xfId="904"/>
    <cellStyle name="Excel Built-in Normal 38" xfId="905"/>
    <cellStyle name="Excel Built-in Normal 39" xfId="906"/>
    <cellStyle name="Excel Built-in Normal 4" xfId="907"/>
    <cellStyle name="Excel Built-in Normal 40" xfId="908"/>
    <cellStyle name="Excel Built-in Normal 41" xfId="909"/>
    <cellStyle name="Excel Built-in Normal 42" xfId="910"/>
    <cellStyle name="Excel Built-in Normal 43" xfId="911"/>
    <cellStyle name="Excel Built-in Normal 44" xfId="912"/>
    <cellStyle name="Excel Built-in Normal 5" xfId="913"/>
    <cellStyle name="Excel Built-in Normal 6" xfId="914"/>
    <cellStyle name="Excel Built-in Normal 7" xfId="915"/>
    <cellStyle name="Excel Built-in Normal 8" xfId="916"/>
    <cellStyle name="Excel Built-in Normal 9" xfId="917"/>
    <cellStyle name="Excel Built-in Normal_9.1 &amp; 9.2" xfId="918"/>
    <cellStyle name="Explanatory Text" xfId="919"/>
    <cellStyle name="Explanatory Text 2" xfId="920"/>
    <cellStyle name="Explanatory Text 2 2" xfId="921"/>
    <cellStyle name="Explanatory Text 2 3" xfId="922"/>
    <cellStyle name="Explanatory Text 2 4" xfId="923"/>
    <cellStyle name="Explanatory Text 2 5" xfId="924"/>
    <cellStyle name="Explanatory Text 3" xfId="925"/>
    <cellStyle name="Explanatory Text 4" xfId="926"/>
    <cellStyle name="Good" xfId="927"/>
    <cellStyle name="Good 2" xfId="928"/>
    <cellStyle name="Good 2 2" xfId="929"/>
    <cellStyle name="Good 2 3" xfId="930"/>
    <cellStyle name="Good 2 4" xfId="931"/>
    <cellStyle name="Good 2 5" xfId="932"/>
    <cellStyle name="Good 2 6" xfId="933"/>
    <cellStyle name="Good 3" xfId="934"/>
    <cellStyle name="Good 3 2" xfId="935"/>
    <cellStyle name="Good 4" xfId="936"/>
    <cellStyle name="Heading 1" xfId="937"/>
    <cellStyle name="Heading 1 2" xfId="938"/>
    <cellStyle name="Heading 1 2 2" xfId="939"/>
    <cellStyle name="Heading 1 2 3" xfId="940"/>
    <cellStyle name="Heading 1 2 4" xfId="941"/>
    <cellStyle name="Heading 1 2 5" xfId="942"/>
    <cellStyle name="Heading 1 3" xfId="943"/>
    <cellStyle name="Heading 1 4" xfId="944"/>
    <cellStyle name="Heading 2" xfId="945"/>
    <cellStyle name="Heading 2 2" xfId="946"/>
    <cellStyle name="Heading 2 2 2" xfId="947"/>
    <cellStyle name="Heading 2 2 3" xfId="948"/>
    <cellStyle name="Heading 2 2 4" xfId="949"/>
    <cellStyle name="Heading 2 2 5" xfId="950"/>
    <cellStyle name="Heading 2 3" xfId="951"/>
    <cellStyle name="Heading 2 4" xfId="952"/>
    <cellStyle name="Heading 3" xfId="953"/>
    <cellStyle name="Heading 3 2" xfId="954"/>
    <cellStyle name="Heading 3 2 2" xfId="955"/>
    <cellStyle name="Heading 3 2 3" xfId="956"/>
    <cellStyle name="Heading 3 2 4" xfId="957"/>
    <cellStyle name="Heading 3 2 5" xfId="958"/>
    <cellStyle name="Heading 3 3" xfId="959"/>
    <cellStyle name="Heading 3 4" xfId="960"/>
    <cellStyle name="Heading 4" xfId="961"/>
    <cellStyle name="Heading 4 2" xfId="962"/>
    <cellStyle name="Heading 4 2 2" xfId="963"/>
    <cellStyle name="Heading 4 2 3" xfId="964"/>
    <cellStyle name="Heading 4 2 4" xfId="965"/>
    <cellStyle name="Heading 4 2 5" xfId="966"/>
    <cellStyle name="Heading 4 3" xfId="967"/>
    <cellStyle name="Heading 4 4" xfId="968"/>
    <cellStyle name="Hyperlink 2" xfId="969"/>
    <cellStyle name="Hyperlink 2 2" xfId="970"/>
    <cellStyle name="Hyperlink 3" xfId="971"/>
    <cellStyle name="Hyperlink 4" xfId="972"/>
    <cellStyle name="Hyperlink 5" xfId="973"/>
    <cellStyle name="Hyperlink 6" xfId="974"/>
    <cellStyle name="Hyperlink 7" xfId="975"/>
    <cellStyle name="Hyperlink 8" xfId="976"/>
    <cellStyle name="Input" xfId="977"/>
    <cellStyle name="Input 2" xfId="978"/>
    <cellStyle name="Input 2 2" xfId="979"/>
    <cellStyle name="Input 2 2 2" xfId="980"/>
    <cellStyle name="Input 2 2 2 2" xfId="981"/>
    <cellStyle name="Input 2 2 2 2 2" xfId="982"/>
    <cellStyle name="Input 2 2 2 2 3" xfId="983"/>
    <cellStyle name="Input 2 2 2 2 4" xfId="984"/>
    <cellStyle name="Input 2 2 2 3" xfId="985"/>
    <cellStyle name="Input 2 2 2 4" xfId="986"/>
    <cellStyle name="Input 2 2 2 5" xfId="987"/>
    <cellStyle name="Input 2 2 3" xfId="988"/>
    <cellStyle name="Input 2 2 3 2" xfId="989"/>
    <cellStyle name="Input 2 2 3 3" xfId="990"/>
    <cellStyle name="Input 2 2 3 4" xfId="991"/>
    <cellStyle name="Input 2 2 4" xfId="992"/>
    <cellStyle name="Input 2 2 5" xfId="993"/>
    <cellStyle name="Input 2 2 6" xfId="994"/>
    <cellStyle name="Input 2 3" xfId="995"/>
    <cellStyle name="Input 2 3 2" xfId="996"/>
    <cellStyle name="Input 2 3 2 2" xfId="997"/>
    <cellStyle name="Input 2 3 2 2 2" xfId="998"/>
    <cellStyle name="Input 2 3 2 2 3" xfId="999"/>
    <cellStyle name="Input 2 3 2 2 4" xfId="1000"/>
    <cellStyle name="Input 2 3 2 3" xfId="1001"/>
    <cellStyle name="Input 2 3 2 4" xfId="1002"/>
    <cellStyle name="Input 2 3 2 5" xfId="1003"/>
    <cellStyle name="Input 2 3 3" xfId="1004"/>
    <cellStyle name="Input 2 3 3 2" xfId="1005"/>
    <cellStyle name="Input 2 3 3 3" xfId="1006"/>
    <cellStyle name="Input 2 3 3 4" xfId="1007"/>
    <cellStyle name="Input 2 3 4" xfId="1008"/>
    <cellStyle name="Input 2 3 5" xfId="1009"/>
    <cellStyle name="Input 2 3 6" xfId="1010"/>
    <cellStyle name="Input 2 4" xfId="1011"/>
    <cellStyle name="Input 2 4 2" xfId="1012"/>
    <cellStyle name="Input 2 4 2 2" xfId="1013"/>
    <cellStyle name="Input 2 4 2 2 2" xfId="1014"/>
    <cellStyle name="Input 2 4 2 2 3" xfId="1015"/>
    <cellStyle name="Input 2 4 2 2 4" xfId="1016"/>
    <cellStyle name="Input 2 4 2 3" xfId="1017"/>
    <cellStyle name="Input 2 4 2 4" xfId="1018"/>
    <cellStyle name="Input 2 4 2 5" xfId="1019"/>
    <cellStyle name="Input 2 4 3" xfId="1020"/>
    <cellStyle name="Input 2 4 3 2" xfId="1021"/>
    <cellStyle name="Input 2 4 3 3" xfId="1022"/>
    <cellStyle name="Input 2 4 3 4" xfId="1023"/>
    <cellStyle name="Input 2 4 4" xfId="1024"/>
    <cellStyle name="Input 2 4 5" xfId="1025"/>
    <cellStyle name="Input 2 4 6" xfId="1026"/>
    <cellStyle name="Input 2 5" xfId="1027"/>
    <cellStyle name="Input 2 5 2" xfId="1028"/>
    <cellStyle name="Input 2 5 2 2" xfId="1029"/>
    <cellStyle name="Input 2 5 2 2 2" xfId="1030"/>
    <cellStyle name="Input 2 5 2 2 3" xfId="1031"/>
    <cellStyle name="Input 2 5 2 2 4" xfId="1032"/>
    <cellStyle name="Input 2 5 2 3" xfId="1033"/>
    <cellStyle name="Input 2 5 2 4" xfId="1034"/>
    <cellStyle name="Input 2 5 2 5" xfId="1035"/>
    <cellStyle name="Input 2 5 3" xfId="1036"/>
    <cellStyle name="Input 2 5 3 2" xfId="1037"/>
    <cellStyle name="Input 2 5 3 3" xfId="1038"/>
    <cellStyle name="Input 2 5 3 4" xfId="1039"/>
    <cellStyle name="Input 2 5 4" xfId="1040"/>
    <cellStyle name="Input 2 5 5" xfId="1041"/>
    <cellStyle name="Input 2 5 6" xfId="1042"/>
    <cellStyle name="Input 2 6" xfId="1043"/>
    <cellStyle name="Input 2 6 2" xfId="1044"/>
    <cellStyle name="Input 2 6 3" xfId="1045"/>
    <cellStyle name="Input 3" xfId="1046"/>
    <cellStyle name="Input 3 2" xfId="1047"/>
    <cellStyle name="Input 3 2 2" xfId="1048"/>
    <cellStyle name="Input 3 2 2 2" xfId="1049"/>
    <cellStyle name="Input 3 2 2 3" xfId="1050"/>
    <cellStyle name="Input 3 2 2 4" xfId="1051"/>
    <cellStyle name="Input 3 2 3" xfId="1052"/>
    <cellStyle name="Input 3 2 4" xfId="1053"/>
    <cellStyle name="Input 3 2 5" xfId="1054"/>
    <cellStyle name="Input 3 3" xfId="1055"/>
    <cellStyle name="Input 3 3 2" xfId="1056"/>
    <cellStyle name="Input 3 3 3" xfId="1057"/>
    <cellStyle name="Input 3 3 4" xfId="1058"/>
    <cellStyle name="Input 3 4" xfId="1059"/>
    <cellStyle name="Input 3 4 2" xfId="1060"/>
    <cellStyle name="Input 3 4 3" xfId="1061"/>
    <cellStyle name="Input 3 5" xfId="1062"/>
    <cellStyle name="Input 3 6" xfId="1063"/>
    <cellStyle name="Input 3 7" xfId="1064"/>
    <cellStyle name="Input 4" xfId="1065"/>
    <cellStyle name="Input 4 2" xfId="1066"/>
    <cellStyle name="Input 4 2 2" xfId="1067"/>
    <cellStyle name="Input 4 2 2 2" xfId="1068"/>
    <cellStyle name="Input 4 2 2 3" xfId="1069"/>
    <cellStyle name="Input 4 2 2 4" xfId="1070"/>
    <cellStyle name="Input 4 2 3" xfId="1071"/>
    <cellStyle name="Input 4 2 4" xfId="1072"/>
    <cellStyle name="Input 4 2 5" xfId="1073"/>
    <cellStyle name="Input 4 3" xfId="1074"/>
    <cellStyle name="Input 4 3 2" xfId="1075"/>
    <cellStyle name="Input 4 3 3" xfId="1076"/>
    <cellStyle name="Input 4 3 4" xfId="1077"/>
    <cellStyle name="Input 4 4" xfId="1078"/>
    <cellStyle name="Input 4 5" xfId="1079"/>
    <cellStyle name="Input 4 6" xfId="1080"/>
    <cellStyle name="Linked Cell" xfId="1081"/>
    <cellStyle name="Linked Cell 2" xfId="1082"/>
    <cellStyle name="Linked Cell 2 2" xfId="1083"/>
    <cellStyle name="Linked Cell 2 3" xfId="1084"/>
    <cellStyle name="Linked Cell 2 4" xfId="1085"/>
    <cellStyle name="Linked Cell 2 5" xfId="1086"/>
    <cellStyle name="Linked Cell 3" xfId="1087"/>
    <cellStyle name="Linked Cell 4" xfId="1088"/>
    <cellStyle name="Neutral" xfId="1089"/>
    <cellStyle name="Neutral 2" xfId="1090"/>
    <cellStyle name="Neutral 2 2" xfId="1091"/>
    <cellStyle name="Neutral 2 3" xfId="1092"/>
    <cellStyle name="Neutral 2 4" xfId="1093"/>
    <cellStyle name="Neutral 2 5" xfId="1094"/>
    <cellStyle name="Neutral 2 6" xfId="1095"/>
    <cellStyle name="Neutral 3" xfId="1096"/>
    <cellStyle name="Neutral 3 2" xfId="1097"/>
    <cellStyle name="Neutral 4" xfId="1098"/>
    <cellStyle name="Normal 10" xfId="1099"/>
    <cellStyle name="Normal 10 2" xfId="1100"/>
    <cellStyle name="Normal 10 2 2" xfId="1101"/>
    <cellStyle name="Normal 10 2 3" xfId="1102"/>
    <cellStyle name="Normal 10 3" xfId="1103"/>
    <cellStyle name="Normal 10 4" xfId="1104"/>
    <cellStyle name="Normal 100" xfId="1105"/>
    <cellStyle name="Normal 101" xfId="1106"/>
    <cellStyle name="Normal 101 2" xfId="1107"/>
    <cellStyle name="Normal 102" xfId="1108"/>
    <cellStyle name="Normal 102 2" xfId="1109"/>
    <cellStyle name="Normal 103" xfId="1110"/>
    <cellStyle name="Normal 103 2" xfId="1111"/>
    <cellStyle name="Normal 104" xfId="1112"/>
    <cellStyle name="Normal 105" xfId="1113"/>
    <cellStyle name="Normal 106" xfId="1114"/>
    <cellStyle name="Normal 107" xfId="1115"/>
    <cellStyle name="Normal 107 2" xfId="1116"/>
    <cellStyle name="Normal 108" xfId="1117"/>
    <cellStyle name="Normal 108 2" xfId="1118"/>
    <cellStyle name="Normal 109" xfId="1119"/>
    <cellStyle name="Normal 109 2" xfId="1120"/>
    <cellStyle name="Normal 11" xfId="1121"/>
    <cellStyle name="Normal 11 2" xfId="1122"/>
    <cellStyle name="Normal 11 2 2" xfId="1123"/>
    <cellStyle name="Normal 11 2 3" xfId="1124"/>
    <cellStyle name="Normal 11 3" xfId="1125"/>
    <cellStyle name="Normal 11 3 2" xfId="1126"/>
    <cellStyle name="Normal 11 4" xfId="1127"/>
    <cellStyle name="Normal 11_Reporting Format_all forms" xfId="1128"/>
    <cellStyle name="Normal 110" xfId="1129"/>
    <cellStyle name="Normal 110 2" xfId="1130"/>
    <cellStyle name="Normal 111" xfId="1131"/>
    <cellStyle name="Normal 112" xfId="1132"/>
    <cellStyle name="Normal 113" xfId="1133"/>
    <cellStyle name="Normal 114" xfId="1134"/>
    <cellStyle name="Normal 114 2" xfId="1135"/>
    <cellStyle name="Normal 115" xfId="1136"/>
    <cellStyle name="Normal 115 2" xfId="1137"/>
    <cellStyle name="Normal 116" xfId="1138"/>
    <cellStyle name="Normal 119" xfId="1139"/>
    <cellStyle name="Normal 12" xfId="1140"/>
    <cellStyle name="Normal 12 2" xfId="1141"/>
    <cellStyle name="Normal 12 2 2" xfId="1142"/>
    <cellStyle name="Normal 12 2 3" xfId="1143"/>
    <cellStyle name="Normal 12 3" xfId="1144"/>
    <cellStyle name="Normal 12 3 2" xfId="1145"/>
    <cellStyle name="Normal 12 4" xfId="1146"/>
    <cellStyle name="Normal 120" xfId="1147"/>
    <cellStyle name="Normal 120 2" xfId="1148"/>
    <cellStyle name="Normal 121" xfId="1149"/>
    <cellStyle name="Normal 122" xfId="1150"/>
    <cellStyle name="Normal 123" xfId="1151"/>
    <cellStyle name="Normal 124" xfId="1152"/>
    <cellStyle name="Normal 125" xfId="1153"/>
    <cellStyle name="Normal 126" xfId="1154"/>
    <cellStyle name="Normal 127" xfId="1155"/>
    <cellStyle name="Normal 128" xfId="1156"/>
    <cellStyle name="Normal 129" xfId="1157"/>
    <cellStyle name="Normal 13" xfId="1158"/>
    <cellStyle name="Normal 13 2" xfId="1159"/>
    <cellStyle name="Normal 13 2 2" xfId="1160"/>
    <cellStyle name="Normal 13 2 3" xfId="1161"/>
    <cellStyle name="Normal 13 3" xfId="1162"/>
    <cellStyle name="Normal 13 3 2" xfId="1163"/>
    <cellStyle name="Normal 13 4" xfId="1164"/>
    <cellStyle name="Normal 13_Reporting Format_all forms" xfId="1165"/>
    <cellStyle name="Normal 130" xfId="1166"/>
    <cellStyle name="Normal 130 2" xfId="1167"/>
    <cellStyle name="Normal 131" xfId="1168"/>
    <cellStyle name="Normal 131 2" xfId="1169"/>
    <cellStyle name="Normal 132" xfId="1170"/>
    <cellStyle name="Normal 133" xfId="1171"/>
    <cellStyle name="Normal 134" xfId="1172"/>
    <cellStyle name="Normal 135" xfId="1173"/>
    <cellStyle name="Normal 136" xfId="1174"/>
    <cellStyle name="Normal 137" xfId="1175"/>
    <cellStyle name="Normal 137 2" xfId="1176"/>
    <cellStyle name="Normal 139" xfId="1177"/>
    <cellStyle name="Normal 14" xfId="1178"/>
    <cellStyle name="Normal 14 2" xfId="1179"/>
    <cellStyle name="Normal 14 2 2" xfId="1180"/>
    <cellStyle name="Normal 14 2 3" xfId="1181"/>
    <cellStyle name="Normal 14 3" xfId="1182"/>
    <cellStyle name="Normal 14 3 2" xfId="1183"/>
    <cellStyle name="Normal 14 4" xfId="1184"/>
    <cellStyle name="Normal 141" xfId="1185"/>
    <cellStyle name="Normal 142" xfId="1186"/>
    <cellStyle name="Normal 15" xfId="1187"/>
    <cellStyle name="Normal 15 2" xfId="1188"/>
    <cellStyle name="Normal 15 2 2" xfId="1189"/>
    <cellStyle name="Normal 15 2 3" xfId="1190"/>
    <cellStyle name="Normal 15 3" xfId="1191"/>
    <cellStyle name="Normal 15 3 2" xfId="1192"/>
    <cellStyle name="Normal 15 4" xfId="1193"/>
    <cellStyle name="Normal 15_Reporting Format_all forms" xfId="1194"/>
    <cellStyle name="Normal 150" xfId="1195"/>
    <cellStyle name="Normal 16" xfId="1196"/>
    <cellStyle name="Normal 16 2" xfId="1197"/>
    <cellStyle name="Normal 16 2 2" xfId="1198"/>
    <cellStyle name="Normal 16 2 3" xfId="1199"/>
    <cellStyle name="Normal 16 3" xfId="1200"/>
    <cellStyle name="Normal 16 3 2" xfId="1201"/>
    <cellStyle name="Normal 16 4" xfId="1202"/>
    <cellStyle name="Normal 16_Reporting Format" xfId="1203"/>
    <cellStyle name="Normal 161" xfId="1204"/>
    <cellStyle name="Normal 17" xfId="1205"/>
    <cellStyle name="Normal 17 2" xfId="1206"/>
    <cellStyle name="Normal 17 2 2" xfId="1207"/>
    <cellStyle name="Normal 17 2 3" xfId="1208"/>
    <cellStyle name="Normal 17 3" xfId="1209"/>
    <cellStyle name="Normal 17 3 2" xfId="1210"/>
    <cellStyle name="Normal 17 4" xfId="1211"/>
    <cellStyle name="Normal 17_Reporting Format" xfId="1212"/>
    <cellStyle name="Normal 18" xfId="1213"/>
    <cellStyle name="Normal 18 2" xfId="1214"/>
    <cellStyle name="Normal 18 2 2" xfId="1215"/>
    <cellStyle name="Normal 18 2 3" xfId="1216"/>
    <cellStyle name="Normal 18 3" xfId="1217"/>
    <cellStyle name="Normal 18 3 2" xfId="1218"/>
    <cellStyle name="Normal 18 4" xfId="1219"/>
    <cellStyle name="Normal 18_Reporting Format_all forms" xfId="1220"/>
    <cellStyle name="Normal 181" xfId="1221"/>
    <cellStyle name="Normal 19" xfId="1222"/>
    <cellStyle name="Normal 19 2" xfId="1223"/>
    <cellStyle name="Normal 19 2 2" xfId="1224"/>
    <cellStyle name="Normal 19 2 3" xfId="1225"/>
    <cellStyle name="Normal 19 3" xfId="1226"/>
    <cellStyle name="Normal 19 3 2" xfId="1227"/>
    <cellStyle name="Normal 19 4" xfId="1228"/>
    <cellStyle name="Normal 19_Reporting Format_all forms" xfId="1229"/>
    <cellStyle name="Normal 190" xfId="1230"/>
    <cellStyle name="Normal 2" xfId="1231"/>
    <cellStyle name="Normal 2 10" xfId="1232"/>
    <cellStyle name="Normal 2 11" xfId="1233"/>
    <cellStyle name="Normal 2 12" xfId="1234"/>
    <cellStyle name="Normal 2 13" xfId="1235"/>
    <cellStyle name="Normal 2 14" xfId="1236"/>
    <cellStyle name="Normal 2 15" xfId="1237"/>
    <cellStyle name="Normal 2 16" xfId="1238"/>
    <cellStyle name="Normal 2 17" xfId="1239"/>
    <cellStyle name="Normal 2 18" xfId="1240"/>
    <cellStyle name="Normal 2 19" xfId="1241"/>
    <cellStyle name="Normal 2 2" xfId="1242"/>
    <cellStyle name="Normal 2 2 10" xfId="1243"/>
    <cellStyle name="Normal 2 2 11" xfId="1244"/>
    <cellStyle name="Normal 2 2 12" xfId="1245"/>
    <cellStyle name="Normal 2 2 13" xfId="1246"/>
    <cellStyle name="Normal 2 2 14" xfId="1247"/>
    <cellStyle name="Normal 2 2 15" xfId="1248"/>
    <cellStyle name="Normal 2 2 16" xfId="1249"/>
    <cellStyle name="Normal 2 2 17" xfId="1250"/>
    <cellStyle name="Normal 2 2 18" xfId="1251"/>
    <cellStyle name="Normal 2 2 19" xfId="1252"/>
    <cellStyle name="Normal 2 2 2" xfId="1253"/>
    <cellStyle name="Normal 2 2 2 2" xfId="1254"/>
    <cellStyle name="Normal 2 2 2 3" xfId="1255"/>
    <cellStyle name="Normal 2 2 20" xfId="1256"/>
    <cellStyle name="Normal 2 2 21" xfId="1257"/>
    <cellStyle name="Normal 2 2 22" xfId="1258"/>
    <cellStyle name="Normal 2 2 23" xfId="1259"/>
    <cellStyle name="Normal 2 2 24" xfId="1260"/>
    <cellStyle name="Normal 2 2 25" xfId="1261"/>
    <cellStyle name="Normal 2 2 26" xfId="1262"/>
    <cellStyle name="Normal 2 2 3" xfId="1263"/>
    <cellStyle name="Normal 2 2 3 2" xfId="1264"/>
    <cellStyle name="Normal 2 2 4" xfId="1265"/>
    <cellStyle name="Normal 2 2 4 2" xfId="1266"/>
    <cellStyle name="Normal 2 2 5" xfId="1267"/>
    <cellStyle name="Normal 2 2 6" xfId="1268"/>
    <cellStyle name="Normal 2 2 7" xfId="1269"/>
    <cellStyle name="Normal 2 2 8" xfId="1270"/>
    <cellStyle name="Normal 2 2 9" xfId="1271"/>
    <cellStyle name="Normal 2 20" xfId="1272"/>
    <cellStyle name="Normal 2 21" xfId="1273"/>
    <cellStyle name="Normal 2 22" xfId="1274"/>
    <cellStyle name="Normal 2 3" xfId="1275"/>
    <cellStyle name="Normal 2 3 2" xfId="1276"/>
    <cellStyle name="Normal 2 3 3" xfId="1277"/>
    <cellStyle name="Normal 2 4" xfId="1278"/>
    <cellStyle name="Normal 2 4 2" xfId="1279"/>
    <cellStyle name="Normal 2 4 3" xfId="1280"/>
    <cellStyle name="Normal 2 5" xfId="1281"/>
    <cellStyle name="Normal 2 5 2" xfId="1282"/>
    <cellStyle name="Normal 2 5 3" xfId="1283"/>
    <cellStyle name="Normal 2 6" xfId="1284"/>
    <cellStyle name="Normal 2 6 2" xfId="1285"/>
    <cellStyle name="Normal 2 7" xfId="1286"/>
    <cellStyle name="Normal 2 8" xfId="1287"/>
    <cellStyle name="Normal 2 9" xfId="1288"/>
    <cellStyle name="Normal 2_Reporting Format_all forms" xfId="1289"/>
    <cellStyle name="Normal 20" xfId="1290"/>
    <cellStyle name="Normal 20 2" xfId="1291"/>
    <cellStyle name="Normal 20 2 2" xfId="1292"/>
    <cellStyle name="Normal 20 2 2 2" xfId="1293"/>
    <cellStyle name="Normal 20 2 3" xfId="1294"/>
    <cellStyle name="Normal 20 2 4" xfId="1295"/>
    <cellStyle name="Normal 20 2 5" xfId="1296"/>
    <cellStyle name="Normal 20 2 6" xfId="1297"/>
    <cellStyle name="Normal 20 3" xfId="1298"/>
    <cellStyle name="Normal 20 3 2" xfId="1299"/>
    <cellStyle name="Normal 20 4" xfId="1300"/>
    <cellStyle name="Normal 20 4 2" xfId="1301"/>
    <cellStyle name="Normal 20 5" xfId="1302"/>
    <cellStyle name="Normal 21" xfId="1303"/>
    <cellStyle name="Normal 21 2" xfId="1304"/>
    <cellStyle name="Normal 21 2 2" xfId="1305"/>
    <cellStyle name="Normal 21 2 3" xfId="1306"/>
    <cellStyle name="Normal 21 3" xfId="1307"/>
    <cellStyle name="Normal 21 3 2" xfId="1308"/>
    <cellStyle name="Normal 21 4" xfId="1309"/>
    <cellStyle name="Normal 22" xfId="1310"/>
    <cellStyle name="Normal 22 2" xfId="1311"/>
    <cellStyle name="Normal 22 2 2" xfId="1312"/>
    <cellStyle name="Normal 22 2 3" xfId="1313"/>
    <cellStyle name="Normal 22 3" xfId="1314"/>
    <cellStyle name="Normal 22 3 2" xfId="1315"/>
    <cellStyle name="Normal 22 4" xfId="1316"/>
    <cellStyle name="Normal 22_Reporting Format_all forms" xfId="1317"/>
    <cellStyle name="Normal 223" xfId="1318"/>
    <cellStyle name="Normal 226" xfId="1319"/>
    <cellStyle name="Normal 23" xfId="1320"/>
    <cellStyle name="Normal 23 2" xfId="1321"/>
    <cellStyle name="Normal 23 2 2" xfId="1322"/>
    <cellStyle name="Normal 23 2 3" xfId="1323"/>
    <cellStyle name="Normal 23 3" xfId="1324"/>
    <cellStyle name="Normal 23 3 2" xfId="1325"/>
    <cellStyle name="Normal 23 4" xfId="1326"/>
    <cellStyle name="Normal 23_Reporting Format_all forms" xfId="1327"/>
    <cellStyle name="Normal 230" xfId="1328"/>
    <cellStyle name="Normal 24" xfId="1329"/>
    <cellStyle name="Normal 24 2" xfId="1330"/>
    <cellStyle name="Normal 24 2 2" xfId="1331"/>
    <cellStyle name="Normal 24 2 3" xfId="1332"/>
    <cellStyle name="Normal 24 3" xfId="1333"/>
    <cellStyle name="Normal 24 3 2" xfId="1334"/>
    <cellStyle name="Normal 24 4" xfId="1335"/>
    <cellStyle name="Normal 25" xfId="1336"/>
    <cellStyle name="Normal 25 2" xfId="1337"/>
    <cellStyle name="Normal 25 2 2" xfId="1338"/>
    <cellStyle name="Normal 25 3" xfId="1339"/>
    <cellStyle name="Normal 25 4" xfId="1340"/>
    <cellStyle name="Normal 25 5" xfId="1341"/>
    <cellStyle name="Normal 26" xfId="1342"/>
    <cellStyle name="Normal 26 2" xfId="1343"/>
    <cellStyle name="Normal 26 3" xfId="1344"/>
    <cellStyle name="Normal 26 4" xfId="1345"/>
    <cellStyle name="Normal 26 5" xfId="1346"/>
    <cellStyle name="Normal 27" xfId="1347"/>
    <cellStyle name="Normal 27 2" xfId="1348"/>
    <cellStyle name="Normal 27 3" xfId="1349"/>
    <cellStyle name="Normal 27 4" xfId="1350"/>
    <cellStyle name="Normal 27 5" xfId="1351"/>
    <cellStyle name="Normal 28" xfId="1352"/>
    <cellStyle name="Normal 28 2" xfId="1353"/>
    <cellStyle name="Normal 28 3" xfId="1354"/>
    <cellStyle name="Normal 28 4" xfId="1355"/>
    <cellStyle name="Normal 28 5" xfId="1356"/>
    <cellStyle name="Normal 29" xfId="1357"/>
    <cellStyle name="Normal 29 2" xfId="1358"/>
    <cellStyle name="Normal 29 2 2" xfId="1359"/>
    <cellStyle name="Normal 29 3" xfId="1360"/>
    <cellStyle name="Normal 29 4" xfId="1361"/>
    <cellStyle name="Normal 29 5" xfId="1362"/>
    <cellStyle name="Normal 3" xfId="1363"/>
    <cellStyle name="Normal 3 10" xfId="1364"/>
    <cellStyle name="Normal 3 10 2" xfId="1365"/>
    <cellStyle name="Normal 3 11" xfId="1366"/>
    <cellStyle name="Normal 3 11 2" xfId="1367"/>
    <cellStyle name="Normal 3 12" xfId="1368"/>
    <cellStyle name="Normal 3 13" xfId="1369"/>
    <cellStyle name="Normal 3 14" xfId="1370"/>
    <cellStyle name="Normal 3 15" xfId="1371"/>
    <cellStyle name="Normal 3 16" xfId="1372"/>
    <cellStyle name="Normal 3 17" xfId="1373"/>
    <cellStyle name="Normal 3 18" xfId="1374"/>
    <cellStyle name="Normal 3 19" xfId="1375"/>
    <cellStyle name="Normal 3 2" xfId="1376"/>
    <cellStyle name="Normal 3 2 2" xfId="1377"/>
    <cellStyle name="Normal 3 2 3" xfId="1378"/>
    <cellStyle name="Normal 3 2 4" xfId="1379"/>
    <cellStyle name="Normal 3 20" xfId="1380"/>
    <cellStyle name="Normal 3 21" xfId="1381"/>
    <cellStyle name="Normal 3 22" xfId="1382"/>
    <cellStyle name="Normal 3 23" xfId="1383"/>
    <cellStyle name="Normal 3 24" xfId="1384"/>
    <cellStyle name="Normal 3 25" xfId="1385"/>
    <cellStyle name="Normal 3 26" xfId="1386"/>
    <cellStyle name="Normal 3 27" xfId="1387"/>
    <cellStyle name="Normal 3 28" xfId="1388"/>
    <cellStyle name="Normal 3 29" xfId="1389"/>
    <cellStyle name="Normal 3 3" xfId="1390"/>
    <cellStyle name="Normal 3 3 2" xfId="1391"/>
    <cellStyle name="Normal 3 3 3" xfId="1392"/>
    <cellStyle name="Normal 3 3 4" xfId="1393"/>
    <cellStyle name="Normal 3 30" xfId="1394"/>
    <cellStyle name="Normal 3 31" xfId="1395"/>
    <cellStyle name="Normal 3 32" xfId="1396"/>
    <cellStyle name="Normal 3 33" xfId="1397"/>
    <cellStyle name="Normal 3 34" xfId="1398"/>
    <cellStyle name="Normal 3 35" xfId="1399"/>
    <cellStyle name="Normal 3 36" xfId="1400"/>
    <cellStyle name="Normal 3 37" xfId="1401"/>
    <cellStyle name="Normal 3 38" xfId="1402"/>
    <cellStyle name="Normal 3 39" xfId="1403"/>
    <cellStyle name="Normal 3 4" xfId="1404"/>
    <cellStyle name="Normal 3 4 2" xfId="1405"/>
    <cellStyle name="Normal 3 4 3" xfId="1406"/>
    <cellStyle name="Normal 3 4 4" xfId="1407"/>
    <cellStyle name="Normal 3 4 5" xfId="1408"/>
    <cellStyle name="Normal 3 4 6" xfId="1409"/>
    <cellStyle name="Normal 3 40" xfId="1410"/>
    <cellStyle name="Normal 3 41" xfId="1411"/>
    <cellStyle name="Normal 3 42" xfId="1412"/>
    <cellStyle name="Normal 3 43" xfId="1413"/>
    <cellStyle name="Normal 3 44" xfId="1414"/>
    <cellStyle name="Normal 3 5" xfId="1415"/>
    <cellStyle name="Normal 3 5 2" xfId="1416"/>
    <cellStyle name="Normal 3 5 3" xfId="1417"/>
    <cellStyle name="Normal 3 6" xfId="1418"/>
    <cellStyle name="Normal 3 6 2" xfId="1419"/>
    <cellStyle name="Normal 3 6 3" xfId="1420"/>
    <cellStyle name="Normal 3 7" xfId="1421"/>
    <cellStyle name="Normal 3 7 2" xfId="1422"/>
    <cellStyle name="Normal 3 7 3" xfId="1423"/>
    <cellStyle name="Normal 3 8" xfId="1424"/>
    <cellStyle name="Normal 3 8 2" xfId="1425"/>
    <cellStyle name="Normal 3 8 3" xfId="1426"/>
    <cellStyle name="Normal 3 9" xfId="1427"/>
    <cellStyle name="Normal 3 9 2" xfId="1428"/>
    <cellStyle name="Normal 3_9.1 &amp; 9.2" xfId="1429"/>
    <cellStyle name="Normal 30" xfId="1430"/>
    <cellStyle name="Normal 30 2" xfId="1431"/>
    <cellStyle name="Normal 30 3" xfId="1432"/>
    <cellStyle name="Normal 30 4" xfId="1433"/>
    <cellStyle name="Normal 30 5" xfId="1434"/>
    <cellStyle name="Normal 31" xfId="1435"/>
    <cellStyle name="Normal 31 2" xfId="1436"/>
    <cellStyle name="Normal 32" xfId="1437"/>
    <cellStyle name="Normal 32 2" xfId="1438"/>
    <cellStyle name="Normal 33" xfId="1439"/>
    <cellStyle name="Normal 33 2" xfId="1440"/>
    <cellStyle name="Normal 34" xfId="1441"/>
    <cellStyle name="Normal 34 2" xfId="1442"/>
    <cellStyle name="Normal 35" xfId="1443"/>
    <cellStyle name="Normal 36" xfId="1444"/>
    <cellStyle name="Normal 36 2" xfId="1445"/>
    <cellStyle name="Normal 37" xfId="1446"/>
    <cellStyle name="Normal 38" xfId="1447"/>
    <cellStyle name="Normal 38 2" xfId="1448"/>
    <cellStyle name="Normal 39" xfId="1449"/>
    <cellStyle name="Normal 39 2" xfId="1450"/>
    <cellStyle name="Normal 4" xfId="1451"/>
    <cellStyle name="Normal 4 2" xfId="1452"/>
    <cellStyle name="Normal 4 2 2" xfId="1453"/>
    <cellStyle name="Normal 4 2 3" xfId="1454"/>
    <cellStyle name="Normal 4 2 4" xfId="1455"/>
    <cellStyle name="Normal 4 2 5" xfId="1456"/>
    <cellStyle name="Normal 4 3" xfId="1457"/>
    <cellStyle name="Normal 4 3 2" xfId="1458"/>
    <cellStyle name="Normal 4 3 3" xfId="1459"/>
    <cellStyle name="Normal 4 4" xfId="1460"/>
    <cellStyle name="Normal 4 4 2" xfId="1461"/>
    <cellStyle name="Normal 4 5" xfId="1462"/>
    <cellStyle name="Normal 4 6" xfId="1463"/>
    <cellStyle name="Normal 40" xfId="1464"/>
    <cellStyle name="Normal 40 2" xfId="1465"/>
    <cellStyle name="Normal 41" xfId="1466"/>
    <cellStyle name="Normal 42" xfId="1467"/>
    <cellStyle name="Normal 42 2" xfId="1468"/>
    <cellStyle name="Normal 43" xfId="1469"/>
    <cellStyle name="Normal 44" xfId="1470"/>
    <cellStyle name="Normal 45" xfId="1471"/>
    <cellStyle name="Normal 46" xfId="1472"/>
    <cellStyle name="Normal 47" xfId="1473"/>
    <cellStyle name="Normal 48" xfId="1474"/>
    <cellStyle name="Normal 49" xfId="1475"/>
    <cellStyle name="Normal 5" xfId="1476"/>
    <cellStyle name="Normal 5 2" xfId="1477"/>
    <cellStyle name="Normal 5 2 2" xfId="1478"/>
    <cellStyle name="Normal 5 3" xfId="1479"/>
    <cellStyle name="Normal 5 4" xfId="1480"/>
    <cellStyle name="Normal 50" xfId="1481"/>
    <cellStyle name="Normal 51" xfId="1482"/>
    <cellStyle name="Normal 52" xfId="1483"/>
    <cellStyle name="Normal 53" xfId="1484"/>
    <cellStyle name="Normal 53 2" xfId="1485"/>
    <cellStyle name="Normal 54" xfId="1486"/>
    <cellStyle name="Normal 55" xfId="1487"/>
    <cellStyle name="Normal 55 2" xfId="1488"/>
    <cellStyle name="Normal 56" xfId="1489"/>
    <cellStyle name="Normal 57" xfId="1490"/>
    <cellStyle name="Normal 58" xfId="1491"/>
    <cellStyle name="Normal 58 2" xfId="1492"/>
    <cellStyle name="Normal 59" xfId="1493"/>
    <cellStyle name="Normal 6" xfId="1494"/>
    <cellStyle name="Normal 6 2" xfId="1495"/>
    <cellStyle name="Normal 6 2 2" xfId="1496"/>
    <cellStyle name="Normal 6 2 3" xfId="1497"/>
    <cellStyle name="Normal 6 2 4" xfId="1498"/>
    <cellStyle name="Normal 6 3" xfId="1499"/>
    <cellStyle name="Normal 6 3 2" xfId="1500"/>
    <cellStyle name="Normal 6 3 3" xfId="1501"/>
    <cellStyle name="Normal 6 4" xfId="1502"/>
    <cellStyle name="Normal 6 4 2" xfId="1503"/>
    <cellStyle name="Normal 6_Reporting Format_all forms" xfId="1504"/>
    <cellStyle name="Normal 60" xfId="1505"/>
    <cellStyle name="Normal 60 2" xfId="1506"/>
    <cellStyle name="Normal 61" xfId="1507"/>
    <cellStyle name="Normal 62" xfId="1508"/>
    <cellStyle name="Normal 63" xfId="1509"/>
    <cellStyle name="Normal 64" xfId="1510"/>
    <cellStyle name="Normal 65" xfId="1511"/>
    <cellStyle name="Normal 66" xfId="1512"/>
    <cellStyle name="Normal 67" xfId="1513"/>
    <cellStyle name="Normal 67 2" xfId="1514"/>
    <cellStyle name="Normal 67 2 2" xfId="1515"/>
    <cellStyle name="Normal 67 2 3" xfId="1516"/>
    <cellStyle name="Normal 67 3" xfId="1517"/>
    <cellStyle name="Normal 67 3 2" xfId="1518"/>
    <cellStyle name="Normal 67 4" xfId="1519"/>
    <cellStyle name="Normal 67 4 2" xfId="1520"/>
    <cellStyle name="Normal 68" xfId="1521"/>
    <cellStyle name="Normal 68 2" xfId="1522"/>
    <cellStyle name="Normal 69" xfId="1523"/>
    <cellStyle name="Normal 69 2" xfId="1524"/>
    <cellStyle name="Normal 7" xfId="1525"/>
    <cellStyle name="Normal 7 2" xfId="1526"/>
    <cellStyle name="Normal 7 2 2" xfId="1527"/>
    <cellStyle name="Normal 7 2 3" xfId="1528"/>
    <cellStyle name="Normal 7 3" xfId="1529"/>
    <cellStyle name="Normal 7 3 2" xfId="1530"/>
    <cellStyle name="Normal 7 4" xfId="1531"/>
    <cellStyle name="Normal 7_Reporting Format_all forms" xfId="1532"/>
    <cellStyle name="Normal 70" xfId="1533"/>
    <cellStyle name="Normal 71" xfId="1534"/>
    <cellStyle name="Normal 72" xfId="1535"/>
    <cellStyle name="Normal 73" xfId="1536"/>
    <cellStyle name="Normal 74" xfId="1537"/>
    <cellStyle name="Normal 75" xfId="1538"/>
    <cellStyle name="Normal 76" xfId="1539"/>
    <cellStyle name="Normal 76 2" xfId="1540"/>
    <cellStyle name="Normal 77" xfId="1541"/>
    <cellStyle name="Normal 78" xfId="1542"/>
    <cellStyle name="Normal 78 2" xfId="1543"/>
    <cellStyle name="Normal 79" xfId="1544"/>
    <cellStyle name="Normal 8" xfId="1545"/>
    <cellStyle name="Normal 8 2" xfId="1546"/>
    <cellStyle name="Normal 8 2 2" xfId="1547"/>
    <cellStyle name="Normal 8 2 3" xfId="1548"/>
    <cellStyle name="Normal 8 3" xfId="1549"/>
    <cellStyle name="Normal 8 3 2" xfId="1550"/>
    <cellStyle name="Normal 8 4" xfId="1551"/>
    <cellStyle name="Normal 8_Reporting Format_all forms" xfId="1552"/>
    <cellStyle name="Normal 80" xfId="1553"/>
    <cellStyle name="Normal 81" xfId="1554"/>
    <cellStyle name="Normal 81 2" xfId="1555"/>
    <cellStyle name="Normal 82" xfId="1556"/>
    <cellStyle name="Normal 83" xfId="1557"/>
    <cellStyle name="Normal 84" xfId="1558"/>
    <cellStyle name="Normal 85" xfId="1559"/>
    <cellStyle name="Normal 86" xfId="1560"/>
    <cellStyle name="Normal 87" xfId="1561"/>
    <cellStyle name="Normal 9" xfId="1562"/>
    <cellStyle name="Normal 9 2" xfId="1563"/>
    <cellStyle name="Normal 9 2 2" xfId="1564"/>
    <cellStyle name="Normal 9 2 3" xfId="1565"/>
    <cellStyle name="Normal 9 3" xfId="1566"/>
    <cellStyle name="Normal 9 3 2" xfId="1567"/>
    <cellStyle name="Normal 9 4" xfId="1568"/>
    <cellStyle name="Normal 9_Reporting Format_all forms" xfId="1569"/>
    <cellStyle name="Normal 90" xfId="1570"/>
    <cellStyle name="Normal 91" xfId="1571"/>
    <cellStyle name="Normal 92" xfId="1572"/>
    <cellStyle name="Normal 93" xfId="1573"/>
    <cellStyle name="Normal 93 2" xfId="1574"/>
    <cellStyle name="Normal 94" xfId="1575"/>
    <cellStyle name="Normal 94 2" xfId="1576"/>
    <cellStyle name="Normal 95" xfId="1577"/>
    <cellStyle name="Normal 96" xfId="1578"/>
    <cellStyle name="Normal 97" xfId="1579"/>
    <cellStyle name="Normal 98" xfId="1580"/>
    <cellStyle name="Normal 98 2" xfId="1581"/>
    <cellStyle name="Normal 99" xfId="1582"/>
    <cellStyle name="Note" xfId="1583"/>
    <cellStyle name="Note 2" xfId="1584"/>
    <cellStyle name="Note 2 2" xfId="1585"/>
    <cellStyle name="Note 2 2 2" xfId="1586"/>
    <cellStyle name="Note 2 2 2 2" xfId="1587"/>
    <cellStyle name="Note 2 2 2 2 2" xfId="1588"/>
    <cellStyle name="Note 2 2 2 2 3" xfId="1589"/>
    <cellStyle name="Note 2 2 2 2 4" xfId="1590"/>
    <cellStyle name="Note 2 2 2 3" xfId="1591"/>
    <cellStyle name="Note 2 2 2 4" xfId="1592"/>
    <cellStyle name="Note 2 2 2 5" xfId="1593"/>
    <cellStyle name="Note 2 2 3" xfId="1594"/>
    <cellStyle name="Note 2 2 3 2" xfId="1595"/>
    <cellStyle name="Note 2 2 3 3" xfId="1596"/>
    <cellStyle name="Note 2 2 3 4" xfId="1597"/>
    <cellStyle name="Note 2 2 4" xfId="1598"/>
    <cellStyle name="Note 2 2 5" xfId="1599"/>
    <cellStyle name="Note 2 2 6" xfId="1600"/>
    <cellStyle name="Note 2 3" xfId="1601"/>
    <cellStyle name="Note 2 3 2" xfId="1602"/>
    <cellStyle name="Note 2 3 2 2" xfId="1603"/>
    <cellStyle name="Note 2 3 2 2 2" xfId="1604"/>
    <cellStyle name="Note 2 3 2 2 3" xfId="1605"/>
    <cellStyle name="Note 2 3 2 2 4" xfId="1606"/>
    <cellStyle name="Note 2 3 2 3" xfId="1607"/>
    <cellStyle name="Note 2 3 2 4" xfId="1608"/>
    <cellStyle name="Note 2 3 2 5" xfId="1609"/>
    <cellStyle name="Note 2 3 3" xfId="1610"/>
    <cellStyle name="Note 2 3 3 2" xfId="1611"/>
    <cellStyle name="Note 2 3 3 3" xfId="1612"/>
    <cellStyle name="Note 2 3 3 4" xfId="1613"/>
    <cellStyle name="Note 2 3 4" xfId="1614"/>
    <cellStyle name="Note 2 3 5" xfId="1615"/>
    <cellStyle name="Note 2 3 6" xfId="1616"/>
    <cellStyle name="Note 2 4" xfId="1617"/>
    <cellStyle name="Note 2 4 2" xfId="1618"/>
    <cellStyle name="Note 2 4 2 2" xfId="1619"/>
    <cellStyle name="Note 2 4 2 2 2" xfId="1620"/>
    <cellStyle name="Note 2 4 2 2 3" xfId="1621"/>
    <cellStyle name="Note 2 4 2 2 4" xfId="1622"/>
    <cellStyle name="Note 2 4 2 3" xfId="1623"/>
    <cellStyle name="Note 2 4 2 4" xfId="1624"/>
    <cellStyle name="Note 2 4 2 5" xfId="1625"/>
    <cellStyle name="Note 2 4 3" xfId="1626"/>
    <cellStyle name="Note 2 4 3 2" xfId="1627"/>
    <cellStyle name="Note 2 4 3 3" xfId="1628"/>
    <cellStyle name="Note 2 4 3 4" xfId="1629"/>
    <cellStyle name="Note 2 4 4" xfId="1630"/>
    <cellStyle name="Note 2 4 5" xfId="1631"/>
    <cellStyle name="Note 2 4 6" xfId="1632"/>
    <cellStyle name="Note 2 5" xfId="1633"/>
    <cellStyle name="Note 2 5 2" xfId="1634"/>
    <cellStyle name="Note 2 5 2 2" xfId="1635"/>
    <cellStyle name="Note 2 5 2 2 2" xfId="1636"/>
    <cellStyle name="Note 2 5 2 2 3" xfId="1637"/>
    <cellStyle name="Note 2 5 2 2 4" xfId="1638"/>
    <cellStyle name="Note 2 5 2 3" xfId="1639"/>
    <cellStyle name="Note 2 5 2 4" xfId="1640"/>
    <cellStyle name="Note 2 5 2 5" xfId="1641"/>
    <cellStyle name="Note 2 5 3" xfId="1642"/>
    <cellStyle name="Note 2 5 3 2" xfId="1643"/>
    <cellStyle name="Note 2 5 3 3" xfId="1644"/>
    <cellStyle name="Note 2 5 3 4" xfId="1645"/>
    <cellStyle name="Note 2 5 4" xfId="1646"/>
    <cellStyle name="Note 2 5 5" xfId="1647"/>
    <cellStyle name="Note 2 5 6" xfId="1648"/>
    <cellStyle name="Note 2 6" xfId="1649"/>
    <cellStyle name="Note 2 6 2" xfId="1650"/>
    <cellStyle name="Note 2 6 3" xfId="1651"/>
    <cellStyle name="Note 3" xfId="1652"/>
    <cellStyle name="Note 3 2" xfId="1653"/>
    <cellStyle name="Note 3 2 2" xfId="1654"/>
    <cellStyle name="Note 3 2 2 2" xfId="1655"/>
    <cellStyle name="Note 3 2 2 3" xfId="1656"/>
    <cellStyle name="Note 3 2 2 4" xfId="1657"/>
    <cellStyle name="Note 3 2 3" xfId="1658"/>
    <cellStyle name="Note 3 2 4" xfId="1659"/>
    <cellStyle name="Note 3 2 5" xfId="1660"/>
    <cellStyle name="Note 3 3" xfId="1661"/>
    <cellStyle name="Note 3 3 2" xfId="1662"/>
    <cellStyle name="Note 3 3 3" xfId="1663"/>
    <cellStyle name="Note 3 3 4" xfId="1664"/>
    <cellStyle name="Note 3 4" xfId="1665"/>
    <cellStyle name="Note 3 4 2" xfId="1666"/>
    <cellStyle name="Note 3 4 3" xfId="1667"/>
    <cellStyle name="Note 3 5" xfId="1668"/>
    <cellStyle name="Note 3 6" xfId="1669"/>
    <cellStyle name="Note 3 7" xfId="1670"/>
    <cellStyle name="Note 4" xfId="1671"/>
    <cellStyle name="Note 4 2" xfId="1672"/>
    <cellStyle name="Note 4 2 2" xfId="1673"/>
    <cellStyle name="Note 4 2 2 2" xfId="1674"/>
    <cellStyle name="Note 4 2 2 3" xfId="1675"/>
    <cellStyle name="Note 4 2 2 4" xfId="1676"/>
    <cellStyle name="Note 4 2 3" xfId="1677"/>
    <cellStyle name="Note 4 2 4" xfId="1678"/>
    <cellStyle name="Note 4 2 5" xfId="1679"/>
    <cellStyle name="Note 4 3" xfId="1680"/>
    <cellStyle name="Note 4 3 2" xfId="1681"/>
    <cellStyle name="Note 4 3 3" xfId="1682"/>
    <cellStyle name="Note 4 3 4" xfId="1683"/>
    <cellStyle name="Note 4 4" xfId="1684"/>
    <cellStyle name="Note 4 5" xfId="1685"/>
    <cellStyle name="Note 4 6" xfId="1686"/>
    <cellStyle name="Output" xfId="1687"/>
    <cellStyle name="Output 2" xfId="1688"/>
    <cellStyle name="Output 2 2" xfId="1689"/>
    <cellStyle name="Output 2 2 2" xfId="1690"/>
    <cellStyle name="Output 2 2 2 2" xfId="1691"/>
    <cellStyle name="Output 2 2 2 2 2" xfId="1692"/>
    <cellStyle name="Output 2 2 2 2 3" xfId="1693"/>
    <cellStyle name="Output 2 2 2 2 4" xfId="1694"/>
    <cellStyle name="Output 2 2 2 3" xfId="1695"/>
    <cellStyle name="Output 2 2 2 4" xfId="1696"/>
    <cellStyle name="Output 2 2 2 5" xfId="1697"/>
    <cellStyle name="Output 2 2 3" xfId="1698"/>
    <cellStyle name="Output 2 2 3 2" xfId="1699"/>
    <cellStyle name="Output 2 2 3 3" xfId="1700"/>
    <cellStyle name="Output 2 2 3 4" xfId="1701"/>
    <cellStyle name="Output 2 2 4" xfId="1702"/>
    <cellStyle name="Output 2 2 5" xfId="1703"/>
    <cellStyle name="Output 2 2 6" xfId="1704"/>
    <cellStyle name="Output 2 3" xfId="1705"/>
    <cellStyle name="Output 2 3 2" xfId="1706"/>
    <cellStyle name="Output 2 3 2 2" xfId="1707"/>
    <cellStyle name="Output 2 3 2 2 2" xfId="1708"/>
    <cellStyle name="Output 2 3 2 2 3" xfId="1709"/>
    <cellStyle name="Output 2 3 2 2 4" xfId="1710"/>
    <cellStyle name="Output 2 3 2 3" xfId="1711"/>
    <cellStyle name="Output 2 3 2 4" xfId="1712"/>
    <cellStyle name="Output 2 3 2 5" xfId="1713"/>
    <cellStyle name="Output 2 3 3" xfId="1714"/>
    <cellStyle name="Output 2 3 3 2" xfId="1715"/>
    <cellStyle name="Output 2 3 3 3" xfId="1716"/>
    <cellStyle name="Output 2 3 3 4" xfId="1717"/>
    <cellStyle name="Output 2 3 4" xfId="1718"/>
    <cellStyle name="Output 2 3 5" xfId="1719"/>
    <cellStyle name="Output 2 3 6" xfId="1720"/>
    <cellStyle name="Output 2 4" xfId="1721"/>
    <cellStyle name="Output 2 4 2" xfId="1722"/>
    <cellStyle name="Output 2 4 2 2" xfId="1723"/>
    <cellStyle name="Output 2 4 2 2 2" xfId="1724"/>
    <cellStyle name="Output 2 4 2 2 3" xfId="1725"/>
    <cellStyle name="Output 2 4 2 2 4" xfId="1726"/>
    <cellStyle name="Output 2 4 2 3" xfId="1727"/>
    <cellStyle name="Output 2 4 2 4" xfId="1728"/>
    <cellStyle name="Output 2 4 2 5" xfId="1729"/>
    <cellStyle name="Output 2 4 3" xfId="1730"/>
    <cellStyle name="Output 2 4 3 2" xfId="1731"/>
    <cellStyle name="Output 2 4 3 3" xfId="1732"/>
    <cellStyle name="Output 2 4 3 4" xfId="1733"/>
    <cellStyle name="Output 2 4 4" xfId="1734"/>
    <cellStyle name="Output 2 4 5" xfId="1735"/>
    <cellStyle name="Output 2 4 6" xfId="1736"/>
    <cellStyle name="Output 2 5" xfId="1737"/>
    <cellStyle name="Output 2 5 2" xfId="1738"/>
    <cellStyle name="Output 2 5 2 2" xfId="1739"/>
    <cellStyle name="Output 2 5 2 2 2" xfId="1740"/>
    <cellStyle name="Output 2 5 2 2 3" xfId="1741"/>
    <cellStyle name="Output 2 5 2 2 4" xfId="1742"/>
    <cellStyle name="Output 2 5 2 3" xfId="1743"/>
    <cellStyle name="Output 2 5 2 4" xfId="1744"/>
    <cellStyle name="Output 2 5 2 5" xfId="1745"/>
    <cellStyle name="Output 2 5 3" xfId="1746"/>
    <cellStyle name="Output 2 5 3 2" xfId="1747"/>
    <cellStyle name="Output 2 5 3 3" xfId="1748"/>
    <cellStyle name="Output 2 5 3 4" xfId="1749"/>
    <cellStyle name="Output 2 5 4" xfId="1750"/>
    <cellStyle name="Output 2 5 5" xfId="1751"/>
    <cellStyle name="Output 2 5 6" xfId="1752"/>
    <cellStyle name="Output 2 6" xfId="1753"/>
    <cellStyle name="Output 2 6 2" xfId="1754"/>
    <cellStyle name="Output 2 6 3" xfId="1755"/>
    <cellStyle name="Output 3" xfId="1756"/>
    <cellStyle name="Output 3 2" xfId="1757"/>
    <cellStyle name="Output 3 2 2" xfId="1758"/>
    <cellStyle name="Output 3 2 2 2" xfId="1759"/>
    <cellStyle name="Output 3 2 2 3" xfId="1760"/>
    <cellStyle name="Output 3 2 2 4" xfId="1761"/>
    <cellStyle name="Output 3 2 3" xfId="1762"/>
    <cellStyle name="Output 3 2 4" xfId="1763"/>
    <cellStyle name="Output 3 2 5" xfId="1764"/>
    <cellStyle name="Output 3 3" xfId="1765"/>
    <cellStyle name="Output 3 3 2" xfId="1766"/>
    <cellStyle name="Output 3 3 3" xfId="1767"/>
    <cellStyle name="Output 3 3 4" xfId="1768"/>
    <cellStyle name="Output 3 4" xfId="1769"/>
    <cellStyle name="Output 3 4 2" xfId="1770"/>
    <cellStyle name="Output 3 4 3" xfId="1771"/>
    <cellStyle name="Output 3 5" xfId="1772"/>
    <cellStyle name="Output 3 6" xfId="1773"/>
    <cellStyle name="Output 3 7" xfId="1774"/>
    <cellStyle name="Output 4" xfId="1775"/>
    <cellStyle name="Output 4 2" xfId="1776"/>
    <cellStyle name="Output 4 2 2" xfId="1777"/>
    <cellStyle name="Output 4 2 2 2" xfId="1778"/>
    <cellStyle name="Output 4 2 2 3" xfId="1779"/>
    <cellStyle name="Output 4 2 2 4" xfId="1780"/>
    <cellStyle name="Output 4 2 3" xfId="1781"/>
    <cellStyle name="Output 4 2 4" xfId="1782"/>
    <cellStyle name="Output 4 2 5" xfId="1783"/>
    <cellStyle name="Output 4 3" xfId="1784"/>
    <cellStyle name="Output 4 3 2" xfId="1785"/>
    <cellStyle name="Output 4 3 3" xfId="1786"/>
    <cellStyle name="Output 4 3 4" xfId="1787"/>
    <cellStyle name="Output 4 4" xfId="1788"/>
    <cellStyle name="Output 4 5" xfId="1789"/>
    <cellStyle name="Output 4 6" xfId="1790"/>
    <cellStyle name="Percent" xfId="1791"/>
    <cellStyle name="Percent 2" xfId="1792"/>
    <cellStyle name="Percent 2 10" xfId="1793"/>
    <cellStyle name="Percent 2 10 2" xfId="1794"/>
    <cellStyle name="Percent 2 11" xfId="1795"/>
    <cellStyle name="Percent 2 12" xfId="1796"/>
    <cellStyle name="Percent 2 13" xfId="1797"/>
    <cellStyle name="Percent 2 14" xfId="1798"/>
    <cellStyle name="Percent 2 15" xfId="1799"/>
    <cellStyle name="Percent 2 16" xfId="1800"/>
    <cellStyle name="Percent 2 17" xfId="1801"/>
    <cellStyle name="Percent 2 18" xfId="1802"/>
    <cellStyle name="Percent 2 19" xfId="1803"/>
    <cellStyle name="Percent 2 2" xfId="1804"/>
    <cellStyle name="Percent 2 2 10" xfId="1805"/>
    <cellStyle name="Percent 2 2 11" xfId="1806"/>
    <cellStyle name="Percent 2 2 12" xfId="1807"/>
    <cellStyle name="Percent 2 2 13" xfId="1808"/>
    <cellStyle name="Percent 2 2 14" xfId="1809"/>
    <cellStyle name="Percent 2 2 15" xfId="1810"/>
    <cellStyle name="Percent 2 2 16" xfId="1811"/>
    <cellStyle name="Percent 2 2 17" xfId="1812"/>
    <cellStyle name="Percent 2 2 18" xfId="1813"/>
    <cellStyle name="Percent 2 2 19" xfId="1814"/>
    <cellStyle name="Percent 2 2 2" xfId="1815"/>
    <cellStyle name="Percent 2 2 2 2" xfId="1816"/>
    <cellStyle name="Percent 2 2 2 2 2" xfId="1817"/>
    <cellStyle name="Percent 2 2 2 3" xfId="1818"/>
    <cellStyle name="Percent 2 2 2 3 2" xfId="1819"/>
    <cellStyle name="Percent 2 2 2 4" xfId="1820"/>
    <cellStyle name="Percent 2 2 2 5" xfId="1821"/>
    <cellStyle name="Percent 2 2 20" xfId="1822"/>
    <cellStyle name="Percent 2 2 21" xfId="1823"/>
    <cellStyle name="Percent 2 2 22" xfId="1824"/>
    <cellStyle name="Percent 2 2 23" xfId="1825"/>
    <cellStyle name="Percent 2 2 24" xfId="1826"/>
    <cellStyle name="Percent 2 2 25" xfId="1827"/>
    <cellStyle name="Percent 2 2 26" xfId="1828"/>
    <cellStyle name="Percent 2 2 27" xfId="1829"/>
    <cellStyle name="Percent 2 2 28" xfId="1830"/>
    <cellStyle name="Percent 2 2 29" xfId="1831"/>
    <cellStyle name="Percent 2 2 3" xfId="1832"/>
    <cellStyle name="Percent 2 2 3 2" xfId="1833"/>
    <cellStyle name="Percent 2 2 3 2 2" xfId="1834"/>
    <cellStyle name="Percent 2 2 30" xfId="1835"/>
    <cellStyle name="Percent 2 2 31" xfId="1836"/>
    <cellStyle name="Percent 2 2 32" xfId="1837"/>
    <cellStyle name="Percent 2 2 33" xfId="1838"/>
    <cellStyle name="Percent 2 2 34" xfId="1839"/>
    <cellStyle name="Percent 2 2 35" xfId="1840"/>
    <cellStyle name="Percent 2 2 36" xfId="1841"/>
    <cellStyle name="Percent 2 2 37" xfId="1842"/>
    <cellStyle name="Percent 2 2 38" xfId="1843"/>
    <cellStyle name="Percent 2 2 39" xfId="1844"/>
    <cellStyle name="Percent 2 2 4" xfId="1845"/>
    <cellStyle name="Percent 2 2 4 2" xfId="1846"/>
    <cellStyle name="Percent 2 2 40" xfId="1847"/>
    <cellStyle name="Percent 2 2 41" xfId="1848"/>
    <cellStyle name="Percent 2 2 42" xfId="1849"/>
    <cellStyle name="Percent 2 2 43" xfId="1850"/>
    <cellStyle name="Percent 2 2 44" xfId="1851"/>
    <cellStyle name="Percent 2 2 5" xfId="1852"/>
    <cellStyle name="Percent 2 2 5 2" xfId="1853"/>
    <cellStyle name="Percent 2 2 6" xfId="1854"/>
    <cellStyle name="Percent 2 2 6 2" xfId="1855"/>
    <cellStyle name="Percent 2 2 7" xfId="1856"/>
    <cellStyle name="Percent 2 2 8" xfId="1857"/>
    <cellStyle name="Percent 2 2 9" xfId="1858"/>
    <cellStyle name="Percent 2 20" xfId="1859"/>
    <cellStyle name="Percent 2 21" xfId="1860"/>
    <cellStyle name="Percent 2 22" xfId="1861"/>
    <cellStyle name="Percent 2 23" xfId="1862"/>
    <cellStyle name="Percent 2 24" xfId="1863"/>
    <cellStyle name="Percent 2 25" xfId="1864"/>
    <cellStyle name="Percent 2 26" xfId="1865"/>
    <cellStyle name="Percent 2 27" xfId="1866"/>
    <cellStyle name="Percent 2 28" xfId="1867"/>
    <cellStyle name="Percent 2 29" xfId="1868"/>
    <cellStyle name="Percent 2 3" xfId="1869"/>
    <cellStyle name="Percent 2 3 2" xfId="1870"/>
    <cellStyle name="Percent 2 3 2 2" xfId="1871"/>
    <cellStyle name="Percent 2 3 2 2 2" xfId="1872"/>
    <cellStyle name="Percent 2 3 2 3" xfId="1873"/>
    <cellStyle name="Percent 2 3 3" xfId="1874"/>
    <cellStyle name="Percent 2 3 3 2" xfId="1875"/>
    <cellStyle name="Percent 2 3 3 2 2" xfId="1876"/>
    <cellStyle name="Percent 2 3 4" xfId="1877"/>
    <cellStyle name="Percent 2 3 4 2" xfId="1878"/>
    <cellStyle name="Percent 2 3 5" xfId="1879"/>
    <cellStyle name="Percent 2 3 5 2" xfId="1880"/>
    <cellStyle name="Percent 2 3 6" xfId="1881"/>
    <cellStyle name="Percent 2 3 7" xfId="1882"/>
    <cellStyle name="Percent 2 3 8" xfId="1883"/>
    <cellStyle name="Percent 2 3 9" xfId="1884"/>
    <cellStyle name="Percent 2 30" xfId="1885"/>
    <cellStyle name="Percent 2 31" xfId="1886"/>
    <cellStyle name="Percent 2 32" xfId="1887"/>
    <cellStyle name="Percent 2 33" xfId="1888"/>
    <cellStyle name="Percent 2 34" xfId="1889"/>
    <cellStyle name="Percent 2 35" xfId="1890"/>
    <cellStyle name="Percent 2 36" xfId="1891"/>
    <cellStyle name="Percent 2 37" xfId="1892"/>
    <cellStyle name="Percent 2 38" xfId="1893"/>
    <cellStyle name="Percent 2 39" xfId="1894"/>
    <cellStyle name="Percent 2 4" xfId="1895"/>
    <cellStyle name="Percent 2 4 2" xfId="1896"/>
    <cellStyle name="Percent 2 4 3" xfId="1897"/>
    <cellStyle name="Percent 2 4 4" xfId="1898"/>
    <cellStyle name="Percent 2 4 5" xfId="1899"/>
    <cellStyle name="Percent 2 4 6" xfId="1900"/>
    <cellStyle name="Percent 2 40" xfId="1901"/>
    <cellStyle name="Percent 2 41" xfId="1902"/>
    <cellStyle name="Percent 2 42" xfId="1903"/>
    <cellStyle name="Percent 2 43" xfId="1904"/>
    <cellStyle name="Percent 2 44" xfId="1905"/>
    <cellStyle name="Percent 2 45" xfId="1906"/>
    <cellStyle name="Percent 2 5" xfId="1907"/>
    <cellStyle name="Percent 2 6" xfId="1908"/>
    <cellStyle name="Percent 2 6 2" xfId="1909"/>
    <cellStyle name="Percent 2 6 3" xfId="1910"/>
    <cellStyle name="Percent 2 7" xfId="1911"/>
    <cellStyle name="Percent 2 7 2" xfId="1912"/>
    <cellStyle name="Percent 2 7 3" xfId="1913"/>
    <cellStyle name="Percent 2 8" xfId="1914"/>
    <cellStyle name="Percent 2 9" xfId="1915"/>
    <cellStyle name="Percent 3" xfId="1916"/>
    <cellStyle name="Percent 3 2" xfId="1917"/>
    <cellStyle name="Percent 3 2 2" xfId="1918"/>
    <cellStyle name="Percent 3 3" xfId="1919"/>
    <cellStyle name="Percent 4" xfId="1920"/>
    <cellStyle name="Percent 5" xfId="1921"/>
    <cellStyle name="Percent 6" xfId="1922"/>
    <cellStyle name="Percent 67 2" xfId="1923"/>
    <cellStyle name="Percent 67 2 2" xfId="1924"/>
    <cellStyle name="Percent 67 2 2 2" xfId="1925"/>
    <cellStyle name="Percent 67 2 3" xfId="1926"/>
    <cellStyle name="Percent 67 2 3 2" xfId="1927"/>
    <cellStyle name="Percent 67 2 4" xfId="1928"/>
    <cellStyle name="Percent 67 2 4 2" xfId="1929"/>
    <cellStyle name="Percent 7" xfId="1930"/>
    <cellStyle name="Percent 8" xfId="1931"/>
    <cellStyle name="Title" xfId="1932"/>
    <cellStyle name="Title 2" xfId="1933"/>
    <cellStyle name="Title 2 2" xfId="1934"/>
    <cellStyle name="Title 2 3" xfId="1935"/>
    <cellStyle name="Title 2 4" xfId="1936"/>
    <cellStyle name="Title 3" xfId="1937"/>
    <cellStyle name="Title 4" xfId="1938"/>
    <cellStyle name="Total" xfId="1939"/>
    <cellStyle name="Total 2" xfId="1940"/>
    <cellStyle name="Total 2 2" xfId="1941"/>
    <cellStyle name="Total 2 2 2" xfId="1942"/>
    <cellStyle name="Total 2 2 2 2" xfId="1943"/>
    <cellStyle name="Total 2 2 2 2 2" xfId="1944"/>
    <cellStyle name="Total 2 2 2 2 3" xfId="1945"/>
    <cellStyle name="Total 2 2 2 2 4" xfId="1946"/>
    <cellStyle name="Total 2 2 2 3" xfId="1947"/>
    <cellStyle name="Total 2 2 2 4" xfId="1948"/>
    <cellStyle name="Total 2 2 2 5" xfId="1949"/>
    <cellStyle name="Total 2 2 3" xfId="1950"/>
    <cellStyle name="Total 2 2 3 2" xfId="1951"/>
    <cellStyle name="Total 2 2 3 3" xfId="1952"/>
    <cellStyle name="Total 2 2 3 4" xfId="1953"/>
    <cellStyle name="Total 2 2 4" xfId="1954"/>
    <cellStyle name="Total 2 2 5" xfId="1955"/>
    <cellStyle name="Total 2 2 6" xfId="1956"/>
    <cellStyle name="Total 2 3" xfId="1957"/>
    <cellStyle name="Total 2 3 2" xfId="1958"/>
    <cellStyle name="Total 2 3 2 2" xfId="1959"/>
    <cellStyle name="Total 2 3 2 2 2" xfId="1960"/>
    <cellStyle name="Total 2 3 2 2 3" xfId="1961"/>
    <cellStyle name="Total 2 3 2 2 4" xfId="1962"/>
    <cellStyle name="Total 2 3 2 3" xfId="1963"/>
    <cellStyle name="Total 2 3 2 4" xfId="1964"/>
    <cellStyle name="Total 2 3 2 5" xfId="1965"/>
    <cellStyle name="Total 2 3 3" xfId="1966"/>
    <cellStyle name="Total 2 3 3 2" xfId="1967"/>
    <cellStyle name="Total 2 3 3 3" xfId="1968"/>
    <cellStyle name="Total 2 3 3 4" xfId="1969"/>
    <cellStyle name="Total 2 3 4" xfId="1970"/>
    <cellStyle name="Total 2 3 5" xfId="1971"/>
    <cellStyle name="Total 2 3 6" xfId="1972"/>
    <cellStyle name="Total 2 4" xfId="1973"/>
    <cellStyle name="Total 2 4 2" xfId="1974"/>
    <cellStyle name="Total 2 4 2 2" xfId="1975"/>
    <cellStyle name="Total 2 4 2 2 2" xfId="1976"/>
    <cellStyle name="Total 2 4 2 2 3" xfId="1977"/>
    <cellStyle name="Total 2 4 2 2 4" xfId="1978"/>
    <cellStyle name="Total 2 4 2 3" xfId="1979"/>
    <cellStyle name="Total 2 4 2 4" xfId="1980"/>
    <cellStyle name="Total 2 4 2 5" xfId="1981"/>
    <cellStyle name="Total 2 4 3" xfId="1982"/>
    <cellStyle name="Total 2 4 3 2" xfId="1983"/>
    <cellStyle name="Total 2 4 3 3" xfId="1984"/>
    <cellStyle name="Total 2 4 3 4" xfId="1985"/>
    <cellStyle name="Total 2 4 4" xfId="1986"/>
    <cellStyle name="Total 2 4 5" xfId="1987"/>
    <cellStyle name="Total 2 4 6" xfId="1988"/>
    <cellStyle name="Total 2 5" xfId="1989"/>
    <cellStyle name="Total 2 5 2" xfId="1990"/>
    <cellStyle name="Total 2 5 2 2" xfId="1991"/>
    <cellStyle name="Total 2 5 2 2 2" xfId="1992"/>
    <cellStyle name="Total 2 5 2 2 3" xfId="1993"/>
    <cellStyle name="Total 2 5 2 2 4" xfId="1994"/>
    <cellStyle name="Total 2 5 2 3" xfId="1995"/>
    <cellStyle name="Total 2 5 2 4" xfId="1996"/>
    <cellStyle name="Total 2 5 2 5" xfId="1997"/>
    <cellStyle name="Total 2 5 3" xfId="1998"/>
    <cellStyle name="Total 2 5 3 2" xfId="1999"/>
    <cellStyle name="Total 2 5 3 3" xfId="2000"/>
    <cellStyle name="Total 2 5 3 4" xfId="2001"/>
    <cellStyle name="Total 2 5 4" xfId="2002"/>
    <cellStyle name="Total 2 5 5" xfId="2003"/>
    <cellStyle name="Total 2 5 6" xfId="2004"/>
    <cellStyle name="Total 3" xfId="2005"/>
    <cellStyle name="Total 3 2" xfId="2006"/>
    <cellStyle name="Total 3 2 2" xfId="2007"/>
    <cellStyle name="Total 3 2 2 2" xfId="2008"/>
    <cellStyle name="Total 3 2 2 3" xfId="2009"/>
    <cellStyle name="Total 3 2 2 4" xfId="2010"/>
    <cellStyle name="Total 3 2 3" xfId="2011"/>
    <cellStyle name="Total 3 2 4" xfId="2012"/>
    <cellStyle name="Total 3 2 5" xfId="2013"/>
    <cellStyle name="Total 3 3" xfId="2014"/>
    <cellStyle name="Total 3 3 2" xfId="2015"/>
    <cellStyle name="Total 3 3 3" xfId="2016"/>
    <cellStyle name="Total 3 3 4" xfId="2017"/>
    <cellStyle name="Total 3 4" xfId="2018"/>
    <cellStyle name="Total 3 5" xfId="2019"/>
    <cellStyle name="Total 3 6" xfId="2020"/>
    <cellStyle name="Total 4" xfId="2021"/>
    <cellStyle name="Total 4 2" xfId="2022"/>
    <cellStyle name="Total 4 2 2" xfId="2023"/>
    <cellStyle name="Total 4 2 2 2" xfId="2024"/>
    <cellStyle name="Total 4 2 2 3" xfId="2025"/>
    <cellStyle name="Total 4 2 2 4" xfId="2026"/>
    <cellStyle name="Total 4 2 3" xfId="2027"/>
    <cellStyle name="Total 4 2 4" xfId="2028"/>
    <cellStyle name="Total 4 2 5" xfId="2029"/>
    <cellStyle name="Total 4 3" xfId="2030"/>
    <cellStyle name="Total 4 3 2" xfId="2031"/>
    <cellStyle name="Total 4 3 3" xfId="2032"/>
    <cellStyle name="Total 4 3 4" xfId="2033"/>
    <cellStyle name="Total 4 4" xfId="2034"/>
    <cellStyle name="Total 4 5" xfId="2035"/>
    <cellStyle name="Total 4 6" xfId="2036"/>
    <cellStyle name="Warning Text" xfId="2037"/>
    <cellStyle name="Warning Text 2" xfId="2038"/>
    <cellStyle name="Warning Text 2 2" xfId="2039"/>
    <cellStyle name="Warning Text 2 3" xfId="2040"/>
    <cellStyle name="Warning Text 2 4" xfId="2041"/>
    <cellStyle name="Warning Text 2 5" xfId="2042"/>
    <cellStyle name="Warning Text 3" xfId="2043"/>
    <cellStyle name="Warning Text 4" xfId="20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1"/>
  <sheetViews>
    <sheetView tabSelected="1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57" sqref="G57"/>
    </sheetView>
  </sheetViews>
  <sheetFormatPr defaultColWidth="9.140625" defaultRowHeight="15"/>
  <cols>
    <col min="2" max="2" width="3.8515625" style="0" customWidth="1"/>
    <col min="3" max="3" width="40.8515625" style="0" customWidth="1"/>
    <col min="4" max="4" width="0.71875" style="0" customWidth="1"/>
    <col min="5" max="5" width="12.00390625" style="0" bestFit="1" customWidth="1"/>
  </cols>
  <sheetData>
    <row r="1" ht="15">
      <c r="B1" s="1" t="s">
        <v>113</v>
      </c>
    </row>
    <row r="2" ht="16.5">
      <c r="B2" s="2" t="s">
        <v>114</v>
      </c>
    </row>
    <row r="3" ht="15">
      <c r="B3" s="3" t="s">
        <v>115</v>
      </c>
    </row>
    <row r="4" spans="1:87" ht="15">
      <c r="A4" s="4"/>
      <c r="B4" s="4"/>
      <c r="C4" s="5" t="s">
        <v>116</v>
      </c>
      <c r="D4" s="4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  <c r="W4" s="4">
        <v>19</v>
      </c>
      <c r="X4" s="4">
        <v>20</v>
      </c>
      <c r="Y4" s="4">
        <v>21</v>
      </c>
      <c r="Z4" s="4">
        <v>22</v>
      </c>
      <c r="AA4" s="4">
        <v>23</v>
      </c>
      <c r="AB4" s="4">
        <v>24</v>
      </c>
      <c r="AC4" s="4">
        <v>25</v>
      </c>
      <c r="AD4" s="4">
        <v>26</v>
      </c>
      <c r="AE4" s="4">
        <v>27</v>
      </c>
      <c r="AF4" s="4">
        <v>28</v>
      </c>
      <c r="AG4" s="4">
        <v>29</v>
      </c>
      <c r="AH4" s="4">
        <v>30</v>
      </c>
      <c r="AI4" s="4">
        <v>31</v>
      </c>
      <c r="AJ4" s="4">
        <v>32</v>
      </c>
      <c r="AK4" s="4">
        <v>33</v>
      </c>
      <c r="AL4" s="4">
        <v>34</v>
      </c>
      <c r="AM4" s="4">
        <v>35</v>
      </c>
      <c r="AN4" s="4">
        <v>36</v>
      </c>
      <c r="AO4" s="4">
        <v>37</v>
      </c>
      <c r="AP4" s="4">
        <v>38</v>
      </c>
      <c r="AQ4" s="4">
        <v>39</v>
      </c>
      <c r="AR4" s="4">
        <v>40</v>
      </c>
      <c r="AS4" s="4">
        <v>41</v>
      </c>
      <c r="AT4" s="4">
        <v>42</v>
      </c>
      <c r="AU4" s="4">
        <v>43</v>
      </c>
      <c r="AV4" s="4">
        <v>44</v>
      </c>
      <c r="AW4" s="4">
        <v>45</v>
      </c>
      <c r="AX4" s="4">
        <v>46</v>
      </c>
      <c r="AY4" s="4">
        <v>47</v>
      </c>
      <c r="AZ4" s="4">
        <v>48</v>
      </c>
      <c r="BA4" s="4">
        <v>49</v>
      </c>
      <c r="BB4" s="4">
        <v>50</v>
      </c>
      <c r="BC4" s="4">
        <v>51</v>
      </c>
      <c r="BD4" s="4">
        <v>52</v>
      </c>
      <c r="BE4" s="4">
        <v>53</v>
      </c>
      <c r="BF4" s="4">
        <v>54</v>
      </c>
      <c r="BG4" s="4">
        <v>55</v>
      </c>
      <c r="BH4" s="4">
        <v>56</v>
      </c>
      <c r="BI4" s="4">
        <v>57</v>
      </c>
      <c r="BJ4" s="4">
        <v>58</v>
      </c>
      <c r="BK4" s="4">
        <v>59</v>
      </c>
      <c r="BL4" s="4">
        <v>60</v>
      </c>
      <c r="BM4" s="4">
        <v>61</v>
      </c>
      <c r="BN4" s="4">
        <v>62</v>
      </c>
      <c r="BO4" s="4">
        <v>63</v>
      </c>
      <c r="BP4" s="4">
        <v>64</v>
      </c>
      <c r="BQ4" s="4">
        <v>65</v>
      </c>
      <c r="BR4" s="4">
        <v>66</v>
      </c>
      <c r="BS4" s="4">
        <v>67</v>
      </c>
      <c r="BT4" s="4">
        <v>68</v>
      </c>
      <c r="BU4" s="4">
        <v>69</v>
      </c>
      <c r="BV4" s="4">
        <v>70</v>
      </c>
      <c r="BW4" s="4">
        <v>71</v>
      </c>
      <c r="BX4" s="4">
        <v>72</v>
      </c>
      <c r="BY4" s="4">
        <v>73</v>
      </c>
      <c r="BZ4" s="4">
        <v>74</v>
      </c>
      <c r="CA4" s="4">
        <v>75</v>
      </c>
      <c r="CB4" s="4">
        <v>76</v>
      </c>
      <c r="CC4" s="4">
        <v>77</v>
      </c>
      <c r="CD4" s="4">
        <v>78</v>
      </c>
      <c r="CE4" s="4">
        <v>79</v>
      </c>
      <c r="CF4" s="4">
        <v>80</v>
      </c>
      <c r="CG4" s="4">
        <v>81</v>
      </c>
      <c r="CH4" s="4"/>
      <c r="CI4" s="4"/>
    </row>
    <row r="5" spans="1:87" ht="15" hidden="1">
      <c r="A5" s="4"/>
      <c r="B5" s="4"/>
      <c r="C5" s="4" t="s">
        <v>0</v>
      </c>
      <c r="D5" s="4"/>
      <c r="E5" s="4">
        <v>75</v>
      </c>
      <c r="F5" s="4">
        <v>10</v>
      </c>
      <c r="G5" s="4">
        <v>75</v>
      </c>
      <c r="H5" s="4">
        <v>75</v>
      </c>
      <c r="I5" s="4">
        <v>3</v>
      </c>
      <c r="J5" s="4">
        <v>10</v>
      </c>
      <c r="K5" s="4">
        <v>3</v>
      </c>
      <c r="L5" s="4">
        <v>3</v>
      </c>
      <c r="M5" s="4">
        <v>10</v>
      </c>
      <c r="N5" s="4">
        <v>75</v>
      </c>
      <c r="O5" s="4">
        <v>10</v>
      </c>
      <c r="P5" s="4">
        <v>3</v>
      </c>
      <c r="Q5" s="4">
        <v>75</v>
      </c>
      <c r="R5" s="4">
        <v>75</v>
      </c>
      <c r="S5" s="4">
        <v>10</v>
      </c>
      <c r="T5" s="4">
        <v>75</v>
      </c>
      <c r="U5" s="4">
        <v>75</v>
      </c>
      <c r="V5" s="4">
        <v>3</v>
      </c>
      <c r="W5" s="4">
        <v>3</v>
      </c>
      <c r="X5" s="4">
        <v>3</v>
      </c>
      <c r="Y5" s="4">
        <v>75</v>
      </c>
      <c r="Z5" s="4">
        <v>10</v>
      </c>
      <c r="AA5" s="4">
        <v>75</v>
      </c>
      <c r="AB5" s="4">
        <v>75</v>
      </c>
      <c r="AC5" s="4">
        <v>3</v>
      </c>
      <c r="AD5" s="4">
        <v>3</v>
      </c>
      <c r="AE5" s="4">
        <v>3</v>
      </c>
      <c r="AF5" s="4">
        <v>10</v>
      </c>
      <c r="AG5" s="4">
        <v>3</v>
      </c>
      <c r="AH5" s="4">
        <v>3</v>
      </c>
      <c r="AI5" s="4">
        <v>10</v>
      </c>
      <c r="AJ5" s="4">
        <v>1</v>
      </c>
      <c r="AK5" s="4">
        <v>75</v>
      </c>
      <c r="AL5" s="4">
        <v>3</v>
      </c>
      <c r="AM5" s="4">
        <v>10</v>
      </c>
      <c r="AN5" s="4">
        <v>10</v>
      </c>
      <c r="AO5" s="4">
        <v>3</v>
      </c>
      <c r="AP5" s="4">
        <v>1</v>
      </c>
      <c r="AQ5" s="4">
        <v>75</v>
      </c>
      <c r="AR5" s="4">
        <v>10</v>
      </c>
      <c r="AS5" s="4">
        <v>10</v>
      </c>
      <c r="AT5" s="4">
        <v>10</v>
      </c>
      <c r="AU5" s="4">
        <v>1</v>
      </c>
      <c r="AV5" s="4">
        <v>10</v>
      </c>
      <c r="AW5" s="4">
        <v>3</v>
      </c>
      <c r="AX5" s="4">
        <v>3</v>
      </c>
      <c r="AY5" s="4">
        <v>3</v>
      </c>
      <c r="AZ5" s="4">
        <v>75</v>
      </c>
      <c r="BA5" s="4">
        <v>1</v>
      </c>
      <c r="BB5" s="4">
        <v>1</v>
      </c>
      <c r="BC5" s="4">
        <v>1</v>
      </c>
      <c r="BD5" s="4">
        <v>10</v>
      </c>
      <c r="BE5" s="4">
        <v>1</v>
      </c>
      <c r="BF5" s="4">
        <v>1</v>
      </c>
      <c r="BG5" s="4">
        <v>75</v>
      </c>
      <c r="BH5" s="4">
        <v>3</v>
      </c>
      <c r="BI5" s="4">
        <v>1</v>
      </c>
      <c r="BJ5" s="4">
        <v>3</v>
      </c>
      <c r="BK5" s="4">
        <v>3</v>
      </c>
      <c r="BL5" s="4">
        <v>1</v>
      </c>
      <c r="BM5" s="4">
        <v>3</v>
      </c>
      <c r="BN5" s="4">
        <v>75</v>
      </c>
      <c r="BO5" s="4">
        <v>1</v>
      </c>
      <c r="BP5" s="4">
        <v>3</v>
      </c>
      <c r="BQ5" s="4">
        <v>75</v>
      </c>
      <c r="BR5" s="4">
        <v>3</v>
      </c>
      <c r="BS5" s="4">
        <v>1</v>
      </c>
      <c r="BT5" s="4">
        <v>3</v>
      </c>
      <c r="BU5" s="4">
        <v>1</v>
      </c>
      <c r="BV5" s="4">
        <v>3</v>
      </c>
      <c r="BW5" s="4">
        <v>1</v>
      </c>
      <c r="BX5" s="4">
        <v>3</v>
      </c>
      <c r="BY5" s="4">
        <v>3</v>
      </c>
      <c r="BZ5" s="4">
        <v>3</v>
      </c>
      <c r="CA5" s="4">
        <v>75</v>
      </c>
      <c r="CB5" s="4">
        <v>1</v>
      </c>
      <c r="CC5" s="4">
        <v>3</v>
      </c>
      <c r="CD5" s="4">
        <v>3</v>
      </c>
      <c r="CE5" s="4">
        <v>75</v>
      </c>
      <c r="CF5" s="4">
        <v>3</v>
      </c>
      <c r="CG5" s="4">
        <v>75</v>
      </c>
      <c r="CH5" s="4" t="s">
        <v>28</v>
      </c>
      <c r="CI5" s="4"/>
    </row>
    <row r="6" spans="1:87" ht="15" hidden="1">
      <c r="A6" s="4"/>
      <c r="B6" s="4"/>
      <c r="C6" s="4" t="s">
        <v>1</v>
      </c>
      <c r="D6" s="4"/>
      <c r="E6" s="4">
        <v>12002000</v>
      </c>
      <c r="F6" s="4">
        <v>12005000</v>
      </c>
      <c r="G6" s="4">
        <v>12006000</v>
      </c>
      <c r="H6" s="4">
        <v>12009000</v>
      </c>
      <c r="I6" s="4">
        <v>12010000</v>
      </c>
      <c r="J6" s="4">
        <v>12011000</v>
      </c>
      <c r="K6" s="4">
        <v>12012000</v>
      </c>
      <c r="L6" s="4">
        <v>12014000</v>
      </c>
      <c r="M6" s="4">
        <v>12015000</v>
      </c>
      <c r="N6" s="4">
        <v>12016000</v>
      </c>
      <c r="O6" s="4">
        <v>12017000</v>
      </c>
      <c r="P6" s="4">
        <v>12018000</v>
      </c>
      <c r="Q6" s="4">
        <v>12019000</v>
      </c>
      <c r="R6" s="4">
        <v>12022000</v>
      </c>
      <c r="S6" s="4">
        <v>12023000</v>
      </c>
      <c r="T6" s="4">
        <v>12024000</v>
      </c>
      <c r="U6" s="4">
        <v>12025000</v>
      </c>
      <c r="V6" s="4">
        <v>12026000</v>
      </c>
      <c r="W6" s="4">
        <v>12027000</v>
      </c>
      <c r="X6" s="4">
        <v>12028000</v>
      </c>
      <c r="Y6" s="4">
        <v>12029000</v>
      </c>
      <c r="Z6" s="4">
        <v>12030000</v>
      </c>
      <c r="AA6" s="4">
        <v>12031000</v>
      </c>
      <c r="AB6" s="4">
        <v>12032000</v>
      </c>
      <c r="AC6" s="4">
        <v>12033000</v>
      </c>
      <c r="AD6" s="4">
        <v>12034000</v>
      </c>
      <c r="AE6" s="4">
        <v>12035000</v>
      </c>
      <c r="AF6" s="4">
        <v>12036000</v>
      </c>
      <c r="AG6" s="4">
        <v>12037000</v>
      </c>
      <c r="AH6" s="4">
        <v>12038000</v>
      </c>
      <c r="AI6" s="4">
        <v>12039000</v>
      </c>
      <c r="AJ6" s="4">
        <v>12040000</v>
      </c>
      <c r="AK6" s="4">
        <v>12041000</v>
      </c>
      <c r="AL6" s="4">
        <v>12042000</v>
      </c>
      <c r="AM6" s="4">
        <v>12046000</v>
      </c>
      <c r="AN6" s="4">
        <v>12047000</v>
      </c>
      <c r="AO6" s="4">
        <v>12048000</v>
      </c>
      <c r="AP6" s="4">
        <v>12049000</v>
      </c>
      <c r="AQ6" s="4">
        <v>12050000</v>
      </c>
      <c r="AR6" s="4">
        <v>12051000</v>
      </c>
      <c r="AS6" s="4">
        <v>12052000</v>
      </c>
      <c r="AT6" s="4">
        <v>12053000</v>
      </c>
      <c r="AU6" s="4">
        <v>12055000</v>
      </c>
      <c r="AV6" s="4">
        <v>12056000</v>
      </c>
      <c r="AW6" s="4">
        <v>12057000</v>
      </c>
      <c r="AX6" s="4">
        <v>12058000</v>
      </c>
      <c r="AY6" s="4">
        <v>12059000</v>
      </c>
      <c r="AZ6" s="4">
        <v>12060000</v>
      </c>
      <c r="BA6" s="4">
        <v>12061000</v>
      </c>
      <c r="BB6" s="4">
        <v>12062000</v>
      </c>
      <c r="BC6" s="4">
        <v>12063000</v>
      </c>
      <c r="BD6" s="4">
        <v>12064000</v>
      </c>
      <c r="BE6" s="4">
        <v>12065000</v>
      </c>
      <c r="BF6" s="4">
        <v>12066000</v>
      </c>
      <c r="BG6" s="4">
        <v>12067000</v>
      </c>
      <c r="BH6" s="4">
        <v>12069000</v>
      </c>
      <c r="BI6" s="4">
        <v>12070000</v>
      </c>
      <c r="BJ6" s="4">
        <v>12071000</v>
      </c>
      <c r="BK6" s="4">
        <v>12072000</v>
      </c>
      <c r="BL6" s="4">
        <v>12073000</v>
      </c>
      <c r="BM6" s="4">
        <v>12074000</v>
      </c>
      <c r="BN6" s="4">
        <v>12075000</v>
      </c>
      <c r="BO6" s="4">
        <v>12076000</v>
      </c>
      <c r="BP6" s="4">
        <v>12077000</v>
      </c>
      <c r="BQ6" s="4">
        <v>12080000</v>
      </c>
      <c r="BR6" s="4">
        <v>12081000</v>
      </c>
      <c r="BS6" s="4">
        <v>12083000</v>
      </c>
      <c r="BT6" s="4">
        <v>12084000</v>
      </c>
      <c r="BU6" s="4">
        <v>12085000</v>
      </c>
      <c r="BV6" s="4">
        <v>12087000</v>
      </c>
      <c r="BW6" s="4">
        <v>12088000</v>
      </c>
      <c r="BX6" s="4">
        <v>12089000</v>
      </c>
      <c r="BY6" s="4">
        <v>12091000</v>
      </c>
      <c r="BZ6" s="4">
        <v>12092000</v>
      </c>
      <c r="CA6" s="4">
        <v>12093000</v>
      </c>
      <c r="CB6" s="4">
        <v>12094000</v>
      </c>
      <c r="CC6" s="4">
        <v>12095000</v>
      </c>
      <c r="CD6" s="4">
        <v>12096000</v>
      </c>
      <c r="CE6" s="4">
        <v>12098000</v>
      </c>
      <c r="CF6" s="4">
        <v>12099000</v>
      </c>
      <c r="CG6" s="4">
        <v>12101000</v>
      </c>
      <c r="CH6" s="4"/>
      <c r="CI6" s="4"/>
    </row>
    <row r="7" spans="1:87" ht="18.75">
      <c r="A7" s="4"/>
      <c r="B7" s="15" t="s">
        <v>117</v>
      </c>
      <c r="C7" s="15"/>
      <c r="D7" s="6"/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  <c r="L7" s="6" t="s">
        <v>37</v>
      </c>
      <c r="M7" s="6" t="s">
        <v>38</v>
      </c>
      <c r="N7" s="6" t="s">
        <v>39</v>
      </c>
      <c r="O7" s="6" t="s">
        <v>40</v>
      </c>
      <c r="P7" s="6" t="s">
        <v>41</v>
      </c>
      <c r="Q7" s="6" t="s">
        <v>42</v>
      </c>
      <c r="R7" s="6" t="s">
        <v>43</v>
      </c>
      <c r="S7" s="6" t="s">
        <v>44</v>
      </c>
      <c r="T7" s="6" t="s">
        <v>45</v>
      </c>
      <c r="U7" s="6" t="s">
        <v>46</v>
      </c>
      <c r="V7" s="6" t="s">
        <v>47</v>
      </c>
      <c r="W7" s="6" t="s">
        <v>48</v>
      </c>
      <c r="X7" s="6" t="s">
        <v>49</v>
      </c>
      <c r="Y7" s="6" t="s">
        <v>50</v>
      </c>
      <c r="Z7" s="6" t="s">
        <v>51</v>
      </c>
      <c r="AA7" s="6" t="s">
        <v>52</v>
      </c>
      <c r="AB7" s="6" t="s">
        <v>53</v>
      </c>
      <c r="AC7" s="6" t="s">
        <v>54</v>
      </c>
      <c r="AD7" s="6" t="s">
        <v>55</v>
      </c>
      <c r="AE7" s="6" t="s">
        <v>56</v>
      </c>
      <c r="AF7" s="6" t="s">
        <v>57</v>
      </c>
      <c r="AG7" s="6" t="s">
        <v>58</v>
      </c>
      <c r="AH7" s="6" t="s">
        <v>59</v>
      </c>
      <c r="AI7" s="6" t="s">
        <v>60</v>
      </c>
      <c r="AJ7" s="6" t="s">
        <v>61</v>
      </c>
      <c r="AK7" s="6" t="s">
        <v>62</v>
      </c>
      <c r="AL7" s="6" t="s">
        <v>63</v>
      </c>
      <c r="AM7" s="6" t="s">
        <v>64</v>
      </c>
      <c r="AN7" s="6" t="s">
        <v>65</v>
      </c>
      <c r="AO7" s="6" t="s">
        <v>66</v>
      </c>
      <c r="AP7" s="6" t="s">
        <v>67</v>
      </c>
      <c r="AQ7" s="6" t="s">
        <v>68</v>
      </c>
      <c r="AR7" s="6" t="s">
        <v>69</v>
      </c>
      <c r="AS7" s="6" t="s">
        <v>70</v>
      </c>
      <c r="AT7" s="6" t="s">
        <v>71</v>
      </c>
      <c r="AU7" s="6" t="s">
        <v>72</v>
      </c>
      <c r="AV7" s="6" t="s">
        <v>73</v>
      </c>
      <c r="AW7" s="6" t="s">
        <v>74</v>
      </c>
      <c r="AX7" s="6" t="s">
        <v>75</v>
      </c>
      <c r="AY7" s="6" t="s">
        <v>76</v>
      </c>
      <c r="AZ7" s="6" t="s">
        <v>77</v>
      </c>
      <c r="BA7" s="6" t="s">
        <v>78</v>
      </c>
      <c r="BB7" s="6" t="s">
        <v>79</v>
      </c>
      <c r="BC7" s="6" t="s">
        <v>80</v>
      </c>
      <c r="BD7" s="6" t="s">
        <v>81</v>
      </c>
      <c r="BE7" s="6" t="s">
        <v>82</v>
      </c>
      <c r="BF7" s="6" t="s">
        <v>83</v>
      </c>
      <c r="BG7" s="6" t="s">
        <v>84</v>
      </c>
      <c r="BH7" s="6" t="s">
        <v>85</v>
      </c>
      <c r="BI7" s="6" t="s">
        <v>86</v>
      </c>
      <c r="BJ7" s="6" t="s">
        <v>87</v>
      </c>
      <c r="BK7" s="6" t="s">
        <v>88</v>
      </c>
      <c r="BL7" s="6" t="s">
        <v>89</v>
      </c>
      <c r="BM7" s="6" t="s">
        <v>90</v>
      </c>
      <c r="BN7" s="6" t="s">
        <v>91</v>
      </c>
      <c r="BO7" s="6" t="s">
        <v>92</v>
      </c>
      <c r="BP7" s="6" t="s">
        <v>93</v>
      </c>
      <c r="BQ7" s="6" t="s">
        <v>94</v>
      </c>
      <c r="BR7" s="6" t="s">
        <v>95</v>
      </c>
      <c r="BS7" s="6" t="s">
        <v>96</v>
      </c>
      <c r="BT7" s="6" t="s">
        <v>97</v>
      </c>
      <c r="BU7" s="6" t="s">
        <v>98</v>
      </c>
      <c r="BV7" s="6" t="s">
        <v>99</v>
      </c>
      <c r="BW7" s="6" t="s">
        <v>100</v>
      </c>
      <c r="BX7" s="6" t="s">
        <v>101</v>
      </c>
      <c r="BY7" s="6" t="s">
        <v>102</v>
      </c>
      <c r="BZ7" s="6" t="s">
        <v>103</v>
      </c>
      <c r="CA7" s="6" t="s">
        <v>104</v>
      </c>
      <c r="CB7" s="6" t="s">
        <v>105</v>
      </c>
      <c r="CC7" s="6" t="s">
        <v>106</v>
      </c>
      <c r="CD7" s="6" t="s">
        <v>107</v>
      </c>
      <c r="CE7" s="6" t="s">
        <v>108</v>
      </c>
      <c r="CF7" s="6" t="s">
        <v>109</v>
      </c>
      <c r="CG7" s="6" t="s">
        <v>110</v>
      </c>
      <c r="CH7" s="6" t="s">
        <v>2</v>
      </c>
      <c r="CI7" s="4"/>
    </row>
    <row r="8" spans="1:87" ht="15">
      <c r="A8" s="4"/>
      <c r="B8" s="10">
        <v>1</v>
      </c>
      <c r="C8" s="11" t="s">
        <v>3</v>
      </c>
      <c r="D8" s="7"/>
      <c r="E8" s="7">
        <v>415823.4</v>
      </c>
      <c r="F8" s="7">
        <v>242550</v>
      </c>
      <c r="G8" s="7">
        <v>645000</v>
      </c>
      <c r="H8" s="7">
        <v>1386233.344</v>
      </c>
      <c r="I8" s="7">
        <v>55572</v>
      </c>
      <c r="J8" s="7">
        <v>336521.5</v>
      </c>
      <c r="K8" s="7">
        <v>142884</v>
      </c>
      <c r="L8" s="7">
        <v>80000</v>
      </c>
      <c r="M8" s="7">
        <v>370106.365</v>
      </c>
      <c r="N8" s="7">
        <v>810600</v>
      </c>
      <c r="O8" s="7">
        <v>423767.173</v>
      </c>
      <c r="P8" s="7">
        <v>131192</v>
      </c>
      <c r="Q8" s="7">
        <v>640000</v>
      </c>
      <c r="R8" s="7">
        <v>660818.6</v>
      </c>
      <c r="S8" s="7">
        <v>352000</v>
      </c>
      <c r="T8" s="7">
        <v>827534.4</v>
      </c>
      <c r="U8" s="7">
        <v>842063</v>
      </c>
      <c r="V8" s="7">
        <v>234680</v>
      </c>
      <c r="W8" s="7">
        <v>150000</v>
      </c>
      <c r="X8" s="7">
        <v>109000</v>
      </c>
      <c r="Y8" s="7">
        <v>897930.2</v>
      </c>
      <c r="Z8" s="7">
        <v>223230</v>
      </c>
      <c r="AA8" s="7">
        <v>582451.2</v>
      </c>
      <c r="AB8" s="7">
        <v>1145375</v>
      </c>
      <c r="AC8" s="7">
        <v>130014.72</v>
      </c>
      <c r="AD8" s="7">
        <v>159134</v>
      </c>
      <c r="AE8" s="7">
        <v>214136.2</v>
      </c>
      <c r="AF8" s="7">
        <v>367500</v>
      </c>
      <c r="AG8" s="7">
        <v>257600</v>
      </c>
      <c r="AH8" s="7">
        <v>100000</v>
      </c>
      <c r="AI8" s="7">
        <v>150000</v>
      </c>
      <c r="AJ8" s="7">
        <v>112370.8</v>
      </c>
      <c r="AK8" s="7">
        <v>827394.3</v>
      </c>
      <c r="AL8" s="7">
        <v>100000</v>
      </c>
      <c r="AM8" s="7">
        <v>200000</v>
      </c>
      <c r="AN8" s="7">
        <v>320000</v>
      </c>
      <c r="AO8" s="7">
        <v>100000</v>
      </c>
      <c r="AP8" s="7">
        <v>100000</v>
      </c>
      <c r="AQ8" s="7">
        <v>678006.68</v>
      </c>
      <c r="AR8" s="7">
        <v>374000</v>
      </c>
      <c r="AS8" s="7">
        <v>308000</v>
      </c>
      <c r="AT8" s="7">
        <v>360360</v>
      </c>
      <c r="AU8" s="7">
        <v>34400</v>
      </c>
      <c r="AV8" s="7">
        <v>230000</v>
      </c>
      <c r="AW8" s="7">
        <v>200000</v>
      </c>
      <c r="AX8" s="7">
        <v>115000</v>
      </c>
      <c r="AY8" s="7">
        <v>110000</v>
      </c>
      <c r="AZ8" s="7">
        <v>791800</v>
      </c>
      <c r="BA8" s="7">
        <v>50000.00444</v>
      </c>
      <c r="BB8" s="7">
        <v>60100</v>
      </c>
      <c r="BC8" s="7">
        <v>34500</v>
      </c>
      <c r="BD8" s="7">
        <v>575754.6</v>
      </c>
      <c r="BE8" s="7">
        <v>73200</v>
      </c>
      <c r="BF8" s="7">
        <v>49488.7</v>
      </c>
      <c r="BG8" s="7">
        <v>640000</v>
      </c>
      <c r="BH8" s="7">
        <v>110000</v>
      </c>
      <c r="BI8" s="7">
        <v>44000</v>
      </c>
      <c r="BJ8" s="7">
        <v>140000</v>
      </c>
      <c r="BK8" s="7">
        <v>128852.3</v>
      </c>
      <c r="BL8" s="7">
        <v>41500</v>
      </c>
      <c r="BM8" s="7">
        <v>160060</v>
      </c>
      <c r="BN8" s="7">
        <v>917074.136</v>
      </c>
      <c r="BO8" s="7">
        <v>41600</v>
      </c>
      <c r="BP8" s="7">
        <v>75008</v>
      </c>
      <c r="BQ8" s="7">
        <v>640000</v>
      </c>
      <c r="BR8" s="7">
        <v>100000</v>
      </c>
      <c r="BS8" s="7">
        <v>20000</v>
      </c>
      <c r="BT8" s="7">
        <v>100000</v>
      </c>
      <c r="BU8" s="7">
        <v>20000</v>
      </c>
      <c r="BV8" s="7">
        <v>100000</v>
      </c>
      <c r="BW8" s="7">
        <v>43750</v>
      </c>
      <c r="BX8" s="7">
        <v>120000</v>
      </c>
      <c r="BY8" s="7">
        <v>200000</v>
      </c>
      <c r="BZ8" s="7">
        <v>100000</v>
      </c>
      <c r="CA8" s="7">
        <v>778377.6</v>
      </c>
      <c r="CB8" s="7">
        <v>14000</v>
      </c>
      <c r="CC8" s="7">
        <v>60000</v>
      </c>
      <c r="CD8" s="7">
        <v>51000</v>
      </c>
      <c r="CE8" s="7">
        <v>666563.2</v>
      </c>
      <c r="CF8" s="7">
        <v>55000</v>
      </c>
      <c r="CG8" s="7">
        <v>682754.9</v>
      </c>
      <c r="CH8" s="7">
        <v>24937632.32244</v>
      </c>
      <c r="CI8" s="4"/>
    </row>
    <row r="9" spans="1:87" ht="15">
      <c r="A9" s="4"/>
      <c r="B9" s="10">
        <v>2</v>
      </c>
      <c r="C9" s="11" t="s">
        <v>4</v>
      </c>
      <c r="D9" s="7"/>
      <c r="E9" s="7">
        <v>2696271.9785333816</v>
      </c>
      <c r="F9" s="7">
        <v>333297.7359954545</v>
      </c>
      <c r="G9" s="7">
        <v>655732.2100000001</v>
      </c>
      <c r="H9" s="7">
        <v>797454.7531062998</v>
      </c>
      <c r="I9" s="7">
        <v>-116411</v>
      </c>
      <c r="J9" s="7">
        <v>469294.16830689576</v>
      </c>
      <c r="K9" s="7">
        <v>245001.86943</v>
      </c>
      <c r="L9" s="7">
        <v>131507</v>
      </c>
      <c r="M9" s="7">
        <v>466979.059</v>
      </c>
      <c r="N9" s="7">
        <v>950208</v>
      </c>
      <c r="O9" s="7">
        <v>615965.4267248999</v>
      </c>
      <c r="P9" s="7">
        <v>217510</v>
      </c>
      <c r="Q9" s="7">
        <v>926058.6043068181</v>
      </c>
      <c r="R9" s="7">
        <v>-714573.7378435105</v>
      </c>
      <c r="S9" s="7">
        <v>434411.8</v>
      </c>
      <c r="T9" s="7">
        <v>974770.74</v>
      </c>
      <c r="U9" s="7">
        <v>1035308.1677137499</v>
      </c>
      <c r="V9" s="7">
        <v>430442</v>
      </c>
      <c r="W9" s="7">
        <v>268937.72</v>
      </c>
      <c r="X9" s="7">
        <v>129071.46</v>
      </c>
      <c r="Y9" s="7">
        <v>631885.567</v>
      </c>
      <c r="Z9" s="7">
        <v>271592.2610218182</v>
      </c>
      <c r="AA9" s="7">
        <v>456976.59658166365</v>
      </c>
      <c r="AB9" s="7">
        <v>1459748.791854509</v>
      </c>
      <c r="AC9" s="7">
        <v>208203.01860902933</v>
      </c>
      <c r="AD9" s="7">
        <v>202265.9158254545</v>
      </c>
      <c r="AE9" s="7">
        <v>248981.06</v>
      </c>
      <c r="AF9" s="7">
        <v>689910.9254718185</v>
      </c>
      <c r="AG9" s="7">
        <v>360187.39717090904</v>
      </c>
      <c r="AH9" s="7">
        <v>143729</v>
      </c>
      <c r="AI9" s="7">
        <v>120539.36292729998</v>
      </c>
      <c r="AJ9" s="7">
        <v>133134.91999999998</v>
      </c>
      <c r="AK9" s="7">
        <v>966791.4260968991</v>
      </c>
      <c r="AL9" s="7">
        <v>113273.83415</v>
      </c>
      <c r="AM9" s="7">
        <v>256072.6322881818</v>
      </c>
      <c r="AN9" s="7">
        <v>359751.9126336364</v>
      </c>
      <c r="AO9" s="7">
        <v>151595.21475999997</v>
      </c>
      <c r="AP9" s="7">
        <v>142702</v>
      </c>
      <c r="AQ9" s="7">
        <v>575458.5006972727</v>
      </c>
      <c r="AR9" s="7">
        <v>552893</v>
      </c>
      <c r="AS9" s="7">
        <v>522308.13065000006</v>
      </c>
      <c r="AT9" s="7">
        <v>500991.6399999999</v>
      </c>
      <c r="AU9" s="7">
        <v>51658.768905466946</v>
      </c>
      <c r="AV9" s="7">
        <v>373798.2591851182</v>
      </c>
      <c r="AW9" s="7">
        <v>5961.005839999958</v>
      </c>
      <c r="AX9" s="7">
        <v>172108.71000000002</v>
      </c>
      <c r="AY9" s="7">
        <v>179827.8173681818</v>
      </c>
      <c r="AZ9" s="7">
        <v>919515.6074949583</v>
      </c>
      <c r="BA9" s="7">
        <v>63339.67955</v>
      </c>
      <c r="BB9" s="7">
        <v>87711.25457458182</v>
      </c>
      <c r="BC9" s="7">
        <v>47137</v>
      </c>
      <c r="BD9" s="7">
        <v>789862.1000000001</v>
      </c>
      <c r="BE9" s="7">
        <v>108279.45937000001</v>
      </c>
      <c r="BF9" s="7">
        <v>60720.68677415457</v>
      </c>
      <c r="BG9" s="7">
        <v>825697.5572320517</v>
      </c>
      <c r="BH9" s="7">
        <v>163414.46101609906</v>
      </c>
      <c r="BI9" s="7">
        <v>61757.6729</v>
      </c>
      <c r="BJ9" s="7">
        <v>187325.43977363635</v>
      </c>
      <c r="BK9" s="7">
        <v>191289.04</v>
      </c>
      <c r="BL9" s="7">
        <v>54071.568777272725</v>
      </c>
      <c r="BM9" s="7">
        <v>213505.7985</v>
      </c>
      <c r="BN9" s="7">
        <v>432335.3639054001</v>
      </c>
      <c r="BO9" s="7">
        <v>57193.442198181816</v>
      </c>
      <c r="BP9" s="7">
        <v>93188.38</v>
      </c>
      <c r="BQ9" s="7">
        <v>825434.0794363728</v>
      </c>
      <c r="BR9" s="7">
        <v>129619.69992614545</v>
      </c>
      <c r="BS9" s="7">
        <v>23954.92522818182</v>
      </c>
      <c r="BT9" s="7">
        <v>121273.17822999999</v>
      </c>
      <c r="BU9" s="7">
        <v>32476.050740000002</v>
      </c>
      <c r="BV9" s="7">
        <v>106414.33</v>
      </c>
      <c r="BW9" s="7">
        <v>45837.38700181818</v>
      </c>
      <c r="BX9" s="7">
        <v>144480.33920593915</v>
      </c>
      <c r="BY9" s="7">
        <v>216101</v>
      </c>
      <c r="BZ9" s="7">
        <v>105444.93999999999</v>
      </c>
      <c r="CA9" s="7">
        <v>1405475.6234719364</v>
      </c>
      <c r="CB9" s="7">
        <v>15507.586420000001</v>
      </c>
      <c r="CC9" s="7">
        <v>64134.47651999999</v>
      </c>
      <c r="CD9" s="7">
        <v>36075.059519999995</v>
      </c>
      <c r="CE9" s="7">
        <v>507894.2284290499</v>
      </c>
      <c r="CF9" s="7">
        <v>47401</v>
      </c>
      <c r="CG9" s="7">
        <v>846904.421642882</v>
      </c>
      <c r="CH9" s="7">
        <v>29830358.462149914</v>
      </c>
      <c r="CI9" s="4"/>
    </row>
    <row r="10" spans="1:87" ht="15">
      <c r="A10" s="4"/>
      <c r="B10" s="10">
        <v>3</v>
      </c>
      <c r="C10" s="11" t="s">
        <v>5</v>
      </c>
      <c r="D10" s="7"/>
      <c r="E10" s="7">
        <v>2689972.024844708</v>
      </c>
      <c r="F10" s="7">
        <v>356617.7559954545</v>
      </c>
      <c r="G10" s="7">
        <v>701416.5100000001</v>
      </c>
      <c r="H10" s="7">
        <v>834576.5462474998</v>
      </c>
      <c r="I10" s="7">
        <v>-116604</v>
      </c>
      <c r="J10" s="7">
        <v>500359.1764353958</v>
      </c>
      <c r="K10" s="7">
        <v>260153.6034463</v>
      </c>
      <c r="L10" s="7">
        <v>142335</v>
      </c>
      <c r="M10" s="7">
        <v>499897.875</v>
      </c>
      <c r="N10" s="7">
        <v>975042</v>
      </c>
      <c r="O10" s="7">
        <v>654945.3324085999</v>
      </c>
      <c r="P10" s="7">
        <v>227352</v>
      </c>
      <c r="Q10" s="7">
        <v>975562.1733768182</v>
      </c>
      <c r="R10" s="7">
        <v>-714573.7378435105</v>
      </c>
      <c r="S10" s="7">
        <v>457714.93</v>
      </c>
      <c r="T10" s="7">
        <v>982389.82</v>
      </c>
      <c r="U10" s="7">
        <v>1078905.5377137498</v>
      </c>
      <c r="V10" s="7">
        <v>454019</v>
      </c>
      <c r="W10" s="7">
        <v>276940.64999999997</v>
      </c>
      <c r="X10" s="7">
        <v>137916.58000000002</v>
      </c>
      <c r="Y10" s="7">
        <v>630898.237</v>
      </c>
      <c r="Z10" s="7">
        <v>281422.5755418182</v>
      </c>
      <c r="AA10" s="7">
        <v>479311.5164818636</v>
      </c>
      <c r="AB10" s="7">
        <v>1555900.495481709</v>
      </c>
      <c r="AC10" s="7">
        <v>218782.85124052933</v>
      </c>
      <c r="AD10" s="7">
        <v>216786.27931545448</v>
      </c>
      <c r="AE10" s="7">
        <v>263319.83</v>
      </c>
      <c r="AF10" s="7">
        <v>739636.4901818186</v>
      </c>
      <c r="AG10" s="7">
        <v>384735.90997090907</v>
      </c>
      <c r="AH10" s="7">
        <v>151110</v>
      </c>
      <c r="AI10" s="7">
        <v>123829.71635049998</v>
      </c>
      <c r="AJ10" s="7">
        <v>137830.397</v>
      </c>
      <c r="AK10" s="7">
        <v>1009765.6520368991</v>
      </c>
      <c r="AL10" s="7">
        <v>118960.92877269999</v>
      </c>
      <c r="AM10" s="7">
        <v>265857.4142581818</v>
      </c>
      <c r="AN10" s="7">
        <v>372420.74986363633</v>
      </c>
      <c r="AO10" s="7">
        <v>158505.21000999998</v>
      </c>
      <c r="AP10" s="7">
        <v>149157</v>
      </c>
      <c r="AQ10" s="7">
        <v>583384.7914172728</v>
      </c>
      <c r="AR10" s="7">
        <v>590168</v>
      </c>
      <c r="AS10" s="7">
        <v>553820.85215</v>
      </c>
      <c r="AT10" s="7">
        <v>532118.1999999998</v>
      </c>
      <c r="AU10" s="7">
        <v>54329.043119566944</v>
      </c>
      <c r="AV10" s="7">
        <v>396337.5091851182</v>
      </c>
      <c r="AW10" s="7">
        <v>8889.013296899957</v>
      </c>
      <c r="AX10" s="7">
        <v>180518.88000000003</v>
      </c>
      <c r="AY10" s="7">
        <v>189318.31503818178</v>
      </c>
      <c r="AZ10" s="7">
        <v>960627.6054119925</v>
      </c>
      <c r="BA10" s="7">
        <v>66481.86702</v>
      </c>
      <c r="BB10" s="7">
        <v>91344.86207738181</v>
      </c>
      <c r="BC10" s="7">
        <v>50550</v>
      </c>
      <c r="BD10" s="7">
        <v>833966.3500000001</v>
      </c>
      <c r="BE10" s="7">
        <v>115228.31937000001</v>
      </c>
      <c r="BF10" s="7">
        <v>64184.19927905452</v>
      </c>
      <c r="BG10" s="7">
        <v>867099.3543339517</v>
      </c>
      <c r="BH10" s="7">
        <v>173396.61847559907</v>
      </c>
      <c r="BI10" s="7">
        <v>63898.5385275</v>
      </c>
      <c r="BJ10" s="7">
        <v>192407.42977363634</v>
      </c>
      <c r="BK10" s="7">
        <v>203703.36000000002</v>
      </c>
      <c r="BL10" s="7">
        <v>57731.46972727273</v>
      </c>
      <c r="BM10" s="7">
        <v>227889.09130000003</v>
      </c>
      <c r="BN10" s="7">
        <v>461360.7365600001</v>
      </c>
      <c r="BO10" s="7">
        <v>61131.29111818181</v>
      </c>
      <c r="BP10" s="7">
        <v>96973.81</v>
      </c>
      <c r="BQ10" s="7">
        <v>867590.9549345728</v>
      </c>
      <c r="BR10" s="7">
        <v>138656.39454934545</v>
      </c>
      <c r="BS10" s="7">
        <v>25072.526248181817</v>
      </c>
      <c r="BT10" s="7">
        <v>126846.48067399999</v>
      </c>
      <c r="BU10" s="7">
        <v>34682</v>
      </c>
      <c r="BV10" s="7">
        <v>112463.37</v>
      </c>
      <c r="BW10" s="7">
        <v>48634.24371181818</v>
      </c>
      <c r="BX10" s="7">
        <v>152074.52395642892</v>
      </c>
      <c r="BY10" s="7">
        <v>229092</v>
      </c>
      <c r="BZ10" s="7">
        <v>107234.4</v>
      </c>
      <c r="CA10" s="7">
        <v>1469692.7705583363</v>
      </c>
      <c r="CB10" s="7">
        <v>16406.831270000002</v>
      </c>
      <c r="CC10" s="7">
        <v>66411.98099999999</v>
      </c>
      <c r="CD10" s="7">
        <v>38480.31621</v>
      </c>
      <c r="CE10" s="7">
        <v>542452.4758610907</v>
      </c>
      <c r="CF10" s="7">
        <v>48282</v>
      </c>
      <c r="CG10" s="7">
        <v>880720.159779782</v>
      </c>
      <c r="CH10" s="7">
        <v>31214822.967066195</v>
      </c>
      <c r="CI10" s="4"/>
    </row>
    <row r="11" spans="1:87" ht="15">
      <c r="A11" s="4"/>
      <c r="B11" s="10">
        <v>4</v>
      </c>
      <c r="C11" s="11" t="s">
        <v>6</v>
      </c>
      <c r="D11" s="7"/>
      <c r="E11" s="7">
        <v>5948763.99393</v>
      </c>
      <c r="F11" s="7">
        <v>3175205.4813800002</v>
      </c>
      <c r="G11" s="7">
        <v>7617105.84</v>
      </c>
      <c r="H11" s="7">
        <v>9551722.776806999</v>
      </c>
      <c r="I11" s="7">
        <v>857359</v>
      </c>
      <c r="J11" s="7">
        <v>4117749.89217</v>
      </c>
      <c r="K11" s="7">
        <v>2345986.189244571</v>
      </c>
      <c r="L11" s="7">
        <v>1542546</v>
      </c>
      <c r="M11" s="7">
        <v>5043102.48927</v>
      </c>
      <c r="N11" s="7">
        <v>3765751</v>
      </c>
      <c r="O11" s="7">
        <v>6019882.5581289</v>
      </c>
      <c r="P11" s="7">
        <v>1722175</v>
      </c>
      <c r="Q11" s="7">
        <v>7946217.1348399995</v>
      </c>
      <c r="R11" s="7">
        <v>3109225.86393</v>
      </c>
      <c r="S11" s="7">
        <v>3915880.18</v>
      </c>
      <c r="T11" s="7">
        <v>5359989.75</v>
      </c>
      <c r="U11" s="7">
        <v>6895665.71</v>
      </c>
      <c r="V11" s="7">
        <v>4382939</v>
      </c>
      <c r="W11" s="7">
        <v>3132582.6871599993</v>
      </c>
      <c r="X11" s="7">
        <v>1497540.63</v>
      </c>
      <c r="Y11" s="7">
        <v>6472241.773180001</v>
      </c>
      <c r="Z11" s="7">
        <v>1513683.47949</v>
      </c>
      <c r="AA11" s="7">
        <v>5894323.493240001</v>
      </c>
      <c r="AB11" s="7">
        <v>11272643.712740006</v>
      </c>
      <c r="AC11" s="7">
        <v>1957066.9313</v>
      </c>
      <c r="AD11" s="7">
        <v>2131457.7137</v>
      </c>
      <c r="AE11" s="7">
        <v>1912364.4400000002</v>
      </c>
      <c r="AF11" s="7">
        <v>6719003.161599999</v>
      </c>
      <c r="AG11" s="7">
        <v>3690491.700712</v>
      </c>
      <c r="AH11" s="7">
        <v>1031119</v>
      </c>
      <c r="AI11" s="7">
        <v>1385635.23135</v>
      </c>
      <c r="AJ11" s="7">
        <v>714411.379</v>
      </c>
      <c r="AK11" s="7">
        <v>9080864.751657808</v>
      </c>
      <c r="AL11" s="7">
        <v>785964.1523181817</v>
      </c>
      <c r="AM11" s="7">
        <v>1539382.3248999997</v>
      </c>
      <c r="AN11" s="7">
        <v>1965289.5256900003</v>
      </c>
      <c r="AO11" s="7">
        <v>1096060.4798899998</v>
      </c>
      <c r="AP11" s="7">
        <v>966081</v>
      </c>
      <c r="AQ11" s="7">
        <v>7073357.498130001</v>
      </c>
      <c r="AR11" s="7">
        <v>5876464</v>
      </c>
      <c r="AS11" s="7">
        <v>5040096.25878</v>
      </c>
      <c r="AT11" s="7">
        <v>4641061.9</v>
      </c>
      <c r="AU11" s="7">
        <v>530341.2970799999</v>
      </c>
      <c r="AV11" s="7">
        <v>3153278.783093501</v>
      </c>
      <c r="AW11" s="7">
        <v>1171346.4139699999</v>
      </c>
      <c r="AX11" s="7">
        <v>2062712.85</v>
      </c>
      <c r="AY11" s="7">
        <v>1722706.3454858</v>
      </c>
      <c r="AZ11" s="7">
        <v>6858831.498429998</v>
      </c>
      <c r="BA11" s="7">
        <v>473359.56604</v>
      </c>
      <c r="BB11" s="7">
        <v>668424.4729783</v>
      </c>
      <c r="BC11" s="7">
        <v>610121</v>
      </c>
      <c r="BD11" s="7">
        <v>6203030.46</v>
      </c>
      <c r="BE11" s="7">
        <v>853444.585</v>
      </c>
      <c r="BF11" s="7">
        <v>498750.28306999995</v>
      </c>
      <c r="BG11" s="7">
        <v>4999698.497269997</v>
      </c>
      <c r="BH11" s="7">
        <v>1397977.1177800002</v>
      </c>
      <c r="BI11" s="7">
        <v>383206.18718</v>
      </c>
      <c r="BJ11" s="7">
        <v>844954.2028000001</v>
      </c>
      <c r="BK11" s="7">
        <v>1845290.5999999996</v>
      </c>
      <c r="BL11" s="7">
        <v>524728.2285099999</v>
      </c>
      <c r="BM11" s="7">
        <v>1934757.9678800001</v>
      </c>
      <c r="BN11" s="7">
        <v>4582886.306210001</v>
      </c>
      <c r="BO11" s="7">
        <v>656800.08859</v>
      </c>
      <c r="BP11" s="7">
        <v>541828.21</v>
      </c>
      <c r="BQ11" s="7">
        <v>6400150.38267</v>
      </c>
      <c r="BR11" s="7">
        <v>1401562.6916199997</v>
      </c>
      <c r="BS11" s="7">
        <v>165330.84181</v>
      </c>
      <c r="BT11" s="7">
        <v>965137.9458799999</v>
      </c>
      <c r="BU11" s="7">
        <v>313848.43857999996</v>
      </c>
      <c r="BV11" s="7">
        <v>847005.9000000001</v>
      </c>
      <c r="BW11" s="7">
        <v>360023.26980000007</v>
      </c>
      <c r="BX11" s="7">
        <v>1060606.08635</v>
      </c>
      <c r="BY11" s="7">
        <v>1779772</v>
      </c>
      <c r="BZ11" s="7">
        <v>320355.23</v>
      </c>
      <c r="CA11" s="7">
        <v>9628839.443369998</v>
      </c>
      <c r="CB11" s="7">
        <v>169889.44313000003</v>
      </c>
      <c r="CC11" s="7">
        <v>328082.49515</v>
      </c>
      <c r="CD11" s="7">
        <v>334019.01561999996</v>
      </c>
      <c r="CE11" s="7">
        <v>6343404.99916</v>
      </c>
      <c r="CF11" s="7">
        <v>169719</v>
      </c>
      <c r="CG11" s="7">
        <v>6336564.1016</v>
      </c>
      <c r="CH11" s="7">
        <v>250149241.33064598</v>
      </c>
      <c r="CI11" s="4"/>
    </row>
    <row r="12" spans="1:87" ht="15">
      <c r="A12" s="4"/>
      <c r="B12" s="10">
        <v>5</v>
      </c>
      <c r="C12" s="11" t="s">
        <v>7</v>
      </c>
      <c r="D12" s="7"/>
      <c r="E12" s="7">
        <v>1357085.33348</v>
      </c>
      <c r="F12" s="7">
        <v>2657972.32</v>
      </c>
      <c r="G12" s="7">
        <v>6344199.691319999</v>
      </c>
      <c r="H12" s="7">
        <v>7094637.770459999</v>
      </c>
      <c r="I12" s="7">
        <v>508091</v>
      </c>
      <c r="J12" s="7">
        <v>3444124.9069737</v>
      </c>
      <c r="K12" s="7">
        <v>2008416.708599999</v>
      </c>
      <c r="L12" s="7">
        <v>1344217</v>
      </c>
      <c r="M12" s="7">
        <v>4364350.416019999</v>
      </c>
      <c r="N12" s="7">
        <v>2417084</v>
      </c>
      <c r="O12" s="7">
        <v>4885806.64457</v>
      </c>
      <c r="P12" s="7">
        <v>1429262</v>
      </c>
      <c r="Q12" s="7">
        <v>6699381.74018</v>
      </c>
      <c r="R12" s="7">
        <v>1593743.6876309998</v>
      </c>
      <c r="S12" s="7">
        <v>3280720.67</v>
      </c>
      <c r="T12" s="7">
        <v>4040958.17</v>
      </c>
      <c r="U12" s="7">
        <v>5243649.42</v>
      </c>
      <c r="V12" s="7">
        <v>3805472</v>
      </c>
      <c r="W12" s="7">
        <v>2722597.05189</v>
      </c>
      <c r="X12" s="7">
        <v>1348144.4100000001</v>
      </c>
      <c r="Y12" s="7">
        <v>4866297.260000001</v>
      </c>
      <c r="Z12" s="7">
        <v>1119622.6538000002</v>
      </c>
      <c r="AA12" s="7">
        <v>4804117.395379999</v>
      </c>
      <c r="AB12" s="7">
        <v>8718921.456700016</v>
      </c>
      <c r="AC12" s="7">
        <v>1413192.28031</v>
      </c>
      <c r="AD12" s="7">
        <v>1823534.3346799999</v>
      </c>
      <c r="AE12" s="7">
        <v>1510214.2900000003</v>
      </c>
      <c r="AF12" s="7">
        <v>5588195.591949999</v>
      </c>
      <c r="AG12" s="7">
        <v>3195867.4568684995</v>
      </c>
      <c r="AH12" s="7">
        <v>868110</v>
      </c>
      <c r="AI12" s="7">
        <v>1113456.3756000001</v>
      </c>
      <c r="AJ12" s="7">
        <v>560800.264</v>
      </c>
      <c r="AK12" s="7">
        <v>5963943.033519999</v>
      </c>
      <c r="AL12" s="7">
        <v>644573.8485800008</v>
      </c>
      <c r="AM12" s="7">
        <v>1237948.4775</v>
      </c>
      <c r="AN12" s="7">
        <v>1485344.87677</v>
      </c>
      <c r="AO12" s="7">
        <v>880667.79013</v>
      </c>
      <c r="AP12" s="7">
        <v>760757</v>
      </c>
      <c r="AQ12" s="7">
        <v>4913862.73747</v>
      </c>
      <c r="AR12" s="7">
        <v>4196852</v>
      </c>
      <c r="AS12" s="7">
        <v>4198388.4799999995</v>
      </c>
      <c r="AT12" s="7">
        <v>3845162.56000006</v>
      </c>
      <c r="AU12" s="7">
        <v>462088.3205899999</v>
      </c>
      <c r="AV12" s="7">
        <v>2693978.6480351915</v>
      </c>
      <c r="AW12" s="7">
        <v>664164.1892500011</v>
      </c>
      <c r="AX12" s="7">
        <v>1486951.5699999998</v>
      </c>
      <c r="AY12" s="7">
        <v>1501420.0025538</v>
      </c>
      <c r="AZ12" s="7">
        <v>5449980.719670001</v>
      </c>
      <c r="BA12" s="7">
        <v>399483.27</v>
      </c>
      <c r="BB12" s="7">
        <v>567027.27971</v>
      </c>
      <c r="BC12" s="7">
        <v>552370</v>
      </c>
      <c r="BD12" s="7">
        <v>5135418.7299999995</v>
      </c>
      <c r="BE12" s="7">
        <v>730209.28</v>
      </c>
      <c r="BF12" s="7">
        <v>409870.38405</v>
      </c>
      <c r="BG12" s="7">
        <v>3840389.504109998</v>
      </c>
      <c r="BH12" s="7">
        <v>1179038.1750699999</v>
      </c>
      <c r="BI12" s="7">
        <v>295601.73537</v>
      </c>
      <c r="BJ12" s="7">
        <v>617371.6934100001</v>
      </c>
      <c r="BK12" s="7">
        <v>1601693.82</v>
      </c>
      <c r="BL12" s="7">
        <v>455151.8</v>
      </c>
      <c r="BM12" s="7">
        <v>1667920.0231</v>
      </c>
      <c r="BN12" s="7">
        <v>3653218.9942299947</v>
      </c>
      <c r="BO12" s="7">
        <v>515888.7697399998</v>
      </c>
      <c r="BP12" s="7">
        <v>410444.69</v>
      </c>
      <c r="BQ12" s="7">
        <v>4930035.44228</v>
      </c>
      <c r="BR12" s="7">
        <v>1224471.8979525</v>
      </c>
      <c r="BS12" s="7">
        <v>134152.1114</v>
      </c>
      <c r="BT12" s="7">
        <v>816100.2975500001</v>
      </c>
      <c r="BU12" s="7">
        <v>269422.46378000005</v>
      </c>
      <c r="BV12" s="7">
        <v>706091.83</v>
      </c>
      <c r="BW12" s="7">
        <v>304708.51326000004</v>
      </c>
      <c r="BX12" s="7">
        <v>900088.7649600001</v>
      </c>
      <c r="BY12" s="7">
        <v>1507554</v>
      </c>
      <c r="BZ12" s="7">
        <v>200232.1</v>
      </c>
      <c r="CA12" s="7">
        <v>7818050.33788</v>
      </c>
      <c r="CB12" s="7">
        <v>149525.53428</v>
      </c>
      <c r="CC12" s="7">
        <v>258348.2684900001</v>
      </c>
      <c r="CD12" s="7">
        <v>293558.10085000005</v>
      </c>
      <c r="CE12" s="7">
        <v>5098092.573396701</v>
      </c>
      <c r="CF12" s="7">
        <v>119263</v>
      </c>
      <c r="CG12" s="7">
        <v>4735525.865010009</v>
      </c>
      <c r="CH12" s="7">
        <v>194054647.8043615</v>
      </c>
      <c r="CI12" s="4"/>
    </row>
    <row r="13" spans="1:87" ht="15">
      <c r="A13" s="4"/>
      <c r="B13" s="10">
        <v>6</v>
      </c>
      <c r="C13" s="11" t="s">
        <v>8</v>
      </c>
      <c r="D13" s="7"/>
      <c r="E13" s="7">
        <v>0</v>
      </c>
      <c r="F13" s="7">
        <v>0</v>
      </c>
      <c r="G13" s="7">
        <v>0</v>
      </c>
      <c r="H13" s="7">
        <v>100000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603715.57702</v>
      </c>
      <c r="AC13" s="7">
        <v>0</v>
      </c>
      <c r="AD13" s="7">
        <v>0</v>
      </c>
      <c r="AE13" s="7">
        <v>0</v>
      </c>
      <c r="AF13" s="7">
        <v>85480</v>
      </c>
      <c r="AG13" s="7">
        <v>0</v>
      </c>
      <c r="AH13" s="7">
        <v>0</v>
      </c>
      <c r="AI13" s="7">
        <v>0</v>
      </c>
      <c r="AJ13" s="7">
        <v>0</v>
      </c>
      <c r="AK13" s="7">
        <v>1470000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25000</v>
      </c>
      <c r="AT13" s="7">
        <v>25000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10000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750.00001</v>
      </c>
      <c r="BP13" s="7">
        <v>0</v>
      </c>
      <c r="BQ13" s="7">
        <v>130000</v>
      </c>
      <c r="BR13" s="7">
        <v>744.14062</v>
      </c>
      <c r="BS13" s="7">
        <v>0</v>
      </c>
      <c r="BT13" s="7">
        <v>0</v>
      </c>
      <c r="BU13" s="7">
        <v>0</v>
      </c>
      <c r="BV13" s="7">
        <v>0</v>
      </c>
      <c r="BW13" s="7">
        <v>1750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50000</v>
      </c>
      <c r="CF13" s="7">
        <v>0</v>
      </c>
      <c r="CG13" s="7">
        <v>450000</v>
      </c>
      <c r="CH13" s="7">
        <v>2952439.71765</v>
      </c>
      <c r="CI13" s="4"/>
    </row>
    <row r="14" spans="1:87" ht="15">
      <c r="A14" s="4"/>
      <c r="B14" s="10">
        <v>7</v>
      </c>
      <c r="C14" s="11" t="s">
        <v>9</v>
      </c>
      <c r="D14" s="7"/>
      <c r="E14" s="7">
        <v>1952978.25729</v>
      </c>
      <c r="F14" s="7">
        <v>2114606.58848</v>
      </c>
      <c r="G14" s="7">
        <v>4985476.85</v>
      </c>
      <c r="H14" s="7">
        <v>5933219.9884170005</v>
      </c>
      <c r="I14" s="7">
        <v>304967</v>
      </c>
      <c r="J14" s="7">
        <v>2930180.63694</v>
      </c>
      <c r="K14" s="7">
        <v>1579659.96463</v>
      </c>
      <c r="L14" s="7">
        <v>836271</v>
      </c>
      <c r="M14" s="7">
        <v>3364896.77852</v>
      </c>
      <c r="N14" s="7">
        <v>2472614</v>
      </c>
      <c r="O14" s="7">
        <v>4119571.33634</v>
      </c>
      <c r="P14" s="7">
        <v>1132348</v>
      </c>
      <c r="Q14" s="7">
        <v>5289913.9977899995</v>
      </c>
      <c r="R14" s="7">
        <v>1305782.2250199998</v>
      </c>
      <c r="S14" s="7">
        <v>2850024.9</v>
      </c>
      <c r="T14" s="7">
        <v>3488929.31</v>
      </c>
      <c r="U14" s="7">
        <v>4356370.54</v>
      </c>
      <c r="V14" s="7">
        <v>2541030</v>
      </c>
      <c r="W14" s="7">
        <v>1844548.4971599998</v>
      </c>
      <c r="X14" s="7">
        <v>899116.3300000001</v>
      </c>
      <c r="Y14" s="7">
        <v>4108014.89</v>
      </c>
      <c r="Z14" s="7">
        <v>1030161.13519</v>
      </c>
      <c r="AA14" s="7">
        <v>2983626.486570001</v>
      </c>
      <c r="AB14" s="7">
        <v>7836135.4461600045</v>
      </c>
      <c r="AC14" s="7">
        <v>1158186.03915</v>
      </c>
      <c r="AD14" s="7">
        <v>1453541.18111</v>
      </c>
      <c r="AE14" s="7">
        <v>1297083.63</v>
      </c>
      <c r="AF14" s="7">
        <v>4870923.76017</v>
      </c>
      <c r="AG14" s="7">
        <v>2459450.447752</v>
      </c>
      <c r="AH14" s="7">
        <v>743963</v>
      </c>
      <c r="AI14" s="7">
        <v>904138.1370999999</v>
      </c>
      <c r="AJ14" s="7">
        <v>425227.198</v>
      </c>
      <c r="AK14" s="7">
        <v>4831454.05607</v>
      </c>
      <c r="AL14" s="7">
        <v>569170.9265099999</v>
      </c>
      <c r="AM14" s="7">
        <v>1050507.2019299997</v>
      </c>
      <c r="AN14" s="7">
        <v>1294432.88862</v>
      </c>
      <c r="AO14" s="7">
        <v>737268.05079</v>
      </c>
      <c r="AP14" s="7">
        <v>650759</v>
      </c>
      <c r="AQ14" s="7">
        <v>3385729.27505</v>
      </c>
      <c r="AR14" s="7">
        <v>3741989</v>
      </c>
      <c r="AS14" s="7">
        <v>3508662.18</v>
      </c>
      <c r="AT14" s="7">
        <v>3354882.1400000006</v>
      </c>
      <c r="AU14" s="7">
        <v>304569.33171999996</v>
      </c>
      <c r="AV14" s="7">
        <v>2161340.8734685015</v>
      </c>
      <c r="AW14" s="7">
        <v>505812.17058</v>
      </c>
      <c r="AX14" s="7">
        <v>1122136.3</v>
      </c>
      <c r="AY14" s="7">
        <v>1007059.4688987999</v>
      </c>
      <c r="AZ14" s="7">
        <v>4414996.505019998</v>
      </c>
      <c r="BA14" s="7">
        <v>315662.66922999994</v>
      </c>
      <c r="BB14" s="7">
        <v>399166.04258</v>
      </c>
      <c r="BC14" s="7">
        <v>335668</v>
      </c>
      <c r="BD14" s="7">
        <v>4551145.55</v>
      </c>
      <c r="BE14" s="7">
        <v>694886.48</v>
      </c>
      <c r="BF14" s="7">
        <v>352483.53753</v>
      </c>
      <c r="BG14" s="7">
        <v>3520054.0724999984</v>
      </c>
      <c r="BH14" s="7">
        <v>985469.8153000001</v>
      </c>
      <c r="BI14" s="7">
        <v>216913.16926999998</v>
      </c>
      <c r="BJ14" s="7">
        <v>479142.73247</v>
      </c>
      <c r="BK14" s="7">
        <v>1249681.7</v>
      </c>
      <c r="BL14" s="7">
        <v>371411.036</v>
      </c>
      <c r="BM14" s="7">
        <v>1407849.28343</v>
      </c>
      <c r="BN14" s="7">
        <v>2897507.0368300015</v>
      </c>
      <c r="BO14" s="7">
        <v>394118.43701999995</v>
      </c>
      <c r="BP14" s="7">
        <v>387835.72</v>
      </c>
      <c r="BQ14" s="7">
        <v>4224823.6443</v>
      </c>
      <c r="BR14" s="7">
        <v>908991.2873</v>
      </c>
      <c r="BS14" s="7">
        <v>84009.78995</v>
      </c>
      <c r="BT14" s="7">
        <v>596669.61025</v>
      </c>
      <c r="BU14" s="7">
        <v>223462.46528999996</v>
      </c>
      <c r="BV14" s="7">
        <v>605012.0700000001</v>
      </c>
      <c r="BW14" s="7">
        <v>279516.23571000004</v>
      </c>
      <c r="BX14" s="7">
        <v>803786.17512</v>
      </c>
      <c r="BY14" s="7">
        <v>1339435</v>
      </c>
      <c r="BZ14" s="7">
        <v>183475.99</v>
      </c>
      <c r="CA14" s="7">
        <v>6711696.292259999</v>
      </c>
      <c r="CB14" s="7">
        <v>102005.38834</v>
      </c>
      <c r="CC14" s="7">
        <v>247195.76411000002</v>
      </c>
      <c r="CD14" s="7">
        <v>240525.66863</v>
      </c>
      <c r="CE14" s="7">
        <v>4138913.086</v>
      </c>
      <c r="CF14" s="7">
        <v>88051</v>
      </c>
      <c r="CG14" s="7">
        <v>3730074.23114</v>
      </c>
      <c r="CH14" s="7">
        <v>159280365.90100628</v>
      </c>
      <c r="CI14" s="4"/>
    </row>
    <row r="15" spans="1:87" ht="15">
      <c r="A15" s="4"/>
      <c r="B15" s="10">
        <v>8</v>
      </c>
      <c r="C15" s="11" t="s">
        <v>10</v>
      </c>
      <c r="D15" s="7"/>
      <c r="E15" s="7">
        <v>34901.07722000002</v>
      </c>
      <c r="F15" s="7">
        <v>114613.76999999999</v>
      </c>
      <c r="G15" s="7">
        <v>196680.34914999997</v>
      </c>
      <c r="H15" s="7">
        <v>200374.00596999997</v>
      </c>
      <c r="I15" s="7">
        <v>7957</v>
      </c>
      <c r="J15" s="7">
        <v>111602.85329999999</v>
      </c>
      <c r="K15" s="7">
        <v>60406.024000000005</v>
      </c>
      <c r="L15" s="7">
        <v>36752</v>
      </c>
      <c r="M15" s="7">
        <v>122051.831</v>
      </c>
      <c r="N15" s="7">
        <v>105416</v>
      </c>
      <c r="O15" s="7">
        <v>179008.7249</v>
      </c>
      <c r="P15" s="7">
        <v>49569</v>
      </c>
      <c r="Q15" s="7">
        <v>194707.20074000006</v>
      </c>
      <c r="R15" s="7">
        <v>23721.46353</v>
      </c>
      <c r="S15" s="7">
        <v>96349.70999999999</v>
      </c>
      <c r="T15" s="7">
        <v>120722.62999999999</v>
      </c>
      <c r="U15" s="7">
        <v>159727.43999999997</v>
      </c>
      <c r="V15" s="7">
        <v>130269</v>
      </c>
      <c r="W15" s="7">
        <v>106801.73</v>
      </c>
      <c r="X15" s="7">
        <v>64631.280000000006</v>
      </c>
      <c r="Y15" s="7">
        <v>206808.21000000002</v>
      </c>
      <c r="Z15" s="7">
        <v>36151.46713</v>
      </c>
      <c r="AA15" s="7">
        <v>192596.85369000002</v>
      </c>
      <c r="AB15" s="7">
        <v>382405.10226</v>
      </c>
      <c r="AC15" s="7">
        <v>60439.525</v>
      </c>
      <c r="AD15" s="7">
        <v>59162.20932000001</v>
      </c>
      <c r="AE15" s="7">
        <v>68708.70809999999</v>
      </c>
      <c r="AF15" s="7">
        <v>1474593.653</v>
      </c>
      <c r="AG15" s="7">
        <v>119670.17649000001</v>
      </c>
      <c r="AH15" s="7">
        <v>31650</v>
      </c>
      <c r="AI15" s="7">
        <v>38064.026269999995</v>
      </c>
      <c r="AJ15" s="7">
        <v>16989.1955</v>
      </c>
      <c r="AK15" s="7">
        <v>208114.17412999997</v>
      </c>
      <c r="AL15" s="7">
        <v>33136.78</v>
      </c>
      <c r="AM15" s="7">
        <v>38631.12000000001</v>
      </c>
      <c r="AN15" s="7">
        <v>50307.59850999998</v>
      </c>
      <c r="AO15" s="7">
        <v>45399.98</v>
      </c>
      <c r="AP15" s="7">
        <v>22014</v>
      </c>
      <c r="AQ15" s="7">
        <v>93181.95463496068</v>
      </c>
      <c r="AR15" s="7">
        <v>234557</v>
      </c>
      <c r="AS15" s="7">
        <v>189310.38999999998</v>
      </c>
      <c r="AT15" s="7">
        <v>132435.45</v>
      </c>
      <c r="AU15" s="7">
        <v>17922.31</v>
      </c>
      <c r="AV15" s="7">
        <v>99750.42130999998</v>
      </c>
      <c r="AW15" s="7">
        <v>25380.584580000002</v>
      </c>
      <c r="AX15" s="7">
        <v>49198.66999999999</v>
      </c>
      <c r="AY15" s="7">
        <v>49785.63316</v>
      </c>
      <c r="AZ15" s="7">
        <v>186701.24698000003</v>
      </c>
      <c r="BA15" s="7">
        <v>16849.001000000004</v>
      </c>
      <c r="BB15" s="7">
        <v>17446.82934</v>
      </c>
      <c r="BC15" s="7">
        <v>36454</v>
      </c>
      <c r="BD15" s="7">
        <v>161728.53</v>
      </c>
      <c r="BE15" s="7">
        <v>30628.930000000008</v>
      </c>
      <c r="BF15" s="7">
        <v>42763.00541</v>
      </c>
      <c r="BG15" s="7">
        <v>119795.48895000001</v>
      </c>
      <c r="BH15" s="7">
        <v>38365.78925</v>
      </c>
      <c r="BI15" s="7">
        <v>8585.52544</v>
      </c>
      <c r="BJ15" s="7">
        <v>18279.95</v>
      </c>
      <c r="BK15" s="7">
        <v>61645.719999999994</v>
      </c>
      <c r="BL15" s="7">
        <v>21034.989999999998</v>
      </c>
      <c r="BM15" s="7">
        <v>49622.86198000001</v>
      </c>
      <c r="BN15" s="7">
        <v>92153.51900999999</v>
      </c>
      <c r="BO15" s="7">
        <v>14418.035230000003</v>
      </c>
      <c r="BP15" s="7">
        <v>51740.42999999999</v>
      </c>
      <c r="BQ15" s="7">
        <v>158623.66999999995</v>
      </c>
      <c r="BR15" s="7">
        <v>114625.43480000002</v>
      </c>
      <c r="BS15" s="7">
        <v>10004.03461</v>
      </c>
      <c r="BT15" s="7">
        <v>25820.626780000002</v>
      </c>
      <c r="BU15" s="7">
        <v>12004.25306</v>
      </c>
      <c r="BV15" s="7">
        <v>25536.53</v>
      </c>
      <c r="BW15" s="7">
        <v>12088.48742</v>
      </c>
      <c r="BX15" s="7">
        <v>32590.553149999996</v>
      </c>
      <c r="BY15" s="7">
        <v>64319</v>
      </c>
      <c r="BZ15" s="7">
        <v>12254.59</v>
      </c>
      <c r="CA15" s="7">
        <v>246390.002</v>
      </c>
      <c r="CB15" s="7">
        <v>6145.31</v>
      </c>
      <c r="CC15" s="7">
        <v>23450.554569999997</v>
      </c>
      <c r="CD15" s="7">
        <v>15050.69959</v>
      </c>
      <c r="CE15" s="7">
        <v>180260.6848100001</v>
      </c>
      <c r="CF15" s="7">
        <v>2906</v>
      </c>
      <c r="CG15" s="7">
        <v>118726.04117999999</v>
      </c>
      <c r="CH15" s="7">
        <v>8121638.607454961</v>
      </c>
      <c r="CI15" s="4"/>
    </row>
    <row r="16" spans="1:87" ht="15">
      <c r="A16" s="4"/>
      <c r="B16" s="10">
        <v>9</v>
      </c>
      <c r="C16" s="11" t="s">
        <v>11</v>
      </c>
      <c r="D16" s="7"/>
      <c r="E16" s="7">
        <v>2912207.7120799995</v>
      </c>
      <c r="F16" s="7">
        <v>842104.8587999999</v>
      </c>
      <c r="G16" s="7">
        <v>1987570.0500000003</v>
      </c>
      <c r="H16" s="7">
        <v>2591243.1965399995</v>
      </c>
      <c r="I16" s="7">
        <v>151656</v>
      </c>
      <c r="J16" s="7">
        <v>1057289.76889</v>
      </c>
      <c r="K16" s="7">
        <v>698663.8483599962</v>
      </c>
      <c r="L16" s="7">
        <v>561979</v>
      </c>
      <c r="M16" s="7">
        <v>1466257.13798</v>
      </c>
      <c r="N16" s="7">
        <v>1035415</v>
      </c>
      <c r="O16" s="7">
        <v>1437117.6775089996</v>
      </c>
      <c r="P16" s="7">
        <v>462153</v>
      </c>
      <c r="Q16" s="7">
        <v>2312222.30045</v>
      </c>
      <c r="R16" s="7">
        <v>302551.68237</v>
      </c>
      <c r="S16" s="7">
        <v>816513.3900000001</v>
      </c>
      <c r="T16" s="7">
        <v>1453140.0499999998</v>
      </c>
      <c r="U16" s="7">
        <v>1760075.31</v>
      </c>
      <c r="V16" s="7">
        <v>1666302</v>
      </c>
      <c r="W16" s="7">
        <v>1173387.0899999999</v>
      </c>
      <c r="X16" s="7">
        <v>489079.4</v>
      </c>
      <c r="Y16" s="7">
        <v>1786799.1818900001</v>
      </c>
      <c r="Z16" s="7">
        <v>338506.21584</v>
      </c>
      <c r="AA16" s="7">
        <v>2303823.0163099994</v>
      </c>
      <c r="AB16" s="7">
        <v>2984417.2359800003</v>
      </c>
      <c r="AC16" s="7">
        <v>471408.27507</v>
      </c>
      <c r="AD16" s="7">
        <v>599039.84257</v>
      </c>
      <c r="AE16" s="7">
        <v>523603.77</v>
      </c>
      <c r="AF16" s="7">
        <v>1499728.2522299998</v>
      </c>
      <c r="AG16" s="7">
        <v>1062855.82779</v>
      </c>
      <c r="AH16" s="7">
        <v>247802</v>
      </c>
      <c r="AI16" s="7">
        <v>349411.04253999994</v>
      </c>
      <c r="AJ16" s="7">
        <v>266263.57599999994</v>
      </c>
      <c r="AK16" s="7">
        <v>3454234.8241699995</v>
      </c>
      <c r="AL16" s="7">
        <v>185257.31871999998</v>
      </c>
      <c r="AM16" s="7">
        <v>448525.62859</v>
      </c>
      <c r="AN16" s="7">
        <v>598191.21997</v>
      </c>
      <c r="AO16" s="7">
        <v>249952.23732000001</v>
      </c>
      <c r="AP16" s="7">
        <v>275763</v>
      </c>
      <c r="AQ16" s="7">
        <v>2305312.7940300005</v>
      </c>
      <c r="AR16" s="7">
        <v>1021788</v>
      </c>
      <c r="AS16" s="7">
        <v>1266241.7375799997</v>
      </c>
      <c r="AT16" s="7">
        <v>1012272.2000000002</v>
      </c>
      <c r="AU16" s="7">
        <v>195689.38291999997</v>
      </c>
      <c r="AV16" s="7">
        <v>885318.3155699996</v>
      </c>
      <c r="AW16" s="7">
        <v>275895.18056</v>
      </c>
      <c r="AX16" s="7">
        <v>537198.13</v>
      </c>
      <c r="AY16" s="7">
        <v>656074.8688899999</v>
      </c>
      <c r="AZ16" s="7">
        <v>2031913.61111</v>
      </c>
      <c r="BA16" s="7">
        <v>140212.63012000002</v>
      </c>
      <c r="BB16" s="7">
        <v>213984.87458000003</v>
      </c>
      <c r="BC16" s="7">
        <v>255867</v>
      </c>
      <c r="BD16" s="7">
        <v>1444681.41</v>
      </c>
      <c r="BE16" s="7">
        <v>136968.39</v>
      </c>
      <c r="BF16" s="7">
        <v>121487.54116</v>
      </c>
      <c r="BG16" s="7">
        <v>1089605.5688699998</v>
      </c>
      <c r="BH16" s="7">
        <v>319787.47706</v>
      </c>
      <c r="BI16" s="7">
        <v>133480.72582</v>
      </c>
      <c r="BJ16" s="7">
        <v>320297.41606</v>
      </c>
      <c r="BK16" s="7">
        <v>544804.6</v>
      </c>
      <c r="BL16" s="7">
        <v>133805.936</v>
      </c>
      <c r="BM16" s="7">
        <v>493757.07016000006</v>
      </c>
      <c r="BN16" s="7">
        <v>1082834.9042500001</v>
      </c>
      <c r="BO16" s="7">
        <v>172306.47223</v>
      </c>
      <c r="BP16" s="7">
        <v>105160.42</v>
      </c>
      <c r="BQ16" s="7">
        <v>1693381.31377</v>
      </c>
      <c r="BR16" s="7">
        <v>454626.34128999995</v>
      </c>
      <c r="BS16" s="7">
        <v>71979.32428</v>
      </c>
      <c r="BT16" s="7">
        <v>324353.1323</v>
      </c>
      <c r="BU16" s="7">
        <v>77344.90394999999</v>
      </c>
      <c r="BV16" s="7">
        <v>198287.39</v>
      </c>
      <c r="BW16" s="7">
        <v>66584.74591999999</v>
      </c>
      <c r="BX16" s="7">
        <v>218297.90406</v>
      </c>
      <c r="BY16" s="7">
        <v>398860</v>
      </c>
      <c r="BZ16" s="7">
        <v>120764.25</v>
      </c>
      <c r="CA16" s="7">
        <v>2281597.0956200003</v>
      </c>
      <c r="CB16" s="7">
        <v>59589.74102</v>
      </c>
      <c r="CC16" s="7">
        <v>65354.77416999999</v>
      </c>
      <c r="CD16" s="7">
        <v>62676.062999999995</v>
      </c>
      <c r="CE16" s="7">
        <v>1429596.4761400002</v>
      </c>
      <c r="CF16" s="7">
        <v>70124</v>
      </c>
      <c r="CG16" s="7">
        <v>2157010.63009</v>
      </c>
      <c r="CH16" s="7">
        <v>69469685.68054901</v>
      </c>
      <c r="CI16" s="4"/>
    </row>
    <row r="17" spans="1:87" ht="15">
      <c r="A17" s="4"/>
      <c r="B17" s="10">
        <v>10</v>
      </c>
      <c r="C17" s="11" t="s">
        <v>12</v>
      </c>
      <c r="D17" s="7"/>
      <c r="E17" s="7">
        <v>2912207.7120799995</v>
      </c>
      <c r="F17" s="7">
        <v>842104.8587999999</v>
      </c>
      <c r="G17" s="7">
        <v>1987570.0500000003</v>
      </c>
      <c r="H17" s="7">
        <v>2491243.1965399995</v>
      </c>
      <c r="I17" s="7">
        <v>151656</v>
      </c>
      <c r="J17" s="7">
        <v>1057289.76889</v>
      </c>
      <c r="K17" s="7">
        <v>698663.8483599962</v>
      </c>
      <c r="L17" s="7">
        <v>561979</v>
      </c>
      <c r="M17" s="7">
        <v>1466257.13798</v>
      </c>
      <c r="N17" s="7">
        <v>1035415</v>
      </c>
      <c r="O17" s="7">
        <v>1437117.6775089996</v>
      </c>
      <c r="P17" s="7">
        <v>462153</v>
      </c>
      <c r="Q17" s="7">
        <v>2312222.30045</v>
      </c>
      <c r="R17" s="7">
        <v>302551.68237</v>
      </c>
      <c r="S17" s="7">
        <v>816513.3900000001</v>
      </c>
      <c r="T17" s="7">
        <v>1453140.0499999998</v>
      </c>
      <c r="U17" s="7">
        <v>1760075.31</v>
      </c>
      <c r="V17" s="7">
        <v>1666302</v>
      </c>
      <c r="W17" s="7">
        <v>1173387.0899999999</v>
      </c>
      <c r="X17" s="7">
        <v>489079.4</v>
      </c>
      <c r="Y17" s="7">
        <v>1786799.1818900001</v>
      </c>
      <c r="Z17" s="7">
        <v>338506.21584</v>
      </c>
      <c r="AA17" s="7">
        <v>2303823.0163099994</v>
      </c>
      <c r="AB17" s="7">
        <v>2380701.6589600006</v>
      </c>
      <c r="AC17" s="7">
        <v>471408.27507</v>
      </c>
      <c r="AD17" s="7">
        <v>599039.84257</v>
      </c>
      <c r="AE17" s="7">
        <v>523603.77</v>
      </c>
      <c r="AF17" s="7">
        <v>1414248.2522299998</v>
      </c>
      <c r="AG17" s="7">
        <v>1062855.82779</v>
      </c>
      <c r="AH17" s="7">
        <v>247802</v>
      </c>
      <c r="AI17" s="7">
        <v>349411.04253999994</v>
      </c>
      <c r="AJ17" s="7">
        <v>266263.57599999994</v>
      </c>
      <c r="AK17" s="7">
        <v>1984234.8241699995</v>
      </c>
      <c r="AL17" s="7">
        <v>185257.31871999998</v>
      </c>
      <c r="AM17" s="7">
        <v>448525.62859</v>
      </c>
      <c r="AN17" s="7">
        <v>598191.21997</v>
      </c>
      <c r="AO17" s="7">
        <v>249952.23732000001</v>
      </c>
      <c r="AP17" s="7">
        <v>275763</v>
      </c>
      <c r="AQ17" s="7">
        <v>2305312.7940300005</v>
      </c>
      <c r="AR17" s="7">
        <v>1021788</v>
      </c>
      <c r="AS17" s="7">
        <v>1241241.7375799997</v>
      </c>
      <c r="AT17" s="7">
        <v>987272.2000000002</v>
      </c>
      <c r="AU17" s="7">
        <v>195689.38291999997</v>
      </c>
      <c r="AV17" s="7">
        <v>885318.3155699996</v>
      </c>
      <c r="AW17" s="7">
        <v>275895.18056</v>
      </c>
      <c r="AX17" s="7">
        <v>537198.13</v>
      </c>
      <c r="AY17" s="7">
        <v>656074.8688899999</v>
      </c>
      <c r="AZ17" s="7">
        <v>2031913.61111</v>
      </c>
      <c r="BA17" s="7">
        <v>140212.63012000002</v>
      </c>
      <c r="BB17" s="7">
        <v>213984.87458000003</v>
      </c>
      <c r="BC17" s="7">
        <v>255867</v>
      </c>
      <c r="BD17" s="7">
        <v>1444681.41</v>
      </c>
      <c r="BE17" s="7">
        <v>136968.39</v>
      </c>
      <c r="BF17" s="7">
        <v>111487.54116</v>
      </c>
      <c r="BG17" s="7">
        <v>1089605.5688699998</v>
      </c>
      <c r="BH17" s="7">
        <v>319787.47706</v>
      </c>
      <c r="BI17" s="7">
        <v>133480.72582</v>
      </c>
      <c r="BJ17" s="7">
        <v>320297.41606</v>
      </c>
      <c r="BK17" s="7">
        <v>544804.6</v>
      </c>
      <c r="BL17" s="7">
        <v>133805.936</v>
      </c>
      <c r="BM17" s="7">
        <v>493757.07016000006</v>
      </c>
      <c r="BN17" s="7">
        <v>1082834.9042500001</v>
      </c>
      <c r="BO17" s="7">
        <v>171556.47222000003</v>
      </c>
      <c r="BP17" s="7">
        <v>105160.42</v>
      </c>
      <c r="BQ17" s="7">
        <v>1563381.31377</v>
      </c>
      <c r="BR17" s="7">
        <v>453882.20066999993</v>
      </c>
      <c r="BS17" s="7">
        <v>71979.32428</v>
      </c>
      <c r="BT17" s="7">
        <v>324353.1323</v>
      </c>
      <c r="BU17" s="7">
        <v>77344.90394999999</v>
      </c>
      <c r="BV17" s="7">
        <v>198287.39</v>
      </c>
      <c r="BW17" s="7">
        <v>64834.74591999999</v>
      </c>
      <c r="BX17" s="7">
        <v>218297.90406</v>
      </c>
      <c r="BY17" s="7">
        <v>398860</v>
      </c>
      <c r="BZ17" s="7">
        <v>120764.25</v>
      </c>
      <c r="CA17" s="7">
        <v>2281597.0956200003</v>
      </c>
      <c r="CB17" s="7">
        <v>59589.74102</v>
      </c>
      <c r="CC17" s="7">
        <v>65354.77416999999</v>
      </c>
      <c r="CD17" s="7">
        <v>62676.062999999995</v>
      </c>
      <c r="CE17" s="7">
        <v>1379596.4761400002</v>
      </c>
      <c r="CF17" s="7">
        <v>70124</v>
      </c>
      <c r="CG17" s="7">
        <v>1707010.63009</v>
      </c>
      <c r="CH17" s="7">
        <v>66517245.96289901</v>
      </c>
      <c r="CI17" s="4"/>
    </row>
    <row r="18" spans="1:87" ht="15">
      <c r="A18" s="4"/>
      <c r="B18" s="10">
        <v>11</v>
      </c>
      <c r="C18" s="11" t="s">
        <v>13</v>
      </c>
      <c r="D18" s="7"/>
      <c r="E18" s="7">
        <v>208839.84399999998</v>
      </c>
      <c r="F18" s="7">
        <v>26400</v>
      </c>
      <c r="G18" s="7">
        <v>271748.58</v>
      </c>
      <c r="H18" s="7">
        <v>170379.83232</v>
      </c>
      <c r="I18" s="7">
        <v>21919</v>
      </c>
      <c r="J18" s="7">
        <v>10042.365740000001</v>
      </c>
      <c r="K18" s="7">
        <v>5897.74</v>
      </c>
      <c r="L18" s="7">
        <v>3000</v>
      </c>
      <c r="M18" s="7">
        <v>19886.38</v>
      </c>
      <c r="N18" s="7">
        <v>42781</v>
      </c>
      <c r="O18" s="7">
        <v>101015.9</v>
      </c>
      <c r="P18" s="7">
        <v>16039</v>
      </c>
      <c r="Q18" s="7">
        <v>71942.254</v>
      </c>
      <c r="R18" s="7">
        <v>15921.617259999999</v>
      </c>
      <c r="S18" s="7">
        <v>3038.6499999999996</v>
      </c>
      <c r="T18" s="7">
        <v>123015.05</v>
      </c>
      <c r="U18" s="7">
        <v>159822.33000000002</v>
      </c>
      <c r="V18" s="7">
        <v>129548</v>
      </c>
      <c r="W18" s="7">
        <v>100</v>
      </c>
      <c r="X18" s="7">
        <v>500</v>
      </c>
      <c r="Y18" s="7">
        <v>157142.7</v>
      </c>
      <c r="Z18" s="7">
        <v>8574.23551</v>
      </c>
      <c r="AA18" s="7">
        <v>168805.31644999998</v>
      </c>
      <c r="AB18" s="7">
        <v>454381.41148</v>
      </c>
      <c r="AC18" s="7">
        <v>5471.3</v>
      </c>
      <c r="AD18" s="7">
        <v>83892.64</v>
      </c>
      <c r="AE18" s="7">
        <v>20288.35</v>
      </c>
      <c r="AF18" s="7">
        <v>83633.46509</v>
      </c>
      <c r="AG18" s="7">
        <v>50847.373510000005</v>
      </c>
      <c r="AH18" s="7">
        <v>100</v>
      </c>
      <c r="AI18" s="7">
        <v>45266.89815</v>
      </c>
      <c r="AJ18" s="7">
        <v>2624.4</v>
      </c>
      <c r="AK18" s="7">
        <v>579121.71963</v>
      </c>
      <c r="AL18" s="7">
        <v>4133.71685</v>
      </c>
      <c r="AM18" s="7">
        <v>5214.06804</v>
      </c>
      <c r="AN18" s="7">
        <v>58922.77073</v>
      </c>
      <c r="AO18" s="7">
        <v>10706.3</v>
      </c>
      <c r="AP18" s="7">
        <v>0</v>
      </c>
      <c r="AQ18" s="7">
        <v>197744.89558999997</v>
      </c>
      <c r="AR18" s="7">
        <v>30899</v>
      </c>
      <c r="AS18" s="7">
        <v>99807.151</v>
      </c>
      <c r="AT18" s="7">
        <v>25819.270000000004</v>
      </c>
      <c r="AU18" s="7">
        <v>0</v>
      </c>
      <c r="AV18" s="7">
        <v>6100</v>
      </c>
      <c r="AW18" s="7">
        <v>0</v>
      </c>
      <c r="AX18" s="7">
        <v>0</v>
      </c>
      <c r="AY18" s="7">
        <v>20171.103</v>
      </c>
      <c r="AZ18" s="7">
        <v>186619.5</v>
      </c>
      <c r="BA18" s="7">
        <v>1034</v>
      </c>
      <c r="BB18" s="7">
        <v>20721.905388299998</v>
      </c>
      <c r="BC18" s="7">
        <v>200</v>
      </c>
      <c r="BD18" s="7">
        <v>18693.23</v>
      </c>
      <c r="BE18" s="7">
        <v>0</v>
      </c>
      <c r="BF18" s="7">
        <v>3508.95527</v>
      </c>
      <c r="BG18" s="7">
        <v>51920.68</v>
      </c>
      <c r="BH18" s="7">
        <v>22294.1829</v>
      </c>
      <c r="BI18" s="7">
        <v>0</v>
      </c>
      <c r="BJ18" s="7">
        <v>6007.14</v>
      </c>
      <c r="BK18" s="7">
        <v>0</v>
      </c>
      <c r="BL18" s="7">
        <v>100</v>
      </c>
      <c r="BM18" s="7">
        <v>76651.6564</v>
      </c>
      <c r="BN18" s="7">
        <v>165896.43761</v>
      </c>
      <c r="BO18" s="7">
        <v>0</v>
      </c>
      <c r="BP18" s="7">
        <v>0</v>
      </c>
      <c r="BQ18" s="7">
        <v>71492.95</v>
      </c>
      <c r="BR18" s="7">
        <v>206.3</v>
      </c>
      <c r="BS18" s="7">
        <v>0</v>
      </c>
      <c r="BT18" s="7">
        <v>10021.6</v>
      </c>
      <c r="BU18" s="7">
        <v>0</v>
      </c>
      <c r="BV18" s="7">
        <v>0</v>
      </c>
      <c r="BW18" s="7">
        <v>0</v>
      </c>
      <c r="BX18" s="7">
        <v>9.4</v>
      </c>
      <c r="BY18" s="7">
        <v>0</v>
      </c>
      <c r="BZ18" s="7">
        <v>0</v>
      </c>
      <c r="CA18" s="7">
        <v>404038.99249999993</v>
      </c>
      <c r="CB18" s="7">
        <v>0</v>
      </c>
      <c r="CC18" s="7">
        <v>0</v>
      </c>
      <c r="CD18" s="7">
        <v>1183.64</v>
      </c>
      <c r="CE18" s="7">
        <v>171564.67366</v>
      </c>
      <c r="CF18" s="7">
        <v>0</v>
      </c>
      <c r="CG18" s="7">
        <v>302804.40424</v>
      </c>
      <c r="CH18" s="7">
        <v>5036475.276318299</v>
      </c>
      <c r="CI18" s="4"/>
    </row>
    <row r="19" spans="1:87" ht="15">
      <c r="A19" s="4"/>
      <c r="B19" s="10">
        <v>12</v>
      </c>
      <c r="C19" s="11" t="s">
        <v>14</v>
      </c>
      <c r="D19" s="7"/>
      <c r="E19" s="7">
        <v>101612.59255999998</v>
      </c>
      <c r="F19" s="7">
        <v>5051.7650900000135</v>
      </c>
      <c r="G19" s="7">
        <v>17914.079999999958</v>
      </c>
      <c r="H19" s="7">
        <v>12730.605400000019</v>
      </c>
      <c r="I19" s="7">
        <v>-6056</v>
      </c>
      <c r="J19" s="7">
        <v>24624.725969999978</v>
      </c>
      <c r="K19" s="7">
        <v>20928.243779999997</v>
      </c>
      <c r="L19" s="7">
        <v>-7536</v>
      </c>
      <c r="M19" s="7">
        <v>20874.657340000005</v>
      </c>
      <c r="N19" s="7">
        <v>19172</v>
      </c>
      <c r="O19" s="7">
        <v>45702.40115999998</v>
      </c>
      <c r="P19" s="7">
        <v>2789</v>
      </c>
      <c r="Q19" s="7">
        <v>51628.540780000025</v>
      </c>
      <c r="R19" s="7">
        <v>-3239.6728545105334</v>
      </c>
      <c r="S19" s="7">
        <v>31731.79000000002</v>
      </c>
      <c r="T19" s="7">
        <v>14550.480000000003</v>
      </c>
      <c r="U19" s="7">
        <v>24705.020000000008</v>
      </c>
      <c r="V19" s="7">
        <v>21582</v>
      </c>
      <c r="W19" s="7">
        <v>19510.736490000007</v>
      </c>
      <c r="X19" s="7">
        <v>10657.269999999995</v>
      </c>
      <c r="Y19" s="7">
        <v>11813.500000000004</v>
      </c>
      <c r="Z19" s="7">
        <v>9276.532959999997</v>
      </c>
      <c r="AA19" s="7">
        <v>-5132.101110000009</v>
      </c>
      <c r="AB19" s="7">
        <v>49396.17329999997</v>
      </c>
      <c r="AC19" s="7">
        <v>20838.657150000006</v>
      </c>
      <c r="AD19" s="7">
        <v>10996.2413525</v>
      </c>
      <c r="AE19" s="7">
        <v>5130.08544999999</v>
      </c>
      <c r="AF19" s="7">
        <v>74229.70656000002</v>
      </c>
      <c r="AG19" s="7">
        <v>16937.07731</v>
      </c>
      <c r="AH19" s="7">
        <v>8077</v>
      </c>
      <c r="AI19" s="7">
        <v>-5433.282349999999</v>
      </c>
      <c r="AJ19" s="7">
        <v>3503.5989999999983</v>
      </c>
      <c r="AK19" s="7">
        <v>31695.13527000002</v>
      </c>
      <c r="AL19" s="7">
        <v>3077.435479999999</v>
      </c>
      <c r="AM19" s="7">
        <v>4737.490159999995</v>
      </c>
      <c r="AN19" s="7">
        <v>11407.313979999999</v>
      </c>
      <c r="AO19" s="7">
        <v>8347.041180000004</v>
      </c>
      <c r="AP19" s="7">
        <v>5382</v>
      </c>
      <c r="AQ19" s="7">
        <v>-605.6620000000245</v>
      </c>
      <c r="AR19" s="7">
        <v>48461</v>
      </c>
      <c r="AS19" s="7">
        <v>40312.24954999999</v>
      </c>
      <c r="AT19" s="7">
        <v>36908.97999999992</v>
      </c>
      <c r="AU19" s="7">
        <v>4723.72834</v>
      </c>
      <c r="AV19" s="7">
        <v>26202.425229999993</v>
      </c>
      <c r="AW19" s="7">
        <v>-1778.8482599999993</v>
      </c>
      <c r="AX19" s="7">
        <v>15519.490000000003</v>
      </c>
      <c r="AY19" s="7">
        <v>11681.97407</v>
      </c>
      <c r="AZ19" s="7">
        <v>27379.26538000003</v>
      </c>
      <c r="BA19" s="7">
        <v>2907.8721999999975</v>
      </c>
      <c r="BB19" s="7">
        <v>4768.416309999997</v>
      </c>
      <c r="BC19" s="7">
        <v>716</v>
      </c>
      <c r="BD19" s="7">
        <v>66818.85000000002</v>
      </c>
      <c r="BE19" s="7">
        <v>8918.019999999999</v>
      </c>
      <c r="BF19" s="7">
        <v>2046.1913900000013</v>
      </c>
      <c r="BG19" s="7">
        <v>20291.46223999995</v>
      </c>
      <c r="BH19" s="7">
        <v>13079.30887</v>
      </c>
      <c r="BI19" s="7">
        <v>1485.5270300000007</v>
      </c>
      <c r="BJ19" s="7">
        <v>2269.5125500000004</v>
      </c>
      <c r="BK19" s="7">
        <v>11032.309999999989</v>
      </c>
      <c r="BL19" s="7">
        <v>2980.6879999999987</v>
      </c>
      <c r="BM19" s="7">
        <v>18363.83590000001</v>
      </c>
      <c r="BN19" s="7">
        <v>4958.635120000017</v>
      </c>
      <c r="BO19" s="7">
        <v>5020.12478</v>
      </c>
      <c r="BP19" s="7">
        <v>1583.3399999999995</v>
      </c>
      <c r="BQ19" s="7">
        <v>43693.694109999975</v>
      </c>
      <c r="BR19" s="7">
        <v>6013.765249999989</v>
      </c>
      <c r="BS19" s="7">
        <v>730.8303900000003</v>
      </c>
      <c r="BT19" s="7">
        <v>3479.3279400000015</v>
      </c>
      <c r="BU19" s="7">
        <v>2979.0616299999992</v>
      </c>
      <c r="BV19" s="7">
        <v>5462.53</v>
      </c>
      <c r="BW19" s="7">
        <v>2244.556300000003</v>
      </c>
      <c r="BX19" s="7">
        <v>8546.65786</v>
      </c>
      <c r="BY19" s="7">
        <v>14128</v>
      </c>
      <c r="BZ19" s="7">
        <v>1829.5899999999997</v>
      </c>
      <c r="CA19" s="7">
        <v>65091.55292999999</v>
      </c>
      <c r="CB19" s="7">
        <v>779.1898400000003</v>
      </c>
      <c r="CC19" s="7">
        <v>1222.2370000000037</v>
      </c>
      <c r="CD19" s="7">
        <v>-1087.6519200000025</v>
      </c>
      <c r="CE19" s="7">
        <v>-22253.456940000007</v>
      </c>
      <c r="CF19" s="7">
        <v>-494</v>
      </c>
      <c r="CG19" s="7">
        <v>13259.93531</v>
      </c>
      <c r="CH19" s="7">
        <v>1214884.357807989</v>
      </c>
      <c r="CI19" s="4"/>
    </row>
    <row r="20" spans="1:87" ht="15">
      <c r="A20" s="4"/>
      <c r="B20" s="10">
        <v>13</v>
      </c>
      <c r="C20" s="11" t="s">
        <v>15</v>
      </c>
      <c r="D20" s="7"/>
      <c r="E20" s="7">
        <v>168700.62737063112</v>
      </c>
      <c r="F20" s="7">
        <v>14.026065454550766</v>
      </c>
      <c r="G20" s="7">
        <v>-26958.83</v>
      </c>
      <c r="H20" s="7">
        <v>-152055.69624370013</v>
      </c>
      <c r="I20" s="7">
        <v>-2509</v>
      </c>
      <c r="J20" s="7">
        <v>5586.0014549181615</v>
      </c>
      <c r="K20" s="7">
        <v>3375.4332499999955</v>
      </c>
      <c r="L20" s="7">
        <v>-10697</v>
      </c>
      <c r="M20" s="7">
        <v>4246.690000000002</v>
      </c>
      <c r="N20" s="7">
        <v>3390</v>
      </c>
      <c r="O20" s="7">
        <v>12020.102919999998</v>
      </c>
      <c r="P20" s="7">
        <v>1778</v>
      </c>
      <c r="Q20" s="7">
        <v>32853.78333681819</v>
      </c>
      <c r="R20" s="7">
        <v>40802.47414648947</v>
      </c>
      <c r="S20" s="7">
        <v>21216.38</v>
      </c>
      <c r="T20" s="7">
        <v>28147.97</v>
      </c>
      <c r="U20" s="7">
        <v>13260.64</v>
      </c>
      <c r="V20" s="7">
        <v>7934</v>
      </c>
      <c r="W20" s="7">
        <v>9947.52386778184</v>
      </c>
      <c r="X20" s="7">
        <v>1651.92</v>
      </c>
      <c r="Y20" s="7">
        <v>11850.15</v>
      </c>
      <c r="Z20" s="7">
        <v>2264.885031818179</v>
      </c>
      <c r="AA20" s="7">
        <v>45591.71490166363</v>
      </c>
      <c r="AB20" s="7">
        <v>16653.58535450907</v>
      </c>
      <c r="AC20" s="7">
        <v>12347.257219029343</v>
      </c>
      <c r="AD20" s="7">
        <v>6408.24756090909</v>
      </c>
      <c r="AE20" s="7">
        <v>-28252.68</v>
      </c>
      <c r="AF20" s="7">
        <v>43463.45616454549</v>
      </c>
      <c r="AG20" s="7">
        <v>9678.05074090909</v>
      </c>
      <c r="AH20" s="7">
        <v>6481</v>
      </c>
      <c r="AI20" s="7">
        <v>-33723.938942700006</v>
      </c>
      <c r="AJ20" s="7">
        <v>1651.735</v>
      </c>
      <c r="AK20" s="7">
        <v>8972.400220000001</v>
      </c>
      <c r="AL20" s="7">
        <v>1782.320909090909</v>
      </c>
      <c r="AM20" s="7">
        <v>1017.2497681818172</v>
      </c>
      <c r="AN20" s="7">
        <v>1276.0007336363672</v>
      </c>
      <c r="AO20" s="7">
        <v>4048.58</v>
      </c>
      <c r="AP20" s="7">
        <v>4518</v>
      </c>
      <c r="AQ20" s="7">
        <v>350.3463472727114</v>
      </c>
      <c r="AR20" s="7">
        <v>26877</v>
      </c>
      <c r="AS20" s="7">
        <v>15811.34</v>
      </c>
      <c r="AT20" s="7">
        <v>22049.099999999933</v>
      </c>
      <c r="AU20" s="7">
        <v>2465.9522019363617</v>
      </c>
      <c r="AV20" s="7">
        <v>15320.78411181818</v>
      </c>
      <c r="AW20" s="7">
        <v>5095.9405599999955</v>
      </c>
      <c r="AX20" s="7">
        <v>7561.29</v>
      </c>
      <c r="AY20" s="7">
        <v>6868.813248181815</v>
      </c>
      <c r="AZ20" s="7">
        <v>10052.086839120431</v>
      </c>
      <c r="BA20" s="7">
        <v>2391.344750000002</v>
      </c>
      <c r="BB20" s="7">
        <v>2062.202034581817</v>
      </c>
      <c r="BC20" s="7">
        <v>364</v>
      </c>
      <c r="BD20" s="7">
        <v>39378.56</v>
      </c>
      <c r="BE20" s="7">
        <v>8432.03</v>
      </c>
      <c r="BF20" s="7">
        <v>167.3433587000332</v>
      </c>
      <c r="BG20" s="7">
        <v>39457.454371872765</v>
      </c>
      <c r="BH20" s="7">
        <v>9011.99221609909</v>
      </c>
      <c r="BI20" s="7">
        <v>1174.0574200000008</v>
      </c>
      <c r="BJ20" s="7">
        <v>188.97591363636525</v>
      </c>
      <c r="BK20" s="7">
        <v>9724.18</v>
      </c>
      <c r="BL20" s="7">
        <v>982.7077272727261</v>
      </c>
      <c r="BM20" s="7">
        <v>9735.04</v>
      </c>
      <c r="BN20" s="7">
        <v>25381.320269999982</v>
      </c>
      <c r="BO20" s="7">
        <v>3003.6445281818183</v>
      </c>
      <c r="BP20" s="7">
        <v>120.72</v>
      </c>
      <c r="BQ20" s="7">
        <v>24522.223736372718</v>
      </c>
      <c r="BR20" s="7">
        <v>3097.3774597818096</v>
      </c>
      <c r="BS20" s="7">
        <v>400.7072681818181</v>
      </c>
      <c r="BT20" s="7">
        <v>2888.97</v>
      </c>
      <c r="BU20" s="7">
        <v>2030.428780000001</v>
      </c>
      <c r="BV20" s="7">
        <v>5251.86</v>
      </c>
      <c r="BW20" s="7">
        <v>1153.0653718181816</v>
      </c>
      <c r="BX20" s="7">
        <v>8535.90795</v>
      </c>
      <c r="BY20" s="7">
        <v>7160</v>
      </c>
      <c r="BZ20" s="7">
        <v>1353.75</v>
      </c>
      <c r="CA20" s="7">
        <v>45397.49441193636</v>
      </c>
      <c r="CB20" s="7">
        <v>527.33</v>
      </c>
      <c r="CC20" s="7">
        <v>715.6506800000016</v>
      </c>
      <c r="CD20" s="7">
        <v>2884.117249999998</v>
      </c>
      <c r="CE20" s="7">
        <v>-23445.983490949948</v>
      </c>
      <c r="CF20" s="7">
        <v>-598</v>
      </c>
      <c r="CG20" s="7">
        <v>2517.5440328818186</v>
      </c>
      <c r="CH20" s="7">
        <v>627153.7301786828</v>
      </c>
      <c r="CI20" s="4"/>
    </row>
    <row r="21" spans="1:87" ht="18.75">
      <c r="A21" s="4"/>
      <c r="B21" s="15" t="s">
        <v>29</v>
      </c>
      <c r="C21" s="1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4"/>
    </row>
    <row r="22" spans="1:87" ht="15">
      <c r="A22" s="4"/>
      <c r="B22" s="10">
        <v>1</v>
      </c>
      <c r="C22" s="11" t="s">
        <v>16</v>
      </c>
      <c r="D22" s="7"/>
      <c r="E22" s="12">
        <f>E40*100</f>
        <v>82.8578210250482</v>
      </c>
      <c r="F22" s="12">
        <f aca="true" t="shared" si="0" ref="F22:BQ22">F40*100</f>
        <v>11.685586161242922</v>
      </c>
      <c r="G22" s="12">
        <f t="shared" si="0"/>
        <v>10.361659826960182</v>
      </c>
      <c r="H22" s="12">
        <f t="shared" si="0"/>
        <v>11.774044066353815</v>
      </c>
      <c r="I22" s="12">
        <f t="shared" si="0"/>
        <v>-21.029299590879674</v>
      </c>
      <c r="J22" s="12">
        <f t="shared" si="0"/>
        <v>13.074282668925111</v>
      </c>
      <c r="K22" s="12">
        <f t="shared" si="0"/>
        <v>12.379472717443827</v>
      </c>
      <c r="L22" s="12">
        <f t="shared" si="0"/>
        <v>12.134834736962159</v>
      </c>
      <c r="M22" s="12">
        <f t="shared" si="0"/>
        <v>11.247764553057682</v>
      </c>
      <c r="N22" s="12">
        <f t="shared" si="0"/>
        <v>30.504182997746543</v>
      </c>
      <c r="O22" s="12">
        <f t="shared" si="0"/>
        <v>12.196964062670137</v>
      </c>
      <c r="P22" s="12">
        <f t="shared" si="0"/>
        <v>14.314162669853589</v>
      </c>
      <c r="Q22" s="12">
        <f t="shared" si="0"/>
        <v>14.504432335861617</v>
      </c>
      <c r="R22" s="12">
        <f>R40*100</f>
        <v>-26.62010688585974</v>
      </c>
      <c r="S22" s="12">
        <f t="shared" si="0"/>
        <v>12.125478931503181</v>
      </c>
      <c r="T22" s="12">
        <f t="shared" si="0"/>
        <v>21.700942774359156</v>
      </c>
      <c r="U22" s="12">
        <f t="shared" si="0"/>
        <v>18.34283509240226</v>
      </c>
      <c r="V22" s="12">
        <f t="shared" si="0"/>
        <v>13.288821770696094</v>
      </c>
      <c r="W22" s="12">
        <f t="shared" si="0"/>
        <v>10.773846387586664</v>
      </c>
      <c r="X22" s="12">
        <f t="shared" si="0"/>
        <v>11.281622437195606</v>
      </c>
      <c r="Y22" s="12">
        <f t="shared" si="0"/>
        <v>11.443033239673564</v>
      </c>
      <c r="Z22" s="12">
        <f t="shared" si="0"/>
        <v>20.067200452044904</v>
      </c>
      <c r="AA22" s="12">
        <f t="shared" si="0"/>
        <v>10.788018199807532</v>
      </c>
      <c r="AB22" s="12">
        <f t="shared" si="0"/>
        <v>14.302758425249815</v>
      </c>
      <c r="AC22" s="12">
        <f t="shared" si="0"/>
        <v>14.993781259124624</v>
      </c>
      <c r="AD22" s="12">
        <f t="shared" si="0"/>
        <v>11.274966970114846</v>
      </c>
      <c r="AE22" s="12">
        <f t="shared" si="0"/>
        <v>15.625782425457812</v>
      </c>
      <c r="AF22" s="12">
        <f t="shared" si="0"/>
        <v>11.92450411970498</v>
      </c>
      <c r="AG22" s="12">
        <f t="shared" si="0"/>
        <v>11.266605972289062</v>
      </c>
      <c r="AH22" s="12">
        <f t="shared" si="0"/>
        <v>16.047387966027713</v>
      </c>
      <c r="AI22" s="12">
        <f t="shared" si="0"/>
        <v>10.726914609524622</v>
      </c>
      <c r="AJ22" s="12">
        <f t="shared" si="0"/>
        <v>23.89559814529549</v>
      </c>
      <c r="AK22" s="12">
        <f t="shared" si="0"/>
        <v>14.488777900165603</v>
      </c>
      <c r="AL22" s="12">
        <f t="shared" si="0"/>
        <v>16.270565282865558</v>
      </c>
      <c r="AM22" s="12">
        <f t="shared" si="0"/>
        <v>18.72013348405682</v>
      </c>
      <c r="AN22" s="12">
        <f t="shared" si="0"/>
        <v>24.076547712159055</v>
      </c>
      <c r="AO22" s="12">
        <f t="shared" si="0"/>
        <v>16.173451379509274</v>
      </c>
      <c r="AP22" s="12">
        <f t="shared" si="0"/>
        <v>18.123528134865403</v>
      </c>
      <c r="AQ22" s="12">
        <f t="shared" si="0"/>
        <v>12.968090737761095</v>
      </c>
      <c r="AR22" s="12">
        <f t="shared" si="0"/>
        <v>12.579582394441088</v>
      </c>
      <c r="AS22" s="12">
        <f t="shared" si="0"/>
        <v>12.328995045268174</v>
      </c>
      <c r="AT22" s="12">
        <f t="shared" si="0"/>
        <v>12.159330746955328</v>
      </c>
      <c r="AU22" s="12">
        <f t="shared" si="0"/>
        <v>13.34275556418785</v>
      </c>
      <c r="AV22" s="12">
        <f t="shared" si="0"/>
        <v>14.53857374245657</v>
      </c>
      <c r="AW22" s="12">
        <f t="shared" si="0"/>
        <v>0.9995925240251032</v>
      </c>
      <c r="AX22" s="12">
        <f t="shared" si="0"/>
        <v>12.379097171485498</v>
      </c>
      <c r="AY22" s="12">
        <f t="shared" si="0"/>
        <v>13.498302546700705</v>
      </c>
      <c r="AZ22" s="12">
        <f t="shared" si="0"/>
        <v>17.434581489319097</v>
      </c>
      <c r="BA22" s="12">
        <f t="shared" si="0"/>
        <v>16.58442563096529</v>
      </c>
      <c r="BB22" s="12">
        <f t="shared" si="0"/>
        <v>16.58981455672507</v>
      </c>
      <c r="BC22" s="12">
        <f t="shared" si="0"/>
        <v>11.234617675976436</v>
      </c>
      <c r="BD22" s="12">
        <f t="shared" si="0"/>
        <v>14.838840886695506</v>
      </c>
      <c r="BE22" s="12">
        <f t="shared" si="0"/>
        <v>13.695492858527821</v>
      </c>
      <c r="BF22" s="12">
        <f t="shared" si="0"/>
        <v>14.375850166262655</v>
      </c>
      <c r="BG22" s="12">
        <f t="shared" si="0"/>
        <v>18.748016916977107</v>
      </c>
      <c r="BH22" s="12">
        <f t="shared" si="0"/>
        <v>13.136294782217018</v>
      </c>
      <c r="BI22" s="12">
        <f t="shared" si="0"/>
        <v>22.194976508737334</v>
      </c>
      <c r="BJ22" s="12">
        <f t="shared" si="0"/>
        <v>28.323472113637944</v>
      </c>
      <c r="BK22" s="12">
        <f t="shared" si="0"/>
        <v>13.069533763308735</v>
      </c>
      <c r="BL22" s="12">
        <f t="shared" si="0"/>
        <v>12.074108684494478</v>
      </c>
      <c r="BM22" s="12">
        <f t="shared" si="0"/>
        <v>12.871378007785072</v>
      </c>
      <c r="BN22" s="12">
        <f t="shared" si="0"/>
        <v>11.576324819017735</v>
      </c>
      <c r="BO22" s="12">
        <f t="shared" si="0"/>
        <v>12.06818665767008</v>
      </c>
      <c r="BP22" s="12">
        <f t="shared" si="0"/>
        <v>19.426340592042855</v>
      </c>
      <c r="BQ22" s="12">
        <f t="shared" si="0"/>
        <v>14.663589734994925</v>
      </c>
      <c r="BR22" s="12">
        <f aca="true" t="shared" si="1" ref="BR22:CH22">BR40*100</f>
        <v>11.488019742746715</v>
      </c>
      <c r="BS22" s="12">
        <f t="shared" si="1"/>
        <v>22.118047745175407</v>
      </c>
      <c r="BT22" s="12">
        <f t="shared" si="1"/>
        <v>14.89935585274457</v>
      </c>
      <c r="BU22" s="12">
        <f t="shared" si="1"/>
        <v>12.868757736269092</v>
      </c>
      <c r="BV22" s="12">
        <f t="shared" si="1"/>
        <v>13.98114400248956</v>
      </c>
      <c r="BW22" s="12">
        <f t="shared" si="1"/>
        <v>14.060304275528008</v>
      </c>
      <c r="BX22" s="12">
        <f t="shared" si="1"/>
        <v>14.922336104776946</v>
      </c>
      <c r="BY22" s="12">
        <f t="shared" si="1"/>
        <v>13.678104361491192</v>
      </c>
      <c r="BZ22" s="12">
        <f t="shared" si="1"/>
        <v>43.75986992403073</v>
      </c>
      <c r="CA22" s="12">
        <f t="shared" si="1"/>
        <v>17.000513058503746</v>
      </c>
      <c r="CB22" s="12">
        <f t="shared" si="1"/>
        <v>11.5993790313567</v>
      </c>
      <c r="CC22" s="12">
        <f t="shared" si="1"/>
        <v>21.182758035158354</v>
      </c>
      <c r="CD22" s="12">
        <f t="shared" si="1"/>
        <v>12.06007512679822</v>
      </c>
      <c r="CE22" s="12">
        <f t="shared" si="1"/>
        <v>10.462988475004021</v>
      </c>
      <c r="CF22" s="12">
        <f t="shared" si="1"/>
        <v>35.92690015374721</v>
      </c>
      <c r="CG22" s="12">
        <f t="shared" si="1"/>
        <v>15.682153753911948</v>
      </c>
      <c r="CH22" s="12">
        <f t="shared" si="1"/>
        <v>14.754651714541575</v>
      </c>
      <c r="CI22" s="4"/>
    </row>
    <row r="23" spans="1:87" ht="15">
      <c r="A23" s="4"/>
      <c r="B23" s="10">
        <v>2</v>
      </c>
      <c r="C23" s="11" t="s">
        <v>17</v>
      </c>
      <c r="D23" s="7"/>
      <c r="E23" s="12">
        <f aca="true" t="shared" si="2" ref="E23:T33">E41*100</f>
        <v>82.66422021646578</v>
      </c>
      <c r="F23" s="12">
        <f t="shared" si="2"/>
        <v>12.503197784610279</v>
      </c>
      <c r="G23" s="12">
        <f t="shared" si="2"/>
        <v>11.083547769650686</v>
      </c>
      <c r="H23" s="12">
        <f t="shared" si="2"/>
        <v>12.322129868794693</v>
      </c>
      <c r="I23" s="12">
        <f t="shared" si="2"/>
        <v>-21.06416446465483</v>
      </c>
      <c r="J23" s="12">
        <f t="shared" si="2"/>
        <v>13.939737057267013</v>
      </c>
      <c r="K23" s="12">
        <f t="shared" si="2"/>
        <v>13.145060663009861</v>
      </c>
      <c r="L23" s="12">
        <f t="shared" si="2"/>
        <v>13.133990603431824</v>
      </c>
      <c r="M23" s="12">
        <f t="shared" si="2"/>
        <v>12.040654693626978</v>
      </c>
      <c r="N23" s="12">
        <f t="shared" si="2"/>
        <v>31.301419898052618</v>
      </c>
      <c r="O23" s="12">
        <f t="shared" si="2"/>
        <v>12.968819897693646</v>
      </c>
      <c r="P23" s="12">
        <f t="shared" si="2"/>
        <v>14.961856978146077</v>
      </c>
      <c r="Q23" s="12">
        <f t="shared" si="2"/>
        <v>15.279784095048528</v>
      </c>
      <c r="R23" s="12">
        <f t="shared" si="2"/>
        <v>-26.62010688585974</v>
      </c>
      <c r="S23" s="12">
        <f t="shared" si="2"/>
        <v>12.775925378522068</v>
      </c>
      <c r="T23" s="12">
        <f t="shared" si="2"/>
        <v>21.87056339620226</v>
      </c>
      <c r="U23" s="12">
        <f aca="true" t="shared" si="3" ref="U23:CF23">U41*100</f>
        <v>19.115261499641377</v>
      </c>
      <c r="V23" s="12">
        <f t="shared" si="3"/>
        <v>14.016702764854891</v>
      </c>
      <c r="W23" s="12">
        <f t="shared" si="3"/>
        <v>11.094449754308926</v>
      </c>
      <c r="X23" s="12">
        <f t="shared" si="3"/>
        <v>12.054739160688838</v>
      </c>
      <c r="Y23" s="12">
        <f t="shared" si="3"/>
        <v>11.425153340846048</v>
      </c>
      <c r="Z23" s="12">
        <f t="shared" si="3"/>
        <v>20.79353518351813</v>
      </c>
      <c r="AA23" s="12">
        <f t="shared" si="3"/>
        <v>11.315287045032829</v>
      </c>
      <c r="AB23" s="12">
        <f t="shared" si="3"/>
        <v>15.24486202336886</v>
      </c>
      <c r="AC23" s="12">
        <f t="shared" si="3"/>
        <v>15.755689983093434</v>
      </c>
      <c r="AD23" s="12">
        <f t="shared" si="3"/>
        <v>12.084379757611337</v>
      </c>
      <c r="AE23" s="12">
        <f t="shared" si="3"/>
        <v>16.52566814475181</v>
      </c>
      <c r="AF23" s="12">
        <f t="shared" si="3"/>
        <v>12.783966811694588</v>
      </c>
      <c r="AG23" s="12">
        <f t="shared" si="3"/>
        <v>12.034479648868752</v>
      </c>
      <c r="AH23" s="12">
        <f t="shared" si="3"/>
        <v>16.87147893289766</v>
      </c>
      <c r="AI23" s="12">
        <f t="shared" si="3"/>
        <v>11.01972634627746</v>
      </c>
      <c r="AJ23" s="12">
        <f t="shared" si="3"/>
        <v>24.73836149763369</v>
      </c>
      <c r="AK23" s="12">
        <f t="shared" si="3"/>
        <v>15.132809278877673</v>
      </c>
      <c r="AL23" s="12">
        <f t="shared" si="3"/>
        <v>17.087455123514374</v>
      </c>
      <c r="AM23" s="12">
        <f t="shared" si="3"/>
        <v>19.435447818720476</v>
      </c>
      <c r="AN23" s="12">
        <f t="shared" si="3"/>
        <v>24.92441495987623</v>
      </c>
      <c r="AO23" s="12">
        <f t="shared" si="3"/>
        <v>16.910667738122225</v>
      </c>
      <c r="AP23" s="12">
        <f t="shared" si="3"/>
        <v>18.943330058528396</v>
      </c>
      <c r="AQ23" s="12">
        <f t="shared" si="3"/>
        <v>13.14671153690871</v>
      </c>
      <c r="AR23" s="12">
        <f t="shared" si="3"/>
        <v>13.427674039212844</v>
      </c>
      <c r="AS23" s="12">
        <f t="shared" si="3"/>
        <v>13.072847504070435</v>
      </c>
      <c r="AT23" s="12">
        <f t="shared" si="3"/>
        <v>12.914788738340075</v>
      </c>
      <c r="AU23" s="12">
        <f t="shared" si="3"/>
        <v>14.032450980532149</v>
      </c>
      <c r="AV23" s="12">
        <f t="shared" si="3"/>
        <v>15.415219206079186</v>
      </c>
      <c r="AW23" s="12">
        <f t="shared" si="3"/>
        <v>1.4905858970842738</v>
      </c>
      <c r="AX23" s="12">
        <f t="shared" si="3"/>
        <v>12.984007356790544</v>
      </c>
      <c r="AY23" s="12">
        <f t="shared" si="3"/>
        <v>14.210681814509604</v>
      </c>
      <c r="AZ23" s="12">
        <f t="shared" si="3"/>
        <v>18.214090256794996</v>
      </c>
      <c r="BA23" s="12">
        <f t="shared" si="3"/>
        <v>17.40715436570146</v>
      </c>
      <c r="BB23" s="12">
        <f t="shared" si="3"/>
        <v>17.277079548381522</v>
      </c>
      <c r="BC23" s="12">
        <f t="shared" si="3"/>
        <v>12.04807101683622</v>
      </c>
      <c r="BD23" s="12">
        <f t="shared" si="3"/>
        <v>15.66741077019421</v>
      </c>
      <c r="BE23" s="12">
        <f t="shared" si="3"/>
        <v>14.574404362691437</v>
      </c>
      <c r="BF23" s="12">
        <f t="shared" si="3"/>
        <v>15.195849732549046</v>
      </c>
      <c r="BG23" s="12">
        <f t="shared" si="3"/>
        <v>19.688072492606643</v>
      </c>
      <c r="BH23" s="12">
        <f t="shared" si="3"/>
        <v>13.938724151901628</v>
      </c>
      <c r="BI23" s="12">
        <f t="shared" si="3"/>
        <v>22.96437827016163</v>
      </c>
      <c r="BJ23" s="12">
        <f t="shared" si="3"/>
        <v>29.091865356011876</v>
      </c>
      <c r="BK23" s="12">
        <f t="shared" si="3"/>
        <v>13.91772336365656</v>
      </c>
      <c r="BL23" s="12">
        <f t="shared" si="3"/>
        <v>12.891359651020135</v>
      </c>
      <c r="BM23" s="12">
        <f t="shared" si="3"/>
        <v>13.738487004009611</v>
      </c>
      <c r="BN23" s="12">
        <f t="shared" si="3"/>
        <v>12.353515791339415</v>
      </c>
      <c r="BO23" s="12">
        <f t="shared" si="3"/>
        <v>12.899098279173693</v>
      </c>
      <c r="BP23" s="12">
        <f t="shared" si="3"/>
        <v>20.21546314645722</v>
      </c>
      <c r="BQ23" s="12">
        <f t="shared" si="3"/>
        <v>15.412494029371729</v>
      </c>
      <c r="BR23" s="12">
        <f t="shared" si="3"/>
        <v>12.288929838200149</v>
      </c>
      <c r="BS23" s="12">
        <f t="shared" si="3"/>
        <v>23.149950474361795</v>
      </c>
      <c r="BT23" s="12">
        <f t="shared" si="3"/>
        <v>15.584079528664404</v>
      </c>
      <c r="BU23" s="12">
        <f t="shared" si="3"/>
        <v>13.742873460274826</v>
      </c>
      <c r="BV23" s="12">
        <f t="shared" si="3"/>
        <v>14.775891282454761</v>
      </c>
      <c r="BW23" s="12">
        <f t="shared" si="3"/>
        <v>14.918220900576735</v>
      </c>
      <c r="BX23" s="12">
        <f t="shared" si="3"/>
        <v>15.7066848813053</v>
      </c>
      <c r="BY23" s="12">
        <f t="shared" si="3"/>
        <v>14.500369199507363</v>
      </c>
      <c r="BZ23" s="12">
        <f t="shared" si="3"/>
        <v>44.5024995545683</v>
      </c>
      <c r="CA23" s="12">
        <f t="shared" si="3"/>
        <v>17.77727818298546</v>
      </c>
      <c r="CB23" s="12">
        <f t="shared" si="3"/>
        <v>12.27199703745036</v>
      </c>
      <c r="CC23" s="12">
        <f t="shared" si="3"/>
        <v>21.934987240752392</v>
      </c>
      <c r="CD23" s="12">
        <f t="shared" si="3"/>
        <v>12.864164621496135</v>
      </c>
      <c r="CE23" s="12">
        <f t="shared" si="3"/>
        <v>11.174913368728799</v>
      </c>
      <c r="CF23" s="12">
        <f t="shared" si="3"/>
        <v>36.594641320293306</v>
      </c>
      <c r="CG23" s="12">
        <f>CG41*100</f>
        <v>16.308320758372936</v>
      </c>
      <c r="CH23" s="12">
        <f>CH41*100</f>
        <v>15.439433682787248</v>
      </c>
      <c r="CI23" s="4"/>
    </row>
    <row r="24" spans="1:87" ht="15">
      <c r="A24" s="4"/>
      <c r="B24" s="10">
        <v>3</v>
      </c>
      <c r="C24" s="11" t="s">
        <v>18</v>
      </c>
      <c r="D24" s="7"/>
      <c r="E24" s="12">
        <f t="shared" si="2"/>
        <v>143.90976080199323</v>
      </c>
      <c r="F24" s="12">
        <f t="shared" si="2"/>
        <v>79.55713355510038</v>
      </c>
      <c r="G24" s="12">
        <f t="shared" si="2"/>
        <v>78.58632359417666</v>
      </c>
      <c r="H24" s="12">
        <f t="shared" si="2"/>
        <v>83.68025815874428</v>
      </c>
      <c r="I24" s="12">
        <f t="shared" si="2"/>
        <v>60.02212202144891</v>
      </c>
      <c r="J24" s="12">
        <f t="shared" si="2"/>
        <v>85.0776529912414</v>
      </c>
      <c r="K24" s="12">
        <f t="shared" si="2"/>
        <v>78.65200273757576</v>
      </c>
      <c r="L24" s="12">
        <f t="shared" si="2"/>
        <v>62.21249991630815</v>
      </c>
      <c r="M24" s="12">
        <f t="shared" si="2"/>
        <v>77.09960149324043</v>
      </c>
      <c r="N24" s="12">
        <f t="shared" si="2"/>
        <v>102.29739636686188</v>
      </c>
      <c r="O24" s="12">
        <f t="shared" si="2"/>
        <v>84.31711764358133</v>
      </c>
      <c r="P24" s="12">
        <f t="shared" si="2"/>
        <v>79.22606212157042</v>
      </c>
      <c r="Q24" s="12">
        <f t="shared" si="2"/>
        <v>78.96122661682912</v>
      </c>
      <c r="R24" s="12">
        <f t="shared" si="2"/>
        <v>81.93485466617022</v>
      </c>
      <c r="S24" s="12">
        <f t="shared" si="2"/>
        <v>86.87191585865797</v>
      </c>
      <c r="T24" s="12">
        <f t="shared" si="2"/>
        <v>86.33915925934963</v>
      </c>
      <c r="U24" s="12">
        <f aca="true" t="shared" si="4" ref="U24:CF24">U42*100</f>
        <v>83.07898178171733</v>
      </c>
      <c r="V24" s="12">
        <f t="shared" si="4"/>
        <v>66.77305732376956</v>
      </c>
      <c r="W24" s="12">
        <f t="shared" si="4"/>
        <v>67.7495957721519</v>
      </c>
      <c r="X24" s="12">
        <f t="shared" si="4"/>
        <v>66.69287973385582</v>
      </c>
      <c r="Y24" s="12">
        <f t="shared" si="4"/>
        <v>84.41767262692866</v>
      </c>
      <c r="Z24" s="12">
        <f t="shared" si="4"/>
        <v>92.00967175100834</v>
      </c>
      <c r="AA24" s="12">
        <f t="shared" si="4"/>
        <v>62.13838909267528</v>
      </c>
      <c r="AB24" s="12">
        <f t="shared" si="4"/>
        <v>91.03721786919786</v>
      </c>
      <c r="AC24" s="12">
        <f t="shared" si="4"/>
        <v>81.95530468762104</v>
      </c>
      <c r="AD24" s="12">
        <f t="shared" si="4"/>
        <v>79.71010764461819</v>
      </c>
      <c r="AE24" s="12">
        <f t="shared" si="4"/>
        <v>85.88738953066056</v>
      </c>
      <c r="AF24" s="12">
        <f t="shared" si="4"/>
        <v>87.16451813509792</v>
      </c>
      <c r="AG24" s="12">
        <f t="shared" si="4"/>
        <v>76.95721055221469</v>
      </c>
      <c r="AH24" s="12">
        <f t="shared" si="4"/>
        <v>85.69916254852495</v>
      </c>
      <c r="AI24" s="12">
        <f t="shared" si="4"/>
        <v>81.20103821874419</v>
      </c>
      <c r="AJ24" s="12">
        <f t="shared" si="4"/>
        <v>75.82507093826904</v>
      </c>
      <c r="AK24" s="12">
        <f t="shared" si="4"/>
        <v>81.38447976825532</v>
      </c>
      <c r="AL24" s="12">
        <f t="shared" si="4"/>
        <v>88.30189554911142</v>
      </c>
      <c r="AM24" s="12">
        <f t="shared" si="4"/>
        <v>84.85871754949508</v>
      </c>
      <c r="AN24" s="12">
        <f t="shared" si="4"/>
        <v>87.14695885543073</v>
      </c>
      <c r="AO24" s="12">
        <f t="shared" si="4"/>
        <v>83.71693152092777</v>
      </c>
      <c r="AP24" s="12">
        <f t="shared" si="4"/>
        <v>85.54098089140159</v>
      </c>
      <c r="AQ24" s="12">
        <f t="shared" si="4"/>
        <v>68.94349301218263</v>
      </c>
      <c r="AR24" s="12">
        <f t="shared" si="4"/>
        <v>89.16180508628848</v>
      </c>
      <c r="AS24" s="12">
        <f t="shared" si="4"/>
        <v>83.57164175526702</v>
      </c>
      <c r="AT24" s="12">
        <f t="shared" si="4"/>
        <v>87.2494228176389</v>
      </c>
      <c r="AU24" s="12">
        <f t="shared" si="4"/>
        <v>65.91149746678776</v>
      </c>
      <c r="AV24" s="12">
        <f t="shared" si="4"/>
        <v>80.22858217695375</v>
      </c>
      <c r="AW24" s="12">
        <f t="shared" si="4"/>
        <v>76.15769997343305</v>
      </c>
      <c r="AX24" s="12">
        <f t="shared" si="4"/>
        <v>75.46555803428085</v>
      </c>
      <c r="AY24" s="12">
        <f t="shared" si="4"/>
        <v>67.07380128051238</v>
      </c>
      <c r="AZ24" s="12">
        <f t="shared" si="4"/>
        <v>81.07064702299732</v>
      </c>
      <c r="BA24" s="12">
        <f t="shared" si="4"/>
        <v>79.01774440516618</v>
      </c>
      <c r="BB24" s="12">
        <f t="shared" si="4"/>
        <v>70.39626784519946</v>
      </c>
      <c r="BC24" s="12">
        <f t="shared" si="4"/>
        <v>60.768687655013856</v>
      </c>
      <c r="BD24" s="12">
        <f t="shared" si="4"/>
        <v>88.6226769282356</v>
      </c>
      <c r="BE24" s="12">
        <f t="shared" si="4"/>
        <v>95.16264707016596</v>
      </c>
      <c r="BF24" s="12">
        <f t="shared" si="4"/>
        <v>85.99878187027062</v>
      </c>
      <c r="BG24" s="12">
        <f t="shared" si="4"/>
        <v>91.65877754672604</v>
      </c>
      <c r="BH24" s="12">
        <f t="shared" si="4"/>
        <v>83.58251972982066</v>
      </c>
      <c r="BI24" s="12">
        <f t="shared" si="4"/>
        <v>73.38020833960708</v>
      </c>
      <c r="BJ24" s="12">
        <f t="shared" si="4"/>
        <v>77.61009090382746</v>
      </c>
      <c r="BK24" s="12">
        <f t="shared" si="4"/>
        <v>78.02250869644985</v>
      </c>
      <c r="BL24" s="12">
        <f t="shared" si="4"/>
        <v>81.6015746834353</v>
      </c>
      <c r="BM24" s="12">
        <f t="shared" si="4"/>
        <v>84.40748140989207</v>
      </c>
      <c r="BN24" s="12">
        <f t="shared" si="4"/>
        <v>79.31733523673338</v>
      </c>
      <c r="BO24" s="12">
        <f t="shared" si="4"/>
        <v>76.39601017456336</v>
      </c>
      <c r="BP24" s="12">
        <f t="shared" si="4"/>
        <v>94.49159154671972</v>
      </c>
      <c r="BQ24" s="12">
        <f t="shared" si="4"/>
        <v>89.81973051588157</v>
      </c>
      <c r="BR24" s="12">
        <f t="shared" si="4"/>
        <v>74.23537353694839</v>
      </c>
      <c r="BS24" s="12">
        <f t="shared" si="4"/>
        <v>62.622786233687265</v>
      </c>
      <c r="BT24" s="12">
        <f t="shared" si="4"/>
        <v>73.11228926655843</v>
      </c>
      <c r="BU24" s="12">
        <f t="shared" si="4"/>
        <v>82.94128936200018</v>
      </c>
      <c r="BV24" s="12">
        <f t="shared" si="4"/>
        <v>85.68461555489179</v>
      </c>
      <c r="BW24" s="12">
        <f t="shared" si="4"/>
        <v>91.73233550960748</v>
      </c>
      <c r="BX24" s="12">
        <f t="shared" si="4"/>
        <v>89.30076748105175</v>
      </c>
      <c r="BY24" s="12">
        <f t="shared" si="4"/>
        <v>88.84822699551724</v>
      </c>
      <c r="BZ24" s="12">
        <f t="shared" si="4"/>
        <v>91.63165646267505</v>
      </c>
      <c r="CA24" s="12">
        <f t="shared" si="4"/>
        <v>85.90731441688605</v>
      </c>
      <c r="CB24" s="12">
        <f t="shared" si="4"/>
        <v>68.21937726635088</v>
      </c>
      <c r="CC24" s="12">
        <f t="shared" si="4"/>
        <v>95.68315110250806</v>
      </c>
      <c r="CD24" s="12">
        <f t="shared" si="4"/>
        <v>81.93460440490513</v>
      </c>
      <c r="CE24" s="12">
        <f t="shared" si="4"/>
        <v>81.18552235787217</v>
      </c>
      <c r="CF24" s="12">
        <f t="shared" si="4"/>
        <v>73.82926808817487</v>
      </c>
      <c r="CG24" s="12">
        <f>CG42*100</f>
        <v>78.76789901414921</v>
      </c>
      <c r="CH24" s="12">
        <f>CH42*100</f>
        <v>82.24323092057482</v>
      </c>
      <c r="CI24" s="4"/>
    </row>
    <row r="25" spans="1:87" ht="15">
      <c r="A25" s="4"/>
      <c r="B25" s="10">
        <v>4</v>
      </c>
      <c r="C25" s="11" t="s">
        <v>19</v>
      </c>
      <c r="D25" s="7"/>
      <c r="E25" s="12">
        <f t="shared" si="2"/>
        <v>48.18174434071586</v>
      </c>
      <c r="F25" s="12">
        <f t="shared" si="2"/>
        <v>70.69260043043113</v>
      </c>
      <c r="G25" s="12">
        <f t="shared" si="2"/>
        <v>71.22433426179148</v>
      </c>
      <c r="H25" s="12">
        <f t="shared" si="2"/>
        <v>75.22020444171176</v>
      </c>
      <c r="I25" s="12">
        <f t="shared" si="2"/>
        <v>77.86126429738562</v>
      </c>
      <c r="J25" s="12">
        <f t="shared" si="2"/>
        <v>74.8752070906156</v>
      </c>
      <c r="K25" s="12">
        <f t="shared" si="2"/>
        <v>70.10060092834517</v>
      </c>
      <c r="L25" s="12">
        <f t="shared" si="2"/>
        <v>56.6685233824211</v>
      </c>
      <c r="M25" s="12">
        <f t="shared" si="2"/>
        <v>69.64742926181971</v>
      </c>
      <c r="N25" s="12">
        <f t="shared" si="2"/>
        <v>73.4303410574432</v>
      </c>
      <c r="O25" s="12">
        <f t="shared" si="2"/>
        <v>74.87717199034049</v>
      </c>
      <c r="P25" s="12">
        <f t="shared" si="2"/>
        <v>68.761674354434</v>
      </c>
      <c r="Q25" s="12">
        <f t="shared" si="2"/>
        <v>69.37191504769426</v>
      </c>
      <c r="R25" s="12">
        <f t="shared" si="2"/>
        <v>148.5346135207349</v>
      </c>
      <c r="S25" s="12">
        <f t="shared" si="2"/>
        <v>76.71395092945367</v>
      </c>
      <c r="T25" s="12">
        <f t="shared" si="2"/>
        <v>69.55976633912617</v>
      </c>
      <c r="U25" s="12">
        <f aca="true" t="shared" si="5" ref="U25:CF25">U43*100</f>
        <v>69.38047413822301</v>
      </c>
      <c r="V25" s="12">
        <f t="shared" si="5"/>
        <v>59.98776179119783</v>
      </c>
      <c r="W25" s="12">
        <f t="shared" si="5"/>
        <v>61.658935556836134</v>
      </c>
      <c r="X25" s="12">
        <f t="shared" si="5"/>
        <v>60.86560185682273</v>
      </c>
      <c r="Y25" s="12">
        <f t="shared" si="5"/>
        <v>74.71586557338028</v>
      </c>
      <c r="Z25" s="12">
        <f t="shared" si="5"/>
        <v>74.04759098830797</v>
      </c>
      <c r="AA25" s="12">
        <f t="shared" si="5"/>
        <v>56.73847155676035</v>
      </c>
      <c r="AB25" s="12">
        <f t="shared" si="5"/>
        <v>77.8369959163648</v>
      </c>
      <c r="AC25" s="12">
        <f t="shared" si="5"/>
        <v>71.43144179103967</v>
      </c>
      <c r="AD25" s="12">
        <f t="shared" si="5"/>
        <v>71.75145628239157</v>
      </c>
      <c r="AE25" s="12">
        <f t="shared" si="5"/>
        <v>73.73164270812788</v>
      </c>
      <c r="AF25" s="12">
        <f t="shared" si="5"/>
        <v>77.58587317136354</v>
      </c>
      <c r="AG25" s="12">
        <f t="shared" si="5"/>
        <v>69.16233153597872</v>
      </c>
      <c r="AH25" s="12">
        <f t="shared" si="5"/>
        <v>73.52582772555712</v>
      </c>
      <c r="AI25" s="12">
        <f t="shared" si="5"/>
        <v>73.26914582209454</v>
      </c>
      <c r="AJ25" s="12">
        <f t="shared" si="5"/>
        <v>61.27765356252639</v>
      </c>
      <c r="AK25" s="12">
        <f t="shared" si="5"/>
        <v>69.9868854472458</v>
      </c>
      <c r="AL25" s="12">
        <f t="shared" si="5"/>
        <v>75.1036045211184</v>
      </c>
      <c r="AM25" s="12">
        <f t="shared" si="5"/>
        <v>70.31408023939754</v>
      </c>
      <c r="AN25" s="12">
        <f t="shared" si="5"/>
        <v>70.15528377990299</v>
      </c>
      <c r="AO25" s="12">
        <f t="shared" si="5"/>
        <v>71.42250059310852</v>
      </c>
      <c r="AP25" s="12">
        <f t="shared" si="5"/>
        <v>72.02972132659036</v>
      </c>
      <c r="AQ25" s="12">
        <f t="shared" si="5"/>
        <v>61.71204896306042</v>
      </c>
      <c r="AR25" s="12">
        <f t="shared" si="5"/>
        <v>78.78294518968913</v>
      </c>
      <c r="AS25" s="12">
        <f t="shared" si="5"/>
        <v>74.32509371782923</v>
      </c>
      <c r="AT25" s="12">
        <f t="shared" si="5"/>
        <v>77.19197215782069</v>
      </c>
      <c r="AU25" s="12">
        <f t="shared" si="5"/>
        <v>59.28390407410519</v>
      </c>
      <c r="AV25" s="12">
        <f t="shared" si="5"/>
        <v>70.45300029417318</v>
      </c>
      <c r="AW25" s="12">
        <f t="shared" si="5"/>
        <v>75.48024970350009</v>
      </c>
      <c r="AX25" s="12">
        <f t="shared" si="5"/>
        <v>67.63686127185206</v>
      </c>
      <c r="AY25" s="12">
        <f t="shared" si="5"/>
        <v>59.89952563599651</v>
      </c>
      <c r="AZ25" s="12">
        <f t="shared" si="5"/>
        <v>69.35952536082513</v>
      </c>
      <c r="BA25" s="12">
        <f t="shared" si="5"/>
        <v>68.20376334771576</v>
      </c>
      <c r="BB25" s="12">
        <f t="shared" si="5"/>
        <v>60.96571710357017</v>
      </c>
      <c r="BC25" s="12">
        <f t="shared" si="5"/>
        <v>55.99067233576922</v>
      </c>
      <c r="BD25" s="12">
        <f t="shared" si="5"/>
        <v>76.80894257293792</v>
      </c>
      <c r="BE25" s="12">
        <f t="shared" si="5"/>
        <v>82.87368063190736</v>
      </c>
      <c r="BF25" s="12">
        <f t="shared" si="5"/>
        <v>74.90230040121443</v>
      </c>
      <c r="BG25" s="12">
        <f t="shared" si="5"/>
        <v>75.4390997472638</v>
      </c>
      <c r="BH25" s="12">
        <f t="shared" si="5"/>
        <v>73.4081627023448</v>
      </c>
      <c r="BI25" s="12">
        <f t="shared" si="5"/>
        <v>60.698883043289854</v>
      </c>
      <c r="BJ25" s="12">
        <f t="shared" si="5"/>
        <v>59.54323840751859</v>
      </c>
      <c r="BK25" s="12">
        <f t="shared" si="5"/>
        <v>69.69847441821054</v>
      </c>
      <c r="BL25" s="12">
        <f t="shared" si="5"/>
        <v>72.93676189524014</v>
      </c>
      <c r="BM25" s="12">
        <f t="shared" si="5"/>
        <v>74.82884880535649</v>
      </c>
      <c r="BN25" s="12">
        <f t="shared" si="5"/>
        <v>70.92360203018882</v>
      </c>
      <c r="BO25" s="12">
        <f t="shared" si="5"/>
        <v>68.77171002866748</v>
      </c>
      <c r="BP25" s="12">
        <f t="shared" si="5"/>
        <v>77.00759602621011</v>
      </c>
      <c r="BQ25" s="12">
        <f t="shared" si="5"/>
        <v>76.41063808173496</v>
      </c>
      <c r="BR25" s="12">
        <f t="shared" si="5"/>
        <v>67.12923178343688</v>
      </c>
      <c r="BS25" s="12">
        <f t="shared" si="5"/>
        <v>53.13475715035043</v>
      </c>
      <c r="BT25" s="12">
        <f t="shared" si="5"/>
        <v>63.653349029692144</v>
      </c>
      <c r="BU25" s="12">
        <f t="shared" si="5"/>
        <v>74.01906751521831</v>
      </c>
      <c r="BV25" s="12">
        <f t="shared" si="5"/>
        <v>74.46245945999968</v>
      </c>
      <c r="BW25" s="12">
        <f t="shared" si="5"/>
        <v>79.73741398807773</v>
      </c>
      <c r="BX25" s="12">
        <f t="shared" si="5"/>
        <v>76.94906654948426</v>
      </c>
      <c r="BY25" s="12">
        <f t="shared" si="5"/>
        <v>77.70899628986079</v>
      </c>
      <c r="BZ25" s="12">
        <f t="shared" si="5"/>
        <v>60.0228234348252</v>
      </c>
      <c r="CA25" s="12">
        <f t="shared" si="5"/>
        <v>72.80923467679726</v>
      </c>
      <c r="CB25" s="12">
        <f t="shared" si="5"/>
        <v>61.80904045644699</v>
      </c>
      <c r="CC25" s="12">
        <f t="shared" si="5"/>
        <v>76.6539506175236</v>
      </c>
      <c r="CD25" s="12">
        <f t="shared" si="5"/>
        <v>72.96767969582294</v>
      </c>
      <c r="CE25" s="12">
        <f t="shared" si="5"/>
        <v>73.83023243386951</v>
      </c>
      <c r="CF25" s="12">
        <f t="shared" si="5"/>
        <v>52.831445303124845</v>
      </c>
      <c r="CG25" s="12">
        <f>CG43*100</f>
        <v>66.81810680302243</v>
      </c>
      <c r="CH25" s="12">
        <f>CH43*100</f>
        <v>71.26630719967194</v>
      </c>
      <c r="CI25" s="4"/>
    </row>
    <row r="26" spans="1:87" ht="15">
      <c r="A26" s="4"/>
      <c r="B26" s="10">
        <v>5</v>
      </c>
      <c r="C26" s="11" t="s">
        <v>20</v>
      </c>
      <c r="D26" s="7"/>
      <c r="E26" s="12">
        <f t="shared" si="2"/>
        <v>23.053442970980555</v>
      </c>
      <c r="F26" s="12">
        <f t="shared" si="2"/>
        <v>3.9063824188392897</v>
      </c>
      <c r="G26" s="12">
        <f t="shared" si="2"/>
        <v>9.964522421761925</v>
      </c>
      <c r="H26" s="12">
        <f t="shared" si="2"/>
        <v>16.668078994890863</v>
      </c>
      <c r="I26" s="12">
        <f t="shared" si="2"/>
        <v>65.84122216502112</v>
      </c>
      <c r="J26" s="12">
        <f t="shared" si="2"/>
        <v>2.5145147298988415</v>
      </c>
      <c r="K26" s="12">
        <f t="shared" si="2"/>
        <v>4.272731759446034</v>
      </c>
      <c r="L26" s="12">
        <f t="shared" si="2"/>
        <v>6.388120597270502</v>
      </c>
      <c r="M26" s="12">
        <f t="shared" si="2"/>
        <v>2.5658590448047778</v>
      </c>
      <c r="N26" s="12">
        <f t="shared" si="2"/>
        <v>4.754078072841131</v>
      </c>
      <c r="O26" s="12">
        <f t="shared" si="2"/>
        <v>1.3483198545445874</v>
      </c>
      <c r="P26" s="12">
        <f t="shared" si="2"/>
        <v>2.717185882785151</v>
      </c>
      <c r="Q26" s="12">
        <f t="shared" si="2"/>
        <v>0.7934246200889975</v>
      </c>
      <c r="R26" s="12">
        <f t="shared" si="2"/>
        <v>85.15866323750643</v>
      </c>
      <c r="S26" s="12">
        <f t="shared" si="2"/>
        <v>0.8140163968391996</v>
      </c>
      <c r="T26" s="12">
        <f t="shared" si="2"/>
        <v>3.4264861617388287</v>
      </c>
      <c r="U26" s="12">
        <f aca="true" t="shared" si="6" ref="U26:CF26">U44*100</f>
        <v>1.9923584450187741</v>
      </c>
      <c r="V26" s="12">
        <f t="shared" si="6"/>
        <v>1.4015969901968885</v>
      </c>
      <c r="W26" s="12">
        <f t="shared" si="6"/>
        <v>2.2260515276892896</v>
      </c>
      <c r="X26" s="12">
        <f t="shared" si="6"/>
        <v>1.6242592323954343</v>
      </c>
      <c r="Y26" s="12">
        <f t="shared" si="6"/>
        <v>6.206452178901426</v>
      </c>
      <c r="Z26" s="12">
        <f t="shared" si="6"/>
        <v>3.0619264348564594</v>
      </c>
      <c r="AA26" s="12">
        <f t="shared" si="6"/>
        <v>13.237433011396943</v>
      </c>
      <c r="AB26" s="12">
        <f t="shared" si="6"/>
        <v>3.1984909024616455</v>
      </c>
      <c r="AC26" s="12">
        <f t="shared" si="6"/>
        <v>0.42312459607927577</v>
      </c>
      <c r="AD26" s="12">
        <f t="shared" si="6"/>
        <v>0.10352866912589515</v>
      </c>
      <c r="AE26" s="12">
        <f t="shared" si="6"/>
        <v>8.330466614554377</v>
      </c>
      <c r="AF26" s="12">
        <f t="shared" si="6"/>
        <v>0.5192693594760195</v>
      </c>
      <c r="AG26" s="12">
        <f t="shared" si="6"/>
        <v>0.18699984966982186</v>
      </c>
      <c r="AH26" s="12">
        <f t="shared" si="6"/>
        <v>0.7847164442317697</v>
      </c>
      <c r="AI26" s="12">
        <f t="shared" si="6"/>
        <v>16.428222202463267</v>
      </c>
      <c r="AJ26" s="12">
        <f t="shared" si="6"/>
        <v>1.3356330513929169</v>
      </c>
      <c r="AK26" s="12">
        <f t="shared" si="6"/>
        <v>4.793604076168917</v>
      </c>
      <c r="AL26" s="12">
        <f t="shared" si="6"/>
        <v>0.08107655864110487</v>
      </c>
      <c r="AM26" s="12">
        <f t="shared" si="6"/>
        <v>2.1856756391404515</v>
      </c>
      <c r="AN26" s="12">
        <f t="shared" si="6"/>
        <v>3.347858583553176</v>
      </c>
      <c r="AO26" s="12">
        <f t="shared" si="6"/>
        <v>4.482225172322389</v>
      </c>
      <c r="AP26" s="12">
        <f t="shared" si="6"/>
        <v>0.6595375553776437</v>
      </c>
      <c r="AQ26" s="12">
        <f t="shared" si="6"/>
        <v>16.09273713244405</v>
      </c>
      <c r="AR26" s="12">
        <f t="shared" si="6"/>
        <v>0.4481573836801765</v>
      </c>
      <c r="AS26" s="12">
        <f t="shared" si="6"/>
        <v>1.8571306286317937</v>
      </c>
      <c r="AT26" s="12">
        <f t="shared" si="6"/>
        <v>0.2518633933292214</v>
      </c>
      <c r="AU26" s="12">
        <f t="shared" si="6"/>
        <v>1.1773103515545253</v>
      </c>
      <c r="AV26" s="12">
        <f t="shared" si="6"/>
        <v>0.35215986165964325</v>
      </c>
      <c r="AW26" s="12">
        <f t="shared" si="6"/>
        <v>42.11275198177735</v>
      </c>
      <c r="AX26" s="12">
        <f t="shared" si="6"/>
        <v>1.7971462112044676</v>
      </c>
      <c r="AY26" s="12">
        <f t="shared" si="6"/>
        <v>0.3056122806099428</v>
      </c>
      <c r="AZ26" s="12">
        <f t="shared" si="6"/>
        <v>3.4816384367512367</v>
      </c>
      <c r="BA26" s="12">
        <f t="shared" si="6"/>
        <v>0.45130662218470785</v>
      </c>
      <c r="BB26" s="12">
        <f t="shared" si="6"/>
        <v>0.6610505450175311</v>
      </c>
      <c r="BC26" s="12">
        <f t="shared" si="6"/>
        <v>0</v>
      </c>
      <c r="BD26" s="12">
        <f t="shared" si="6"/>
        <v>0.5952591430524564</v>
      </c>
      <c r="BE26" s="12">
        <f t="shared" si="6"/>
        <v>0</v>
      </c>
      <c r="BF26" s="12">
        <f t="shared" si="6"/>
        <v>1.745070658647847</v>
      </c>
      <c r="BG26" s="12">
        <f t="shared" si="6"/>
        <v>2.652451734745334</v>
      </c>
      <c r="BH26" s="12">
        <f t="shared" si="6"/>
        <v>1.6230451234197227</v>
      </c>
      <c r="BI26" s="12">
        <f t="shared" si="6"/>
        <v>1.3327814395637227</v>
      </c>
      <c r="BJ26" s="12">
        <f t="shared" si="6"/>
        <v>3.1188117834878453</v>
      </c>
      <c r="BK26" s="12">
        <f t="shared" si="6"/>
        <v>0</v>
      </c>
      <c r="BL26" s="12">
        <f t="shared" si="6"/>
        <v>1.7896264127165031</v>
      </c>
      <c r="BM26" s="12">
        <f t="shared" si="6"/>
        <v>0.054705429697957705</v>
      </c>
      <c r="BN26" s="12">
        <f t="shared" si="6"/>
        <v>5.652573081899622</v>
      </c>
      <c r="BO26" s="12">
        <f t="shared" si="6"/>
        <v>0.2303467954618755</v>
      </c>
      <c r="BP26" s="12">
        <f t="shared" si="6"/>
        <v>0.4689408185506998</v>
      </c>
      <c r="BQ26" s="12">
        <f t="shared" si="6"/>
        <v>1.9130431659329368</v>
      </c>
      <c r="BR26" s="12">
        <f t="shared" si="6"/>
        <v>0.585464309103285</v>
      </c>
      <c r="BS26" s="12">
        <f t="shared" si="6"/>
        <v>0</v>
      </c>
      <c r="BT26" s="12">
        <f t="shared" si="6"/>
        <v>2.220039234853925</v>
      </c>
      <c r="BU26" s="12">
        <f t="shared" si="6"/>
        <v>1.2955195836772828</v>
      </c>
      <c r="BV26" s="12">
        <f t="shared" si="6"/>
        <v>0.017875676430719804</v>
      </c>
      <c r="BW26" s="12">
        <f t="shared" si="6"/>
        <v>0.12885699075229576</v>
      </c>
      <c r="BX26" s="12">
        <f t="shared" si="6"/>
        <v>0</v>
      </c>
      <c r="BY26" s="12">
        <f t="shared" si="6"/>
        <v>0</v>
      </c>
      <c r="BZ26" s="12">
        <f t="shared" si="6"/>
        <v>0.23995510257227662</v>
      </c>
      <c r="CA26" s="12">
        <f t="shared" si="6"/>
        <v>3.701746521017574</v>
      </c>
      <c r="CB26" s="12">
        <f t="shared" si="6"/>
        <v>0.664396274578214</v>
      </c>
      <c r="CC26" s="12">
        <f t="shared" si="6"/>
        <v>0.2525697324336728</v>
      </c>
      <c r="CD26" s="12">
        <f t="shared" si="6"/>
        <v>0</v>
      </c>
      <c r="CE26" s="12">
        <f t="shared" si="6"/>
        <v>5.92557993352364</v>
      </c>
      <c r="CF26" s="12">
        <f t="shared" si="6"/>
        <v>0</v>
      </c>
      <c r="CG26" s="12">
        <f>CG44*100</f>
        <v>4.142733036247723</v>
      </c>
      <c r="CH26" s="12">
        <f>CH44*100</f>
        <v>4.946432819124209</v>
      </c>
      <c r="CI26" s="4"/>
    </row>
    <row r="27" spans="1:87" ht="15">
      <c r="A27" s="4"/>
      <c r="B27" s="10">
        <v>6</v>
      </c>
      <c r="C27" s="11" t="s">
        <v>21</v>
      </c>
      <c r="D27" s="7"/>
      <c r="E27" s="12">
        <f t="shared" si="2"/>
        <v>214.59282185388955</v>
      </c>
      <c r="F27" s="12">
        <f t="shared" si="2"/>
        <v>31.682228308532572</v>
      </c>
      <c r="G27" s="12">
        <f t="shared" si="2"/>
        <v>31.328932674035336</v>
      </c>
      <c r="H27" s="12">
        <f t="shared" si="2"/>
        <v>35.1144523109102</v>
      </c>
      <c r="I27" s="12">
        <f t="shared" si="2"/>
        <v>29.848196484488014</v>
      </c>
      <c r="J27" s="12">
        <f t="shared" si="2"/>
        <v>30.69835727354686</v>
      </c>
      <c r="K27" s="12">
        <f t="shared" si="2"/>
        <v>34.786797250208686</v>
      </c>
      <c r="L27" s="12">
        <f t="shared" si="2"/>
        <v>41.807163575523894</v>
      </c>
      <c r="M27" s="12">
        <f t="shared" si="2"/>
        <v>33.59622849251253</v>
      </c>
      <c r="N27" s="12">
        <f t="shared" si="2"/>
        <v>42.83736105158116</v>
      </c>
      <c r="O27" s="12">
        <f t="shared" si="2"/>
        <v>29.414133265101416</v>
      </c>
      <c r="P27" s="12">
        <f t="shared" si="2"/>
        <v>32.33507922270375</v>
      </c>
      <c r="Q27" s="12">
        <f t="shared" si="2"/>
        <v>34.51396546911618</v>
      </c>
      <c r="R27" s="12">
        <f t="shared" si="2"/>
        <v>18.98371016105633</v>
      </c>
      <c r="S27" s="12">
        <f t="shared" si="2"/>
        <v>24.888232560195384</v>
      </c>
      <c r="T27" s="12">
        <f t="shared" si="2"/>
        <v>35.96028438967978</v>
      </c>
      <c r="U27" s="12">
        <f aca="true" t="shared" si="7" ref="U27:CF27">U45*100</f>
        <v>33.56584639863281</v>
      </c>
      <c r="V27" s="12">
        <f t="shared" si="7"/>
        <v>43.78699935251133</v>
      </c>
      <c r="W27" s="12">
        <f t="shared" si="7"/>
        <v>43.09808126712861</v>
      </c>
      <c r="X27" s="12">
        <f t="shared" si="7"/>
        <v>36.277968174047466</v>
      </c>
      <c r="Y27" s="12">
        <f t="shared" si="7"/>
        <v>36.717838767827345</v>
      </c>
      <c r="Z27" s="12">
        <f t="shared" si="7"/>
        <v>30.233955582366047</v>
      </c>
      <c r="AA27" s="12">
        <f t="shared" si="7"/>
        <v>47.9551773344575</v>
      </c>
      <c r="AB27" s="12">
        <f t="shared" si="7"/>
        <v>27.305001780129135</v>
      </c>
      <c r="AC27" s="12">
        <f t="shared" si="7"/>
        <v>33.35768823805004</v>
      </c>
      <c r="AD27" s="12">
        <f t="shared" si="7"/>
        <v>32.85048332666144</v>
      </c>
      <c r="AE27" s="12">
        <f t="shared" si="7"/>
        <v>34.67082608521734</v>
      </c>
      <c r="AF27" s="12">
        <f t="shared" si="7"/>
        <v>25.30778010467773</v>
      </c>
      <c r="AG27" s="12">
        <f t="shared" si="7"/>
        <v>33.25719361438879</v>
      </c>
      <c r="AH27" s="12">
        <f t="shared" si="7"/>
        <v>28.545000057596386</v>
      </c>
      <c r="AI27" s="12">
        <f t="shared" si="7"/>
        <v>31.38075727050513</v>
      </c>
      <c r="AJ27" s="12">
        <f t="shared" si="7"/>
        <v>47.47921730650255</v>
      </c>
      <c r="AK27" s="12">
        <f t="shared" si="7"/>
        <v>33.27051940331626</v>
      </c>
      <c r="AL27" s="12">
        <f t="shared" si="7"/>
        <v>28.741054128727487</v>
      </c>
      <c r="AM27" s="12">
        <f t="shared" si="7"/>
        <v>36.231364773418036</v>
      </c>
      <c r="AN27" s="12">
        <f t="shared" si="7"/>
        <v>40.27288405039065</v>
      </c>
      <c r="AO27" s="12">
        <f t="shared" si="7"/>
        <v>28.382125487194582</v>
      </c>
      <c r="AP27" s="12">
        <f t="shared" si="7"/>
        <v>36.24849984949202</v>
      </c>
      <c r="AQ27" s="12">
        <f t="shared" si="7"/>
        <v>46.91447273142466</v>
      </c>
      <c r="AR27" s="12">
        <f t="shared" si="7"/>
        <v>24.346534021213994</v>
      </c>
      <c r="AS27" s="12">
        <f t="shared" si="7"/>
        <v>29.56471854600744</v>
      </c>
      <c r="AT27" s="12">
        <f t="shared" si="7"/>
        <v>25.67569470977021</v>
      </c>
      <c r="AU27" s="12">
        <f t="shared" si="7"/>
        <v>42.34891344367705</v>
      </c>
      <c r="AV27" s="12">
        <f t="shared" si="7"/>
        <v>32.86285569544851</v>
      </c>
      <c r="AW27" s="12">
        <f t="shared" si="7"/>
        <v>41.54020722971395</v>
      </c>
      <c r="AX27" s="12">
        <f t="shared" si="7"/>
        <v>36.127479928616644</v>
      </c>
      <c r="AY27" s="12">
        <f t="shared" si="7"/>
        <v>43.69695806463662</v>
      </c>
      <c r="AZ27" s="12">
        <f t="shared" si="7"/>
        <v>37.28295044744733</v>
      </c>
      <c r="BA27" s="12">
        <f t="shared" si="7"/>
        <v>35.098498648015976</v>
      </c>
      <c r="BB27" s="12">
        <f t="shared" si="7"/>
        <v>37.73802112121312</v>
      </c>
      <c r="BC27" s="12">
        <f t="shared" si="7"/>
        <v>46.32166844687438</v>
      </c>
      <c r="BD27" s="12">
        <f t="shared" si="7"/>
        <v>28.131715950648488</v>
      </c>
      <c r="BE27" s="12">
        <f t="shared" si="7"/>
        <v>18.75741568225482</v>
      </c>
      <c r="BF27" s="12">
        <f t="shared" si="7"/>
        <v>27.20068233727267</v>
      </c>
      <c r="BG27" s="12">
        <f t="shared" si="7"/>
        <v>28.372267128214478</v>
      </c>
      <c r="BH27" s="12">
        <f t="shared" si="7"/>
        <v>27.122741555082737</v>
      </c>
      <c r="BI27" s="12">
        <f t="shared" si="7"/>
        <v>45.155596144564</v>
      </c>
      <c r="BJ27" s="12">
        <f t="shared" si="7"/>
        <v>51.880806891366284</v>
      </c>
      <c r="BK27" s="12">
        <f t="shared" si="7"/>
        <v>34.01427870902317</v>
      </c>
      <c r="BL27" s="12">
        <f t="shared" si="7"/>
        <v>29.398090043805166</v>
      </c>
      <c r="BM27" s="12">
        <f t="shared" si="7"/>
        <v>29.60316222130975</v>
      </c>
      <c r="BN27" s="12">
        <f t="shared" si="7"/>
        <v>29.64056920650699</v>
      </c>
      <c r="BO27" s="12">
        <f t="shared" si="7"/>
        <v>33.25454677109213</v>
      </c>
      <c r="BP27" s="12">
        <f t="shared" si="7"/>
        <v>25.621094038273462</v>
      </c>
      <c r="BQ27" s="12">
        <f t="shared" si="7"/>
        <v>31.711360538353063</v>
      </c>
      <c r="BR27" s="12">
        <f t="shared" si="7"/>
        <v>37.06758819283307</v>
      </c>
      <c r="BS27" s="12">
        <f t="shared" si="7"/>
        <v>53.65500664046947</v>
      </c>
      <c r="BT27" s="12">
        <f t="shared" si="7"/>
        <v>39.74427325584057</v>
      </c>
      <c r="BU27" s="12">
        <f t="shared" si="7"/>
        <v>28.70766708345331</v>
      </c>
      <c r="BV27" s="12">
        <f t="shared" si="7"/>
        <v>28.08237987968222</v>
      </c>
      <c r="BW27" s="12">
        <f t="shared" si="7"/>
        <v>21.27762865118184</v>
      </c>
      <c r="BX27" s="12">
        <f t="shared" si="7"/>
        <v>24.252930661755475</v>
      </c>
      <c r="BY27" s="12">
        <f t="shared" si="7"/>
        <v>26.4574270639725</v>
      </c>
      <c r="BZ27" s="12">
        <f t="shared" si="7"/>
        <v>60.3121327699205</v>
      </c>
      <c r="CA27" s="12">
        <f t="shared" si="7"/>
        <v>29.183709454583724</v>
      </c>
      <c r="CB27" s="12">
        <f t="shared" si="7"/>
        <v>39.85255181125978</v>
      </c>
      <c r="CC27" s="12">
        <f t="shared" si="7"/>
        <v>25.297159741765284</v>
      </c>
      <c r="CD27" s="12">
        <f t="shared" si="7"/>
        <v>21.350479792082353</v>
      </c>
      <c r="CE27" s="12">
        <f t="shared" si="7"/>
        <v>27.061032264088876</v>
      </c>
      <c r="CF27" s="12">
        <f t="shared" si="7"/>
        <v>58.79778305090431</v>
      </c>
      <c r="CG27" s="12">
        <f>CG45*100</f>
        <v>36.04690753993785</v>
      </c>
      <c r="CH27" s="12">
        <f>CH45*100</f>
        <v>34.2775845441018</v>
      </c>
      <c r="CI27" s="4"/>
    </row>
    <row r="28" spans="1:87" ht="15">
      <c r="A28" s="4"/>
      <c r="B28" s="10">
        <v>7</v>
      </c>
      <c r="C28" s="11" t="s">
        <v>22</v>
      </c>
      <c r="D28" s="7"/>
      <c r="E28" s="12">
        <f t="shared" si="2"/>
        <v>214.59282185388955</v>
      </c>
      <c r="F28" s="12">
        <f t="shared" si="2"/>
        <v>31.682228308532572</v>
      </c>
      <c r="G28" s="12">
        <f t="shared" si="2"/>
        <v>31.328932674035336</v>
      </c>
      <c r="H28" s="12">
        <f t="shared" si="2"/>
        <v>36.52396754248934</v>
      </c>
      <c r="I28" s="12">
        <f t="shared" si="2"/>
        <v>29.848196484488014</v>
      </c>
      <c r="J28" s="12">
        <f t="shared" si="2"/>
        <v>30.69835727354686</v>
      </c>
      <c r="K28" s="12">
        <f t="shared" si="2"/>
        <v>34.786797250208686</v>
      </c>
      <c r="L28" s="12">
        <f t="shared" si="2"/>
        <v>41.807163575523894</v>
      </c>
      <c r="M28" s="12">
        <f t="shared" si="2"/>
        <v>33.59622849251253</v>
      </c>
      <c r="N28" s="12">
        <f t="shared" si="2"/>
        <v>42.83736105158116</v>
      </c>
      <c r="O28" s="12">
        <f t="shared" si="2"/>
        <v>29.414133265101416</v>
      </c>
      <c r="P28" s="12">
        <f t="shared" si="2"/>
        <v>32.33507922270375</v>
      </c>
      <c r="Q28" s="12">
        <f t="shared" si="2"/>
        <v>34.51396546911618</v>
      </c>
      <c r="R28" s="12">
        <f t="shared" si="2"/>
        <v>18.98371016105633</v>
      </c>
      <c r="S28" s="12">
        <f t="shared" si="2"/>
        <v>24.888232560195384</v>
      </c>
      <c r="T28" s="12">
        <f t="shared" si="2"/>
        <v>35.96028438967978</v>
      </c>
      <c r="U28" s="12">
        <f aca="true" t="shared" si="8" ref="U28:CF28">U46*100</f>
        <v>33.56584639863281</v>
      </c>
      <c r="V28" s="12">
        <f t="shared" si="8"/>
        <v>43.78699935251133</v>
      </c>
      <c r="W28" s="12">
        <f t="shared" si="8"/>
        <v>43.09808126712861</v>
      </c>
      <c r="X28" s="12">
        <f t="shared" si="8"/>
        <v>36.277968174047466</v>
      </c>
      <c r="Y28" s="12">
        <f t="shared" si="8"/>
        <v>36.717838767827345</v>
      </c>
      <c r="Z28" s="12">
        <f t="shared" si="8"/>
        <v>30.233955582366047</v>
      </c>
      <c r="AA28" s="12">
        <f t="shared" si="8"/>
        <v>47.9551773344575</v>
      </c>
      <c r="AB28" s="12">
        <f t="shared" si="8"/>
        <v>34.22920198101611</v>
      </c>
      <c r="AC28" s="12">
        <f t="shared" si="8"/>
        <v>33.35768823805004</v>
      </c>
      <c r="AD28" s="12">
        <f t="shared" si="8"/>
        <v>32.85048332666144</v>
      </c>
      <c r="AE28" s="12">
        <f t="shared" si="8"/>
        <v>34.67082608521734</v>
      </c>
      <c r="AF28" s="12">
        <f t="shared" si="8"/>
        <v>26.83743307751098</v>
      </c>
      <c r="AG28" s="12">
        <f t="shared" si="8"/>
        <v>33.25719361438879</v>
      </c>
      <c r="AH28" s="12">
        <f t="shared" si="8"/>
        <v>28.545000057596386</v>
      </c>
      <c r="AI28" s="12">
        <f t="shared" si="8"/>
        <v>31.38075727050513</v>
      </c>
      <c r="AJ28" s="12">
        <f t="shared" si="8"/>
        <v>47.47921730650255</v>
      </c>
      <c r="AK28" s="12">
        <f t="shared" si="8"/>
        <v>57.9186421593176</v>
      </c>
      <c r="AL28" s="12">
        <f t="shared" si="8"/>
        <v>28.741054128727487</v>
      </c>
      <c r="AM28" s="12">
        <f t="shared" si="8"/>
        <v>36.231364773418036</v>
      </c>
      <c r="AN28" s="12">
        <f t="shared" si="8"/>
        <v>40.27288405039065</v>
      </c>
      <c r="AO28" s="12">
        <f t="shared" si="8"/>
        <v>28.382125487194582</v>
      </c>
      <c r="AP28" s="12">
        <f t="shared" si="8"/>
        <v>36.24849984949202</v>
      </c>
      <c r="AQ28" s="12">
        <f t="shared" si="8"/>
        <v>46.91447273142466</v>
      </c>
      <c r="AR28" s="12">
        <f t="shared" si="8"/>
        <v>24.346534021213994</v>
      </c>
      <c r="AS28" s="12">
        <f t="shared" si="8"/>
        <v>30.160185118934013</v>
      </c>
      <c r="AT28" s="12">
        <f t="shared" si="8"/>
        <v>26.325862280318894</v>
      </c>
      <c r="AU28" s="12">
        <f t="shared" si="8"/>
        <v>42.34891344367705</v>
      </c>
      <c r="AV28" s="12">
        <f t="shared" si="8"/>
        <v>32.86285569544851</v>
      </c>
      <c r="AW28" s="12">
        <f t="shared" si="8"/>
        <v>41.54020722971395</v>
      </c>
      <c r="AX28" s="12">
        <f t="shared" si="8"/>
        <v>36.127479928616644</v>
      </c>
      <c r="AY28" s="12">
        <f t="shared" si="8"/>
        <v>43.69695806463662</v>
      </c>
      <c r="AZ28" s="12">
        <f t="shared" si="8"/>
        <v>37.28295044744733</v>
      </c>
      <c r="BA28" s="12">
        <f t="shared" si="8"/>
        <v>35.098498648015976</v>
      </c>
      <c r="BB28" s="12">
        <f t="shared" si="8"/>
        <v>37.73802112121312</v>
      </c>
      <c r="BC28" s="12">
        <f t="shared" si="8"/>
        <v>46.32166844687438</v>
      </c>
      <c r="BD28" s="12">
        <f t="shared" si="8"/>
        <v>28.131715950648488</v>
      </c>
      <c r="BE28" s="12">
        <f t="shared" si="8"/>
        <v>18.75741568225482</v>
      </c>
      <c r="BF28" s="12">
        <f t="shared" si="8"/>
        <v>29.640478035900188</v>
      </c>
      <c r="BG28" s="12">
        <f t="shared" si="8"/>
        <v>28.372267128214478</v>
      </c>
      <c r="BH28" s="12">
        <f t="shared" si="8"/>
        <v>27.122741555082737</v>
      </c>
      <c r="BI28" s="12">
        <f t="shared" si="8"/>
        <v>45.155596144564</v>
      </c>
      <c r="BJ28" s="12">
        <f t="shared" si="8"/>
        <v>51.880806891366284</v>
      </c>
      <c r="BK28" s="12">
        <f t="shared" si="8"/>
        <v>34.01427870902317</v>
      </c>
      <c r="BL28" s="12">
        <f t="shared" si="8"/>
        <v>29.398090043805166</v>
      </c>
      <c r="BM28" s="12">
        <f t="shared" si="8"/>
        <v>29.60316222130975</v>
      </c>
      <c r="BN28" s="12">
        <f t="shared" si="8"/>
        <v>29.64056920650699</v>
      </c>
      <c r="BO28" s="12">
        <f t="shared" si="8"/>
        <v>33.39992694875678</v>
      </c>
      <c r="BP28" s="12">
        <f t="shared" si="8"/>
        <v>25.621094038273462</v>
      </c>
      <c r="BQ28" s="12">
        <f t="shared" si="8"/>
        <v>34.34825841712123</v>
      </c>
      <c r="BR28" s="12">
        <f t="shared" si="8"/>
        <v>37.12836056508958</v>
      </c>
      <c r="BS28" s="12">
        <f t="shared" si="8"/>
        <v>53.65500664046947</v>
      </c>
      <c r="BT28" s="12">
        <f t="shared" si="8"/>
        <v>39.74427325584057</v>
      </c>
      <c r="BU28" s="12">
        <f t="shared" si="8"/>
        <v>28.70766708345331</v>
      </c>
      <c r="BV28" s="12">
        <f t="shared" si="8"/>
        <v>28.08237987968222</v>
      </c>
      <c r="BW28" s="12">
        <f t="shared" si="8"/>
        <v>21.85194801668863</v>
      </c>
      <c r="BX28" s="12">
        <f t="shared" si="8"/>
        <v>24.252930661755475</v>
      </c>
      <c r="BY28" s="12">
        <f t="shared" si="8"/>
        <v>26.4574270639725</v>
      </c>
      <c r="BZ28" s="12">
        <f t="shared" si="8"/>
        <v>60.3121327699205</v>
      </c>
      <c r="CA28" s="12">
        <f t="shared" si="8"/>
        <v>29.183709454583724</v>
      </c>
      <c r="CB28" s="12">
        <f t="shared" si="8"/>
        <v>39.85255181125978</v>
      </c>
      <c r="CC28" s="12">
        <f t="shared" si="8"/>
        <v>25.297159741765284</v>
      </c>
      <c r="CD28" s="12">
        <f t="shared" si="8"/>
        <v>21.350479792082353</v>
      </c>
      <c r="CE28" s="12">
        <f t="shared" si="8"/>
        <v>28.041791229920804</v>
      </c>
      <c r="CF28" s="12">
        <f t="shared" si="8"/>
        <v>58.79778305090431</v>
      </c>
      <c r="CG28" s="12">
        <f>CG46*100</f>
        <v>45.549548066620915</v>
      </c>
      <c r="CH28" s="12">
        <f>CH46*100</f>
        <v>35.79903211109156</v>
      </c>
      <c r="CI28" s="4"/>
    </row>
    <row r="29" spans="1:87" ht="15">
      <c r="A29" s="4"/>
      <c r="B29" s="10">
        <v>8</v>
      </c>
      <c r="C29" s="11" t="s">
        <v>23</v>
      </c>
      <c r="D29" s="7"/>
      <c r="E29" s="12">
        <f t="shared" si="2"/>
        <v>69.16217916535415</v>
      </c>
      <c r="F29" s="12">
        <f t="shared" si="2"/>
        <v>13.452925758052611</v>
      </c>
      <c r="G29" s="12">
        <f t="shared" si="2"/>
        <v>12.926154617421433</v>
      </c>
      <c r="H29" s="12">
        <f t="shared" si="2"/>
        <v>12.896323547445549</v>
      </c>
      <c r="I29" s="12">
        <f t="shared" si="2"/>
        <v>16.460016269359713</v>
      </c>
      <c r="J29" s="12">
        <f t="shared" si="2"/>
        <v>13.793629295964834</v>
      </c>
      <c r="K29" s="12">
        <f t="shared" si="2"/>
        <v>13.469794885427094</v>
      </c>
      <c r="L29" s="12">
        <f t="shared" si="2"/>
        <v>16.62428233407036</v>
      </c>
      <c r="M29" s="12">
        <f t="shared" si="2"/>
        <v>13.940373018447657</v>
      </c>
      <c r="N29" s="12">
        <f t="shared" si="2"/>
        <v>12.95175787799782</v>
      </c>
      <c r="O29" s="12">
        <f t="shared" si="2"/>
        <v>13.05301049343951</v>
      </c>
      <c r="P29" s="12">
        <f t="shared" si="2"/>
        <v>14.92937297734376</v>
      </c>
      <c r="Q29" s="12">
        <f t="shared" si="2"/>
        <v>13.917577981342436</v>
      </c>
      <c r="R29" s="12"/>
      <c r="S29" s="12">
        <f t="shared" si="2"/>
        <v>9.049724481020139</v>
      </c>
      <c r="T29" s="12">
        <f t="shared" si="2"/>
        <v>13.108752452340616</v>
      </c>
      <c r="U29" s="12">
        <f aca="true" t="shared" si="9" ref="U29:CF29">U47*100</f>
        <v>11.2960788159507</v>
      </c>
      <c r="V29" s="12">
        <f t="shared" si="9"/>
        <v>14.106126232547053</v>
      </c>
      <c r="W29" s="12">
        <f t="shared" si="9"/>
        <v>12.853852775885732</v>
      </c>
      <c r="X29" s="12">
        <f t="shared" si="9"/>
        <v>11.895495025786113</v>
      </c>
      <c r="Y29" s="12">
        <f t="shared" si="9"/>
        <v>14.243786867409009</v>
      </c>
      <c r="Z29" s="12">
        <f t="shared" si="9"/>
        <v>15.75686532973924</v>
      </c>
      <c r="AA29" s="12">
        <f t="shared" si="9"/>
        <v>0</v>
      </c>
      <c r="AB29" s="12">
        <f t="shared" si="9"/>
        <v>11.35131713593533</v>
      </c>
      <c r="AC29" s="12">
        <f t="shared" si="9"/>
        <v>15.893207280734432</v>
      </c>
      <c r="AD29" s="12">
        <f t="shared" si="9"/>
        <v>14.104511317620194</v>
      </c>
      <c r="AE29" s="12">
        <f t="shared" si="9"/>
        <v>11.625872547532591</v>
      </c>
      <c r="AF29" s="12">
        <f t="shared" si="9"/>
        <v>15.509313019097245</v>
      </c>
      <c r="AG29" s="12">
        <f t="shared" si="9"/>
        <v>14.338372071460928</v>
      </c>
      <c r="AH29" s="12">
        <f t="shared" si="9"/>
        <v>16.49398269776331</v>
      </c>
      <c r="AI29" s="12">
        <f t="shared" si="9"/>
        <v>14.736176159643877</v>
      </c>
      <c r="AJ29" s="12">
        <f t="shared" si="9"/>
        <v>14.574382775478096</v>
      </c>
      <c r="AK29" s="12">
        <f t="shared" si="9"/>
        <v>11.346295726680308</v>
      </c>
      <c r="AL29" s="12">
        <f t="shared" si="9"/>
        <v>15.41680501603533</v>
      </c>
      <c r="AM29" s="12">
        <f t="shared" si="9"/>
        <v>14.120205839686728</v>
      </c>
      <c r="AN29" s="12">
        <f t="shared" si="9"/>
        <v>13.949305791935549</v>
      </c>
      <c r="AO29" s="12">
        <f t="shared" si="9"/>
        <v>-12.62273615711759</v>
      </c>
      <c r="AP29" s="12">
        <f t="shared" si="9"/>
        <v>0</v>
      </c>
      <c r="AQ29" s="12">
        <f t="shared" si="9"/>
        <v>12.098889757462075</v>
      </c>
      <c r="AR29" s="12">
        <f t="shared" si="9"/>
        <v>13.603601281423833</v>
      </c>
      <c r="AS29" s="12">
        <f t="shared" si="9"/>
        <v>13.536252327876333</v>
      </c>
      <c r="AT29" s="12">
        <f t="shared" si="9"/>
        <v>14.013118213043384</v>
      </c>
      <c r="AU29" s="12">
        <f t="shared" si="9"/>
        <v>15.57926207409342</v>
      </c>
      <c r="AV29" s="12">
        <f t="shared" si="9"/>
        <v>13.46592548705234</v>
      </c>
      <c r="AW29" s="12">
        <f t="shared" si="9"/>
        <v>0</v>
      </c>
      <c r="AX29" s="12">
        <f t="shared" si="9"/>
        <v>15.004905573533438</v>
      </c>
      <c r="AY29" s="12">
        <f t="shared" si="9"/>
        <v>15.263333396708106</v>
      </c>
      <c r="AZ29" s="12">
        <f t="shared" si="9"/>
        <v>11.69380628127455</v>
      </c>
      <c r="BA29" s="12">
        <f t="shared" si="9"/>
        <v>15.916534295134582</v>
      </c>
      <c r="BB29" s="12">
        <f t="shared" si="9"/>
        <v>14.563889734239568</v>
      </c>
      <c r="BC29" s="12">
        <f t="shared" si="9"/>
        <v>15.161520855244442</v>
      </c>
      <c r="BD29" s="12">
        <f t="shared" si="9"/>
        <v>12.598806595540356</v>
      </c>
      <c r="BE29" s="12">
        <f t="shared" si="9"/>
        <v>19.75712350172564</v>
      </c>
      <c r="BF29" s="12">
        <f t="shared" si="9"/>
        <v>17.08799443824875</v>
      </c>
      <c r="BG29" s="12">
        <f t="shared" si="9"/>
        <v>12.269873626973823</v>
      </c>
      <c r="BH29" s="12">
        <f t="shared" si="9"/>
        <v>13.536724892427154</v>
      </c>
      <c r="BI29" s="12">
        <f t="shared" si="9"/>
        <v>15.647243029485752</v>
      </c>
      <c r="BJ29" s="12">
        <f t="shared" si="9"/>
        <v>14.133464441027899</v>
      </c>
      <c r="BK29" s="12">
        <f t="shared" si="9"/>
        <v>14.553816045283194</v>
      </c>
      <c r="BL29" s="12">
        <f t="shared" si="9"/>
        <v>15.867443909118961</v>
      </c>
      <c r="BM29" s="12">
        <f t="shared" si="9"/>
        <v>13.59848018553414</v>
      </c>
      <c r="BN29" s="12">
        <f t="shared" si="9"/>
        <v>12.69269101151921</v>
      </c>
      <c r="BO29" s="12">
        <f t="shared" si="9"/>
        <v>15.909641950596539</v>
      </c>
      <c r="BP29" s="12">
        <f t="shared" si="9"/>
        <v>17.163302977272295</v>
      </c>
      <c r="BQ29" s="12">
        <f t="shared" si="9"/>
        <v>12.357794689054739</v>
      </c>
      <c r="BR29" s="12">
        <f t="shared" si="9"/>
        <v>14.822490501926891</v>
      </c>
      <c r="BS29" s="12">
        <f t="shared" si="9"/>
        <v>15.225611922613849</v>
      </c>
      <c r="BT29" s="12">
        <f t="shared" si="9"/>
        <v>14.819447762635718</v>
      </c>
      <c r="BU29" s="12">
        <f t="shared" si="9"/>
        <v>18.441838553127372</v>
      </c>
      <c r="BV29" s="12">
        <f t="shared" si="9"/>
        <v>15.024424935528458</v>
      </c>
      <c r="BW29" s="12">
        <f t="shared" si="9"/>
        <v>15.65336519387112</v>
      </c>
      <c r="BX29" s="12">
        <f t="shared" si="9"/>
        <v>21.3735916609528</v>
      </c>
      <c r="BY29" s="12">
        <f t="shared" si="9"/>
        <v>14.889882627989511</v>
      </c>
      <c r="BZ29" s="12">
        <f t="shared" si="9"/>
        <v>16.00265105994217</v>
      </c>
      <c r="CA29" s="12">
        <f t="shared" si="9"/>
        <v>12.153757782390526</v>
      </c>
      <c r="CB29" s="12">
        <f t="shared" si="9"/>
        <v>16.798887865029425</v>
      </c>
      <c r="CC29" s="12">
        <f t="shared" si="9"/>
        <v>15.305892401211768</v>
      </c>
      <c r="CD29" s="12">
        <f t="shared" si="9"/>
        <v>15.118594529935919</v>
      </c>
      <c r="CE29" s="12">
        <f t="shared" si="9"/>
        <v>11.88469215310597</v>
      </c>
      <c r="CF29" s="12">
        <f t="shared" si="9"/>
        <v>13.339446554170111</v>
      </c>
      <c r="CG29" s="12">
        <f>CG47*100</f>
        <v>14.259827708951505</v>
      </c>
      <c r="CH29" s="12">
        <f>CH47*100</f>
        <v>14.819510235501737</v>
      </c>
      <c r="CI29" s="4"/>
    </row>
    <row r="30" spans="1:87" ht="15">
      <c r="A30" s="4"/>
      <c r="B30" s="10">
        <v>9</v>
      </c>
      <c r="C30" s="11" t="s">
        <v>24</v>
      </c>
      <c r="D30" s="7"/>
      <c r="E30" s="12">
        <f t="shared" si="2"/>
        <v>7.627986030457766</v>
      </c>
      <c r="F30" s="12">
        <f t="shared" si="2"/>
        <v>6.000846191630408</v>
      </c>
      <c r="G30" s="12">
        <f t="shared" si="2"/>
        <v>6.449891730328021</v>
      </c>
      <c r="H30" s="12">
        <f t="shared" si="2"/>
        <v>7.24687509901196</v>
      </c>
      <c r="I30" s="12">
        <f t="shared" si="2"/>
        <v>8.430001527289962</v>
      </c>
      <c r="J30" s="12">
        <f t="shared" si="2"/>
        <v>6.905560574087655</v>
      </c>
      <c r="K30" s="12">
        <f t="shared" si="2"/>
        <v>5.487761029018381</v>
      </c>
      <c r="L30" s="12">
        <f t="shared" si="2"/>
        <v>6.409313469039124</v>
      </c>
      <c r="M30" s="12">
        <f t="shared" si="2"/>
        <v>6.808515959384444</v>
      </c>
      <c r="N30" s="12">
        <f t="shared" si="2"/>
        <v>6.834086530510197</v>
      </c>
      <c r="O30" s="12">
        <f t="shared" si="2"/>
        <v>5.374672459089651</v>
      </c>
      <c r="P30" s="12">
        <f t="shared" si="2"/>
        <v>7.196218390609525</v>
      </c>
      <c r="Q30" s="12">
        <f t="shared" si="2"/>
        <v>5.876351378142303</v>
      </c>
      <c r="R30" s="12"/>
      <c r="S30" s="12">
        <f t="shared" si="2"/>
        <v>3.8500940642561146</v>
      </c>
      <c r="T30" s="12">
        <f t="shared" si="2"/>
        <v>6.69895096009734</v>
      </c>
      <c r="U30" s="12">
        <f aca="true" t="shared" si="10" ref="U30:CF30">U48*100</f>
        <v>6.432392998968112</v>
      </c>
      <c r="V30" s="12">
        <f t="shared" si="10"/>
        <v>6.206851485610219</v>
      </c>
      <c r="W30" s="12">
        <f t="shared" si="10"/>
        <v>4.390578640365362</v>
      </c>
      <c r="X30" s="12">
        <f t="shared" si="10"/>
        <v>7.02592385979615</v>
      </c>
      <c r="Y30" s="12">
        <f t="shared" si="10"/>
        <v>7.233502152649959</v>
      </c>
      <c r="Z30" s="12">
        <f t="shared" si="10"/>
        <v>6.734979384122313</v>
      </c>
      <c r="AA30" s="12">
        <f t="shared" si="10"/>
        <v>0</v>
      </c>
      <c r="AB30" s="12">
        <f t="shared" si="10"/>
        <v>6.522492120612671</v>
      </c>
      <c r="AC30" s="12">
        <f t="shared" si="10"/>
        <v>7.671210864679984</v>
      </c>
      <c r="AD30" s="12">
        <f t="shared" si="10"/>
        <v>7.304297192734365</v>
      </c>
      <c r="AE30" s="12">
        <f t="shared" si="10"/>
        <v>7.057794602848122</v>
      </c>
      <c r="AF30" s="12">
        <f t="shared" si="10"/>
        <v>5.856932961122055</v>
      </c>
      <c r="AG30" s="12">
        <f t="shared" si="10"/>
        <v>6.76465442719352</v>
      </c>
      <c r="AH30" s="12">
        <f t="shared" si="10"/>
        <v>6.429937087101722</v>
      </c>
      <c r="AI30" s="12">
        <f t="shared" si="10"/>
        <v>8.480363470847639</v>
      </c>
      <c r="AJ30" s="12">
        <f t="shared" si="10"/>
        <v>6.710679459686326</v>
      </c>
      <c r="AK30" s="12">
        <f t="shared" si="10"/>
        <v>5.4698634591153175</v>
      </c>
      <c r="AL30" s="12">
        <f t="shared" si="10"/>
        <v>7.308240949144206</v>
      </c>
      <c r="AM30" s="12">
        <f t="shared" si="10"/>
        <v>7.7373955838438935</v>
      </c>
      <c r="AN30" s="12">
        <f t="shared" si="10"/>
        <v>7.59153588907756</v>
      </c>
      <c r="AO30" s="12">
        <f t="shared" si="10"/>
        <v>6.105833815858622</v>
      </c>
      <c r="AP30" s="12">
        <f t="shared" si="10"/>
        <v>0</v>
      </c>
      <c r="AQ30" s="12">
        <f t="shared" si="10"/>
        <v>5.98</v>
      </c>
      <c r="AR30" s="12">
        <f t="shared" si="10"/>
        <v>5.9767453443404746</v>
      </c>
      <c r="AS30" s="12">
        <f t="shared" si="10"/>
        <v>6.335088496167061</v>
      </c>
      <c r="AT30" s="12">
        <f t="shared" si="10"/>
        <v>6.866133507260397</v>
      </c>
      <c r="AU30" s="12">
        <f t="shared" si="10"/>
        <v>4.267974752913073</v>
      </c>
      <c r="AV30" s="12">
        <f t="shared" si="10"/>
        <v>6.52817424680636</v>
      </c>
      <c r="AW30" s="12">
        <f t="shared" si="10"/>
        <v>0</v>
      </c>
      <c r="AX30" s="12">
        <f t="shared" si="10"/>
        <v>5.641105777270175</v>
      </c>
      <c r="AY30" s="12">
        <f t="shared" si="10"/>
        <v>6.419427895106677</v>
      </c>
      <c r="AZ30" s="12">
        <f t="shared" si="10"/>
        <v>6.006516686502624</v>
      </c>
      <c r="BA30" s="12">
        <f t="shared" si="10"/>
        <v>7.64291248099598</v>
      </c>
      <c r="BB30" s="12">
        <f t="shared" si="10"/>
        <v>5.634691883375523</v>
      </c>
      <c r="BC30" s="12">
        <f t="shared" si="10"/>
        <v>7.51614958440558</v>
      </c>
      <c r="BD30" s="12">
        <f t="shared" si="10"/>
        <v>5.500722985884727</v>
      </c>
      <c r="BE30" s="12">
        <f t="shared" si="10"/>
        <v>7.35076738317493</v>
      </c>
      <c r="BF30" s="12">
        <f t="shared" si="10"/>
        <v>6.742477905721849</v>
      </c>
      <c r="BG30" s="12">
        <f t="shared" si="10"/>
        <v>5.723085054360005</v>
      </c>
      <c r="BH30" s="12">
        <f t="shared" si="10"/>
        <v>6.563325977385814</v>
      </c>
      <c r="BI30" s="12">
        <f t="shared" si="10"/>
        <v>7.151882566928294</v>
      </c>
      <c r="BJ30" s="12">
        <f t="shared" si="10"/>
        <v>6.9481472193442055</v>
      </c>
      <c r="BK30" s="12">
        <f t="shared" si="10"/>
        <v>7.270073125692698</v>
      </c>
      <c r="BL30" s="12">
        <f t="shared" si="10"/>
        <v>7.937937320248054</v>
      </c>
      <c r="BM30" s="12">
        <f t="shared" si="10"/>
        <v>6.885484304242355</v>
      </c>
      <c r="BN30" s="12">
        <f t="shared" si="10"/>
        <v>7.419247641134354</v>
      </c>
      <c r="BO30" s="12">
        <f t="shared" si="10"/>
        <v>7.569083974475599</v>
      </c>
      <c r="BP30" s="12">
        <f t="shared" si="10"/>
        <v>10.220416630794597</v>
      </c>
      <c r="BQ30" s="12">
        <f t="shared" si="10"/>
        <v>5.925884150377496</v>
      </c>
      <c r="BR30" s="12">
        <f t="shared" si="10"/>
        <v>6.801664679314176</v>
      </c>
      <c r="BS30" s="12">
        <f t="shared" si="10"/>
        <v>4.648519817058039</v>
      </c>
      <c r="BT30" s="12">
        <f t="shared" si="10"/>
        <v>6.119935548504272</v>
      </c>
      <c r="BU30" s="12">
        <f t="shared" si="10"/>
        <v>6.038795031742399</v>
      </c>
      <c r="BV30" s="12">
        <f t="shared" si="10"/>
        <v>7.671227292099742</v>
      </c>
      <c r="BW30" s="12">
        <f t="shared" si="10"/>
        <v>7.625895283850793</v>
      </c>
      <c r="BX30" s="12">
        <f t="shared" si="10"/>
        <v>15.042212182834563</v>
      </c>
      <c r="BY30" s="12">
        <f t="shared" si="10"/>
        <v>7.654741369000914</v>
      </c>
      <c r="BZ30" s="12">
        <f t="shared" si="10"/>
        <v>9.635629864317908</v>
      </c>
      <c r="CA30" s="12">
        <f t="shared" si="10"/>
        <v>6.036013686404805</v>
      </c>
      <c r="CB30" s="12">
        <f t="shared" si="10"/>
        <v>8.142503665412779</v>
      </c>
      <c r="CC30" s="12">
        <f t="shared" si="10"/>
        <v>7.352107727955494</v>
      </c>
      <c r="CD30" s="12">
        <f t="shared" si="10"/>
        <v>7.063481459723995</v>
      </c>
      <c r="CE30" s="12">
        <f t="shared" si="10"/>
        <v>7.4977084917901875</v>
      </c>
      <c r="CF30" s="12">
        <f t="shared" si="10"/>
        <v>7.958754118729881</v>
      </c>
      <c r="CG30" s="12">
        <f>CG48*100</f>
        <v>6.835072955449927</v>
      </c>
      <c r="CH30" s="12">
        <f>CH48*100</f>
        <v>6.997363566263767</v>
      </c>
      <c r="CI30" s="4"/>
    </row>
    <row r="31" spans="1:87" ht="15">
      <c r="A31" s="4"/>
      <c r="B31" s="10">
        <v>10</v>
      </c>
      <c r="C31" s="11" t="s">
        <v>25</v>
      </c>
      <c r="D31" s="7"/>
      <c r="E31" s="12">
        <f t="shared" si="2"/>
        <v>0</v>
      </c>
      <c r="F31" s="12">
        <f t="shared" si="2"/>
        <v>0</v>
      </c>
      <c r="G31" s="12">
        <f t="shared" si="2"/>
        <v>9</v>
      </c>
      <c r="H31" s="12">
        <f t="shared" si="2"/>
        <v>1.1768787926593294</v>
      </c>
      <c r="I31" s="12">
        <f t="shared" si="2"/>
        <v>0</v>
      </c>
      <c r="J31" s="12">
        <f t="shared" si="2"/>
        <v>0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2.664319625515416</v>
      </c>
      <c r="O31" s="12">
        <f t="shared" si="2"/>
        <v>3.370000022580646</v>
      </c>
      <c r="P31" s="12">
        <f t="shared" si="2"/>
        <v>0</v>
      </c>
      <c r="Q31" s="12">
        <f t="shared" si="2"/>
        <v>6.500336021505376</v>
      </c>
      <c r="R31" s="12"/>
      <c r="S31" s="12">
        <f t="shared" si="2"/>
        <v>0</v>
      </c>
      <c r="T31" s="12">
        <f t="shared" si="2"/>
        <v>3.488301075268817</v>
      </c>
      <c r="U31" s="12">
        <f aca="true" t="shared" si="11" ref="U31:CF31">U49*100</f>
        <v>20.774288978494624</v>
      </c>
      <c r="V31" s="12">
        <f t="shared" si="11"/>
        <v>8.261559139784946</v>
      </c>
      <c r="W31" s="12">
        <f t="shared" si="11"/>
        <v>0</v>
      </c>
      <c r="X31" s="12">
        <f t="shared" si="11"/>
        <v>0</v>
      </c>
      <c r="Y31" s="12">
        <f t="shared" si="11"/>
        <v>6.834977418831994</v>
      </c>
      <c r="Z31" s="12">
        <f t="shared" si="11"/>
        <v>0</v>
      </c>
      <c r="AA31" s="12">
        <f t="shared" si="11"/>
        <v>0</v>
      </c>
      <c r="AB31" s="12">
        <f t="shared" si="11"/>
        <v>3.103635312829146</v>
      </c>
      <c r="AC31" s="12">
        <f t="shared" si="11"/>
        <v>0</v>
      </c>
      <c r="AD31" s="12">
        <f t="shared" si="11"/>
        <v>3.4243279569892473</v>
      </c>
      <c r="AE31" s="12">
        <f t="shared" si="11"/>
        <v>0</v>
      </c>
      <c r="AF31" s="12">
        <f t="shared" si="11"/>
        <v>0</v>
      </c>
      <c r="AG31" s="12">
        <f t="shared" si="11"/>
        <v>0</v>
      </c>
      <c r="AH31" s="12">
        <f t="shared" si="11"/>
        <v>0</v>
      </c>
      <c r="AI31" s="12">
        <f t="shared" si="11"/>
        <v>4.828821044546851</v>
      </c>
      <c r="AJ31" s="12">
        <f t="shared" si="11"/>
        <v>0</v>
      </c>
      <c r="AK31" s="12">
        <f t="shared" si="11"/>
        <v>1.9221289852082517</v>
      </c>
      <c r="AL31" s="12">
        <f t="shared" si="11"/>
        <v>8.996219758064516</v>
      </c>
      <c r="AM31" s="12">
        <f t="shared" si="11"/>
        <v>9</v>
      </c>
      <c r="AN31" s="12">
        <f t="shared" si="11"/>
        <v>8.561491228070176</v>
      </c>
      <c r="AO31" s="12">
        <f t="shared" si="11"/>
        <v>0</v>
      </c>
      <c r="AP31" s="12">
        <f t="shared" si="11"/>
        <v>0</v>
      </c>
      <c r="AQ31" s="12">
        <f t="shared" si="11"/>
        <v>15.225336914026055</v>
      </c>
      <c r="AR31" s="12">
        <f t="shared" si="11"/>
        <v>3.4243279569892473</v>
      </c>
      <c r="AS31" s="12">
        <f t="shared" si="11"/>
        <v>4.1932337815315694</v>
      </c>
      <c r="AT31" s="12">
        <f t="shared" si="11"/>
        <v>0</v>
      </c>
      <c r="AU31" s="12">
        <f t="shared" si="11"/>
        <v>0</v>
      </c>
      <c r="AV31" s="12">
        <f t="shared" si="11"/>
        <v>0</v>
      </c>
      <c r="AW31" s="12">
        <f t="shared" si="11"/>
        <v>0</v>
      </c>
      <c r="AX31" s="12">
        <f t="shared" si="11"/>
        <v>0</v>
      </c>
      <c r="AY31" s="12">
        <f t="shared" si="11"/>
        <v>0</v>
      </c>
      <c r="AZ31" s="12">
        <f t="shared" si="11"/>
        <v>1.615451813071431</v>
      </c>
      <c r="BA31" s="12">
        <f t="shared" si="11"/>
        <v>0</v>
      </c>
      <c r="BB31" s="12">
        <f t="shared" si="11"/>
        <v>8.999016129032258</v>
      </c>
      <c r="BC31" s="12">
        <f t="shared" si="11"/>
        <v>0</v>
      </c>
      <c r="BD31" s="12">
        <f t="shared" si="11"/>
        <v>0</v>
      </c>
      <c r="BE31" s="12">
        <f t="shared" si="11"/>
        <v>0</v>
      </c>
      <c r="BF31" s="12">
        <f t="shared" si="11"/>
        <v>0</v>
      </c>
      <c r="BG31" s="12">
        <f t="shared" si="11"/>
        <v>3.4000403828535606</v>
      </c>
      <c r="BH31" s="12">
        <f t="shared" si="11"/>
        <v>0</v>
      </c>
      <c r="BI31" s="12">
        <f t="shared" si="11"/>
        <v>0</v>
      </c>
      <c r="BJ31" s="12">
        <f t="shared" si="11"/>
        <v>0</v>
      </c>
      <c r="BK31" s="12">
        <f t="shared" si="11"/>
        <v>0</v>
      </c>
      <c r="BL31" s="12">
        <f t="shared" si="11"/>
        <v>0</v>
      </c>
      <c r="BM31" s="12">
        <f t="shared" si="11"/>
        <v>11.244254857617673</v>
      </c>
      <c r="BN31" s="12">
        <f t="shared" si="11"/>
        <v>5.404219350163628</v>
      </c>
      <c r="BO31" s="12">
        <f t="shared" si="11"/>
        <v>0</v>
      </c>
      <c r="BP31" s="12">
        <f t="shared" si="11"/>
        <v>0</v>
      </c>
      <c r="BQ31" s="12">
        <f t="shared" si="11"/>
        <v>8.500000000000005</v>
      </c>
      <c r="BR31" s="12">
        <f t="shared" si="11"/>
        <v>0</v>
      </c>
      <c r="BS31" s="12">
        <f t="shared" si="11"/>
        <v>0</v>
      </c>
      <c r="BT31" s="12">
        <f t="shared" si="11"/>
        <v>3.4898709677419357</v>
      </c>
      <c r="BU31" s="12">
        <f t="shared" si="11"/>
        <v>0</v>
      </c>
      <c r="BV31" s="12">
        <f t="shared" si="11"/>
        <v>0</v>
      </c>
      <c r="BW31" s="12">
        <f t="shared" si="11"/>
        <v>0</v>
      </c>
      <c r="BX31" s="12">
        <f t="shared" si="11"/>
        <v>0</v>
      </c>
      <c r="BY31" s="12">
        <f t="shared" si="11"/>
        <v>0</v>
      </c>
      <c r="BZ31" s="12">
        <f t="shared" si="11"/>
        <v>0</v>
      </c>
      <c r="CA31" s="12">
        <f t="shared" si="11"/>
        <v>3.7354251681255874</v>
      </c>
      <c r="CB31" s="12">
        <f t="shared" si="11"/>
        <v>0</v>
      </c>
      <c r="CC31" s="12">
        <f t="shared" si="11"/>
        <v>0</v>
      </c>
      <c r="CD31" s="12">
        <f t="shared" si="11"/>
        <v>0</v>
      </c>
      <c r="CE31" s="12">
        <f t="shared" si="11"/>
        <v>16.061605420979173</v>
      </c>
      <c r="CF31" s="12">
        <f t="shared" si="11"/>
        <v>0</v>
      </c>
      <c r="CG31" s="12">
        <f>CG49*100</f>
        <v>0.6184603325745732</v>
      </c>
      <c r="CH31" s="12">
        <f>CH49*100</f>
        <v>5.381345883491468</v>
      </c>
      <c r="CI31" s="4"/>
    </row>
    <row r="32" spans="1:87" ht="15">
      <c r="A32" s="4"/>
      <c r="B32" s="10">
        <v>11</v>
      </c>
      <c r="C32" s="11" t="s">
        <v>26</v>
      </c>
      <c r="D32" s="7"/>
      <c r="E32" s="12">
        <f t="shared" si="2"/>
        <v>0</v>
      </c>
      <c r="F32" s="12">
        <f t="shared" si="2"/>
        <v>7.3265072175157435</v>
      </c>
      <c r="G32" s="12">
        <f t="shared" si="2"/>
        <v>6.32431206191003</v>
      </c>
      <c r="H32" s="12">
        <f t="shared" si="2"/>
        <v>5.339539487913486</v>
      </c>
      <c r="I32" s="12">
        <f t="shared" si="2"/>
        <v>8.030014742069751</v>
      </c>
      <c r="J32" s="12">
        <f t="shared" si="2"/>
        <v>6.88806872187718</v>
      </c>
      <c r="K32" s="12">
        <f t="shared" si="2"/>
        <v>7.982033856408713</v>
      </c>
      <c r="L32" s="12">
        <f t="shared" si="2"/>
        <v>10.214968865031238</v>
      </c>
      <c r="M32" s="12">
        <f t="shared" si="2"/>
        <v>7.131857059063214</v>
      </c>
      <c r="N32" s="12">
        <f t="shared" si="2"/>
        <v>5.908003681096521</v>
      </c>
      <c r="O32" s="12">
        <f t="shared" si="2"/>
        <v>7.4499772150612475</v>
      </c>
      <c r="P32" s="12">
        <f t="shared" si="2"/>
        <v>7.733154586734235</v>
      </c>
      <c r="Q32" s="12">
        <f t="shared" si="2"/>
        <v>7.943342830766106</v>
      </c>
      <c r="R32" s="12">
        <f t="shared" si="2"/>
        <v>12.33</v>
      </c>
      <c r="S32" s="12">
        <f t="shared" si="2"/>
        <v>5.199630416764023</v>
      </c>
      <c r="T32" s="12">
        <f t="shared" si="2"/>
        <v>6.32777127178205</v>
      </c>
      <c r="U32" s="12">
        <f aca="true" t="shared" si="12" ref="U32:CF32">U50*100</f>
        <v>4.65</v>
      </c>
      <c r="V32" s="12">
        <f t="shared" si="12"/>
        <v>7.634533550001035</v>
      </c>
      <c r="W32" s="12">
        <f t="shared" si="12"/>
        <v>8.463274135520372</v>
      </c>
      <c r="X32" s="12">
        <f t="shared" si="12"/>
        <v>4.869571165989964</v>
      </c>
      <c r="Y32" s="12">
        <f t="shared" si="12"/>
        <v>6.753997492155284</v>
      </c>
      <c r="Z32" s="12">
        <f t="shared" si="12"/>
        <v>9.021885945616926</v>
      </c>
      <c r="AA32" s="12">
        <f t="shared" si="12"/>
        <v>0</v>
      </c>
      <c r="AB32" s="12">
        <f t="shared" si="12"/>
        <v>4.479567415912846</v>
      </c>
      <c r="AC32" s="12">
        <f t="shared" si="12"/>
        <v>8.221996416054447</v>
      </c>
      <c r="AD32" s="12">
        <f t="shared" si="12"/>
        <v>6.275186987864364</v>
      </c>
      <c r="AE32" s="12">
        <f t="shared" si="12"/>
        <v>4.568077944684469</v>
      </c>
      <c r="AF32" s="12">
        <f t="shared" si="12"/>
        <v>9.65238005797519</v>
      </c>
      <c r="AG32" s="12">
        <f t="shared" si="12"/>
        <v>7.40113419691413</v>
      </c>
      <c r="AH32" s="12">
        <f t="shared" si="12"/>
        <v>10.064045610661587</v>
      </c>
      <c r="AI32" s="12">
        <f t="shared" si="12"/>
        <v>6.143394433973608</v>
      </c>
      <c r="AJ32" s="12">
        <f t="shared" si="12"/>
        <v>7.79433921761009</v>
      </c>
      <c r="AK32" s="12">
        <f t="shared" si="12"/>
        <v>5.240435201940917</v>
      </c>
      <c r="AL32" s="12">
        <f t="shared" si="12"/>
        <v>8.072210542882473</v>
      </c>
      <c r="AM32" s="12">
        <f t="shared" si="12"/>
        <v>6.35828511620783</v>
      </c>
      <c r="AN32" s="12">
        <f t="shared" si="12"/>
        <v>6.131572675871921</v>
      </c>
      <c r="AO32" s="12">
        <f t="shared" si="12"/>
        <v>6.260000000000001</v>
      </c>
      <c r="AP32" s="12">
        <f t="shared" si="12"/>
        <v>6.01</v>
      </c>
      <c r="AQ32" s="12">
        <f t="shared" si="12"/>
        <v>5.83</v>
      </c>
      <c r="AR32" s="12">
        <f t="shared" si="12"/>
        <v>7.544350695663795</v>
      </c>
      <c r="AS32" s="12">
        <f t="shared" si="12"/>
        <v>7.0677429037297665</v>
      </c>
      <c r="AT32" s="12">
        <f t="shared" si="12"/>
        <v>7.146984705782988</v>
      </c>
      <c r="AU32" s="12">
        <f t="shared" si="12"/>
        <v>11.311287321180346</v>
      </c>
      <c r="AV32" s="12">
        <f t="shared" si="12"/>
        <v>6.93775124024598</v>
      </c>
      <c r="AW32" s="12">
        <f t="shared" si="12"/>
        <v>0</v>
      </c>
      <c r="AX32" s="12">
        <f t="shared" si="12"/>
        <v>9.363799796263264</v>
      </c>
      <c r="AY32" s="12">
        <f t="shared" si="12"/>
        <v>8.843905501601428</v>
      </c>
      <c r="AZ32" s="12">
        <f t="shared" si="12"/>
        <v>5.227912607855648</v>
      </c>
      <c r="BA32" s="12">
        <f t="shared" si="12"/>
        <v>8.273621814138602</v>
      </c>
      <c r="BB32" s="12">
        <f t="shared" si="12"/>
        <v>8.915014903112056</v>
      </c>
      <c r="BC32" s="12">
        <f t="shared" si="12"/>
        <v>7.6453712708388615</v>
      </c>
      <c r="BD32" s="12">
        <f t="shared" si="12"/>
        <v>7.098083609655631</v>
      </c>
      <c r="BE32" s="12">
        <f t="shared" si="12"/>
        <v>12.40635611855071</v>
      </c>
      <c r="BF32" s="12">
        <f t="shared" si="12"/>
        <v>10.3455165325269</v>
      </c>
      <c r="BG32" s="12">
        <f t="shared" si="12"/>
        <v>6.488964422565263</v>
      </c>
      <c r="BH32" s="12">
        <f t="shared" si="12"/>
        <v>6.97339891504134</v>
      </c>
      <c r="BI32" s="12">
        <f t="shared" si="12"/>
        <v>8.495360462557459</v>
      </c>
      <c r="BJ32" s="12">
        <f t="shared" si="12"/>
        <v>7.185317221683693</v>
      </c>
      <c r="BK32" s="12">
        <f t="shared" si="12"/>
        <v>7.2837429195904955</v>
      </c>
      <c r="BL32" s="12">
        <f t="shared" si="12"/>
        <v>7.9295065888709075</v>
      </c>
      <c r="BM32" s="12">
        <f t="shared" si="12"/>
        <v>6.59129914203901</v>
      </c>
      <c r="BN32" s="12">
        <f t="shared" si="12"/>
        <v>5.095862738703831</v>
      </c>
      <c r="BO32" s="12">
        <f t="shared" si="12"/>
        <v>8.340557976120941</v>
      </c>
      <c r="BP32" s="12">
        <f t="shared" si="12"/>
        <v>6.942886346477699</v>
      </c>
      <c r="BQ32" s="12">
        <f t="shared" si="12"/>
        <v>6.367875665509571</v>
      </c>
      <c r="BR32" s="12">
        <f t="shared" si="12"/>
        <v>8.020825822612714</v>
      </c>
      <c r="BS32" s="12">
        <f t="shared" si="12"/>
        <v>10.57709210555581</v>
      </c>
      <c r="BT32" s="12">
        <f t="shared" si="12"/>
        <v>8.509645150606895</v>
      </c>
      <c r="BU32" s="12">
        <f t="shared" si="12"/>
        <v>12.403043521384971</v>
      </c>
      <c r="BV32" s="12">
        <f t="shared" si="12"/>
        <v>7.353197643428716</v>
      </c>
      <c r="BW32" s="12">
        <f t="shared" si="12"/>
        <v>8.027469910020326</v>
      </c>
      <c r="BX32" s="12">
        <f t="shared" si="12"/>
        <v>5.800000000000001</v>
      </c>
      <c r="BY32" s="12">
        <f t="shared" si="12"/>
        <v>7.235141258988598</v>
      </c>
      <c r="BZ32" s="12">
        <f t="shared" si="12"/>
        <v>6.367021195624262</v>
      </c>
      <c r="CA32" s="12">
        <f t="shared" si="12"/>
        <v>5.883998973374567</v>
      </c>
      <c r="CB32" s="12">
        <f t="shared" si="12"/>
        <v>8.656384199616646</v>
      </c>
      <c r="CC32" s="12">
        <f t="shared" si="12"/>
        <v>7.9537846732562745</v>
      </c>
      <c r="CD32" s="12">
        <f t="shared" si="12"/>
        <v>8.055113070211924</v>
      </c>
      <c r="CE32" s="12">
        <f t="shared" si="12"/>
        <v>4.14</v>
      </c>
      <c r="CF32" s="12">
        <f t="shared" si="12"/>
        <v>5.38069243544023</v>
      </c>
      <c r="CG32" s="12">
        <f>CG50*100</f>
        <v>6.527639915651553</v>
      </c>
      <c r="CH32" s="12">
        <f>CH50*100</f>
        <v>7.81805609588795</v>
      </c>
      <c r="CI32" s="4"/>
    </row>
    <row r="33" spans="1:87" ht="15">
      <c r="A33" s="4"/>
      <c r="B33" s="10">
        <v>12</v>
      </c>
      <c r="C33" s="11" t="s">
        <v>27</v>
      </c>
      <c r="D33" s="7"/>
      <c r="E33" s="12">
        <f t="shared" si="2"/>
        <v>0</v>
      </c>
      <c r="F33" s="12">
        <f t="shared" si="2"/>
        <v>0</v>
      </c>
      <c r="G33" s="12">
        <f t="shared" si="2"/>
        <v>10.066832872967662</v>
      </c>
      <c r="H33" s="12">
        <f t="shared" si="2"/>
        <v>11.613192573904149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11.999443546762462</v>
      </c>
      <c r="O33" s="12">
        <f t="shared" si="2"/>
        <v>0</v>
      </c>
      <c r="P33" s="12">
        <f t="shared" si="2"/>
        <v>0</v>
      </c>
      <c r="Q33" s="12">
        <f t="shared" si="2"/>
        <v>8.77158662175358</v>
      </c>
      <c r="R33" s="12">
        <f t="shared" si="2"/>
        <v>4.47</v>
      </c>
      <c r="S33" s="12">
        <f t="shared" si="2"/>
        <v>0</v>
      </c>
      <c r="T33" s="12">
        <f t="shared" si="2"/>
        <v>11.52</v>
      </c>
      <c r="U33" s="12">
        <f aca="true" t="shared" si="13" ref="U33:CF33">U51*100</f>
        <v>9.71</v>
      </c>
      <c r="V33" s="12">
        <f t="shared" si="13"/>
        <v>0</v>
      </c>
      <c r="W33" s="12">
        <f t="shared" si="13"/>
        <v>0</v>
      </c>
      <c r="X33" s="12">
        <f t="shared" si="13"/>
        <v>0</v>
      </c>
      <c r="Y33" s="12">
        <f t="shared" si="13"/>
        <v>12.066483660601973</v>
      </c>
      <c r="Z33" s="12">
        <f t="shared" si="13"/>
        <v>0</v>
      </c>
      <c r="AA33" s="12">
        <f t="shared" si="13"/>
        <v>3.3582778457889693</v>
      </c>
      <c r="AB33" s="12">
        <f t="shared" si="13"/>
        <v>9.449878118017907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F33" s="12">
        <f t="shared" si="13"/>
        <v>0</v>
      </c>
      <c r="AG33" s="12">
        <f t="shared" si="13"/>
        <v>0</v>
      </c>
      <c r="AH33" s="12">
        <f t="shared" si="13"/>
        <v>0</v>
      </c>
      <c r="AI33" s="12">
        <f t="shared" si="13"/>
        <v>0</v>
      </c>
      <c r="AJ33" s="12">
        <f t="shared" si="13"/>
        <v>0</v>
      </c>
      <c r="AK33" s="12">
        <f t="shared" si="13"/>
        <v>7.779381474161412</v>
      </c>
      <c r="AL33" s="12">
        <f t="shared" si="13"/>
        <v>0</v>
      </c>
      <c r="AM33" s="12">
        <f t="shared" si="13"/>
        <v>0</v>
      </c>
      <c r="AN33" s="12">
        <f t="shared" si="13"/>
        <v>0</v>
      </c>
      <c r="AO33" s="12">
        <f t="shared" si="13"/>
        <v>0</v>
      </c>
      <c r="AP33" s="12">
        <f t="shared" si="13"/>
        <v>0</v>
      </c>
      <c r="AQ33" s="12">
        <f t="shared" si="13"/>
        <v>9.59</v>
      </c>
      <c r="AR33" s="12">
        <f t="shared" si="13"/>
        <v>0</v>
      </c>
      <c r="AS33" s="12">
        <f t="shared" si="13"/>
        <v>0</v>
      </c>
      <c r="AT33" s="12">
        <f t="shared" si="13"/>
        <v>0</v>
      </c>
      <c r="AU33" s="12">
        <f t="shared" si="13"/>
        <v>0</v>
      </c>
      <c r="AV33" s="12">
        <f t="shared" si="13"/>
        <v>0</v>
      </c>
      <c r="AW33" s="12">
        <f t="shared" si="13"/>
        <v>0</v>
      </c>
      <c r="AX33" s="12">
        <f t="shared" si="13"/>
        <v>0</v>
      </c>
      <c r="AY33" s="12">
        <f t="shared" si="13"/>
        <v>0</v>
      </c>
      <c r="AZ33" s="12">
        <f t="shared" si="13"/>
        <v>9.352486720236582</v>
      </c>
      <c r="BA33" s="12">
        <f t="shared" si="13"/>
        <v>0</v>
      </c>
      <c r="BB33" s="12">
        <f t="shared" si="13"/>
        <v>0</v>
      </c>
      <c r="BC33" s="12">
        <f t="shared" si="13"/>
        <v>0</v>
      </c>
      <c r="BD33" s="12">
        <f t="shared" si="13"/>
        <v>0</v>
      </c>
      <c r="BE33" s="12">
        <f t="shared" si="13"/>
        <v>0</v>
      </c>
      <c r="BF33" s="12">
        <f t="shared" si="13"/>
        <v>0</v>
      </c>
      <c r="BG33" s="12">
        <f t="shared" si="13"/>
        <v>10.606336317659034</v>
      </c>
      <c r="BH33" s="12">
        <f t="shared" si="13"/>
        <v>0</v>
      </c>
      <c r="BI33" s="12">
        <f t="shared" si="13"/>
        <v>0</v>
      </c>
      <c r="BJ33" s="12">
        <f t="shared" si="13"/>
        <v>0</v>
      </c>
      <c r="BK33" s="12">
        <f t="shared" si="13"/>
        <v>0</v>
      </c>
      <c r="BL33" s="12">
        <f t="shared" si="13"/>
        <v>0</v>
      </c>
      <c r="BM33" s="12">
        <f t="shared" si="13"/>
        <v>0</v>
      </c>
      <c r="BN33" s="12">
        <f t="shared" si="13"/>
        <v>10.802303647371996</v>
      </c>
      <c r="BO33" s="12">
        <f t="shared" si="13"/>
        <v>0</v>
      </c>
      <c r="BP33" s="12">
        <f t="shared" si="13"/>
        <v>0</v>
      </c>
      <c r="BQ33" s="12">
        <f t="shared" si="13"/>
        <v>8.987519754807744</v>
      </c>
      <c r="BR33" s="12">
        <f t="shared" si="13"/>
        <v>0</v>
      </c>
      <c r="BS33" s="12">
        <f t="shared" si="13"/>
        <v>0</v>
      </c>
      <c r="BT33" s="12">
        <f t="shared" si="13"/>
        <v>0</v>
      </c>
      <c r="BU33" s="12">
        <f t="shared" si="13"/>
        <v>0</v>
      </c>
      <c r="BV33" s="12">
        <f t="shared" si="13"/>
        <v>0</v>
      </c>
      <c r="BW33" s="12">
        <f t="shared" si="13"/>
        <v>0</v>
      </c>
      <c r="BX33" s="12">
        <f t="shared" si="13"/>
        <v>0</v>
      </c>
      <c r="BY33" s="12">
        <f t="shared" si="13"/>
        <v>0</v>
      </c>
      <c r="BZ33" s="12">
        <f t="shared" si="13"/>
        <v>0</v>
      </c>
      <c r="CA33" s="12">
        <f t="shared" si="13"/>
        <v>9.730026802542035</v>
      </c>
      <c r="CB33" s="12">
        <f t="shared" si="13"/>
        <v>0</v>
      </c>
      <c r="CC33" s="12">
        <f t="shared" si="13"/>
        <v>0</v>
      </c>
      <c r="CD33" s="12">
        <f t="shared" si="13"/>
        <v>0</v>
      </c>
      <c r="CE33" s="12">
        <f t="shared" si="13"/>
        <v>12.47</v>
      </c>
      <c r="CF33" s="12">
        <f t="shared" si="13"/>
        <v>0</v>
      </c>
      <c r="CG33" s="12">
        <f>CG51*100</f>
        <v>10.732568238105353</v>
      </c>
      <c r="CH33" s="12"/>
      <c r="CI33" s="4"/>
    </row>
    <row r="34" spans="1:87" ht="15">
      <c r="A34" s="4"/>
      <c r="B34" s="10">
        <v>13</v>
      </c>
      <c r="C34" s="8" t="s">
        <v>112</v>
      </c>
      <c r="D34" s="9"/>
      <c r="E34" s="9">
        <v>25.275969929894597</v>
      </c>
      <c r="F34" s="9">
        <v>4.671781536138554</v>
      </c>
      <c r="G34" s="9">
        <v>10.35785785719466</v>
      </c>
      <c r="H34" s="9">
        <v>4.66625506803207</v>
      </c>
      <c r="I34" s="9">
        <v>5.278931818852532</v>
      </c>
      <c r="J34" s="9">
        <v>11.355293426421548</v>
      </c>
      <c r="K34" s="9">
        <v>13.858586701560785</v>
      </c>
      <c r="L34" s="9">
        <v>14.120183529023485</v>
      </c>
      <c r="M34" s="9">
        <v>58.06340571678803</v>
      </c>
      <c r="N34" s="9">
        <v>29.206540123124757</v>
      </c>
      <c r="O34" s="9">
        <v>15.752832977657322</v>
      </c>
      <c r="P34" s="9">
        <v>4.245514629778125</v>
      </c>
      <c r="Q34" s="9">
        <v>11.94939254296998</v>
      </c>
      <c r="R34" s="9"/>
      <c r="S34" s="9">
        <v>11.172041339007247</v>
      </c>
      <c r="T34" s="9">
        <v>9.911936278238896</v>
      </c>
      <c r="U34" s="9">
        <v>7.354283902351429</v>
      </c>
      <c r="V34" s="9">
        <v>5.878049452387417</v>
      </c>
      <c r="W34" s="9">
        <v>15.136837050196398</v>
      </c>
      <c r="X34" s="9">
        <v>8.217730846908319</v>
      </c>
      <c r="Y34" s="9">
        <v>10.999676050346546</v>
      </c>
      <c r="Z34" s="9">
        <v>14.607380727746506</v>
      </c>
      <c r="AA34" s="9">
        <v>10.621641182707156</v>
      </c>
      <c r="AB34" s="9">
        <v>24.829668070929774</v>
      </c>
      <c r="AC34" s="9">
        <v>16.03183303493725</v>
      </c>
      <c r="AD34" s="9">
        <v>17.195590944945153</v>
      </c>
      <c r="AE34" s="9">
        <v>8.602554794404428</v>
      </c>
      <c r="AF34" s="9">
        <v>31.25540089966541</v>
      </c>
      <c r="AG34" s="9">
        <v>12.286171439950593</v>
      </c>
      <c r="AH34" s="9">
        <v>12.488389879604227</v>
      </c>
      <c r="AI34" s="9">
        <v>11.552041654277435</v>
      </c>
      <c r="AJ34" s="9">
        <v>13.231805491276194</v>
      </c>
      <c r="AK34" s="9">
        <v>24.321991040019412</v>
      </c>
      <c r="AL34" s="9">
        <v>5.641043864779328</v>
      </c>
      <c r="AM34" s="9">
        <v>25.790026523377417</v>
      </c>
      <c r="AN34" s="9">
        <v>13.35540284707253</v>
      </c>
      <c r="AO34" s="9">
        <v>20.549932064410363</v>
      </c>
      <c r="AP34" s="9">
        <v>1.2262604128410057</v>
      </c>
      <c r="AQ34" s="9">
        <v>15.217043013942435</v>
      </c>
      <c r="AR34" s="9">
        <v>11.293085041137212</v>
      </c>
      <c r="AS34" s="9">
        <v>15.079199010685173</v>
      </c>
      <c r="AT34" s="9">
        <v>8.058439573081397</v>
      </c>
      <c r="AU34" s="9">
        <v>10.61838032026497</v>
      </c>
      <c r="AV34" s="9">
        <v>6.310394397951856</v>
      </c>
      <c r="AW34" s="9">
        <v>1.0729861370826013</v>
      </c>
      <c r="AX34" s="9">
        <v>4.690918563101471</v>
      </c>
      <c r="AY34" s="9">
        <v>16.174051529016257</v>
      </c>
      <c r="AZ34" s="9">
        <v>15.221936084566748</v>
      </c>
      <c r="BA34" s="9">
        <v>26.992849274851384</v>
      </c>
      <c r="BB34" s="9">
        <v>17.341251007374208</v>
      </c>
      <c r="BC34" s="9">
        <v>13.881573459489735</v>
      </c>
      <c r="BD34" s="9">
        <v>6.194115677095846</v>
      </c>
      <c r="BE34" s="9">
        <v>10.639273327172404</v>
      </c>
      <c r="BF34" s="9">
        <v>19.556772955427157</v>
      </c>
      <c r="BG34" s="9">
        <v>8.765193667916304</v>
      </c>
      <c r="BH34" s="9">
        <v>6.095684391430678</v>
      </c>
      <c r="BI34" s="9">
        <v>5.392676428714097</v>
      </c>
      <c r="BJ34" s="9">
        <v>8.060604404871174</v>
      </c>
      <c r="BK34" s="9">
        <v>13.516761908252315</v>
      </c>
      <c r="BL34" s="9">
        <v>5.022502357516247</v>
      </c>
      <c r="BM34" s="9">
        <v>6.5876828879580644</v>
      </c>
      <c r="BN34" s="9">
        <v>17.06671904138031</v>
      </c>
      <c r="BO34" s="9">
        <v>19.403209951263097</v>
      </c>
      <c r="BP34" s="9">
        <v>11.950067415141648</v>
      </c>
      <c r="BQ34" s="9">
        <v>14.14602314618747</v>
      </c>
      <c r="BR34" s="9">
        <v>18.120578592040808</v>
      </c>
      <c r="BS34" s="9">
        <v>18.21799690144327</v>
      </c>
      <c r="BT34" s="9">
        <v>2.4477909364079267</v>
      </c>
      <c r="BU34" s="9">
        <v>0.8515746380630114</v>
      </c>
      <c r="BV34" s="9">
        <v>19.70042184447659</v>
      </c>
      <c r="BW34" s="9">
        <v>8.257857627257039</v>
      </c>
      <c r="BX34" s="9">
        <v>7.243590953938426</v>
      </c>
      <c r="BY34" s="9">
        <v>9.759264167354145</v>
      </c>
      <c r="BZ34" s="9">
        <v>18.478684867703944</v>
      </c>
      <c r="CA34" s="9">
        <v>9.736405995808251</v>
      </c>
      <c r="CB34" s="9">
        <v>19.755073726986385</v>
      </c>
      <c r="CC34" s="9">
        <v>51.89156646022434</v>
      </c>
      <c r="CD34" s="9">
        <v>29.89443969519328</v>
      </c>
      <c r="CE34" s="9">
        <v>10.037357825097283</v>
      </c>
      <c r="CF34" s="9">
        <v>10.058943112514338</v>
      </c>
      <c r="CG34" s="9">
        <v>16.24646166397577</v>
      </c>
      <c r="CH34" s="9">
        <v>14.350389339710738</v>
      </c>
      <c r="CI34" s="4"/>
    </row>
    <row r="35" spans="1:87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9" ht="15" hidden="1"/>
    <row r="40" spans="5:86" ht="15" hidden="1">
      <c r="E40" s="14">
        <v>0.828578210250482</v>
      </c>
      <c r="F40" s="13">
        <v>0.11685586161242922</v>
      </c>
      <c r="G40" s="13">
        <v>0.10361659826960182</v>
      </c>
      <c r="H40" s="13">
        <v>0.11774044066353816</v>
      </c>
      <c r="I40" s="13">
        <v>-0.21029299590879674</v>
      </c>
      <c r="J40" s="13">
        <v>0.1307428266892511</v>
      </c>
      <c r="K40" s="13">
        <v>0.12379472717443828</v>
      </c>
      <c r="L40" s="13">
        <v>0.12134834736962159</v>
      </c>
      <c r="M40" s="13">
        <v>0.11247764553057682</v>
      </c>
      <c r="N40" s="13">
        <v>0.30504182997746543</v>
      </c>
      <c r="O40" s="13">
        <v>0.12196964062670136</v>
      </c>
      <c r="P40" s="13">
        <v>0.1431416266985359</v>
      </c>
      <c r="Q40" s="13">
        <v>0.14504432335861617</v>
      </c>
      <c r="R40" s="13">
        <v>-0.2662010688585974</v>
      </c>
      <c r="S40" s="13">
        <v>0.12125478931503181</v>
      </c>
      <c r="T40" s="13">
        <v>0.21700942774359155</v>
      </c>
      <c r="U40" s="13">
        <v>0.18342835092402263</v>
      </c>
      <c r="V40" s="13">
        <v>0.13288821770696094</v>
      </c>
      <c r="W40" s="13">
        <v>0.10773846387586664</v>
      </c>
      <c r="X40" s="13">
        <v>0.11281622437195607</v>
      </c>
      <c r="Y40" s="13">
        <v>0.11443033239673564</v>
      </c>
      <c r="Z40" s="13">
        <v>0.20067200452044906</v>
      </c>
      <c r="AA40" s="13">
        <v>0.10788018199807531</v>
      </c>
      <c r="AB40" s="13">
        <v>0.14302758425249815</v>
      </c>
      <c r="AC40" s="13">
        <v>0.14993781259124625</v>
      </c>
      <c r="AD40" s="13">
        <v>0.11274966970114847</v>
      </c>
      <c r="AE40" s="13">
        <v>0.15625782425457813</v>
      </c>
      <c r="AF40" s="13">
        <v>0.1192450411970498</v>
      </c>
      <c r="AG40" s="13">
        <v>0.11266605972289062</v>
      </c>
      <c r="AH40" s="13">
        <v>0.16047387966027712</v>
      </c>
      <c r="AI40" s="13">
        <v>0.10726914609524622</v>
      </c>
      <c r="AJ40" s="13">
        <v>0.2389559814529549</v>
      </c>
      <c r="AK40" s="13">
        <v>0.14488777900165603</v>
      </c>
      <c r="AL40" s="13">
        <v>0.16270565282865557</v>
      </c>
      <c r="AM40" s="13">
        <v>0.1872013348405682</v>
      </c>
      <c r="AN40" s="13">
        <v>0.24076547712159055</v>
      </c>
      <c r="AO40" s="13">
        <v>0.16173451379509274</v>
      </c>
      <c r="AP40" s="13">
        <v>0.18123528134865402</v>
      </c>
      <c r="AQ40" s="13">
        <v>0.12968090737761095</v>
      </c>
      <c r="AR40" s="13">
        <v>0.12579582394441088</v>
      </c>
      <c r="AS40" s="13">
        <v>0.12328995045268173</v>
      </c>
      <c r="AT40" s="13">
        <v>0.12159330746955328</v>
      </c>
      <c r="AU40" s="13">
        <v>0.1334275556418785</v>
      </c>
      <c r="AV40" s="13">
        <v>0.1453857374245657</v>
      </c>
      <c r="AW40" s="13">
        <v>0.009995925240251032</v>
      </c>
      <c r="AX40" s="13">
        <v>0.12379097171485498</v>
      </c>
      <c r="AY40" s="13">
        <v>0.13498302546700705</v>
      </c>
      <c r="AZ40" s="13">
        <v>0.17434581489319095</v>
      </c>
      <c r="BA40" s="13">
        <v>0.16584425630965288</v>
      </c>
      <c r="BB40" s="13">
        <v>0.16589814556725072</v>
      </c>
      <c r="BC40" s="13">
        <v>0.11234617675976435</v>
      </c>
      <c r="BD40" s="13">
        <v>0.14838840886695506</v>
      </c>
      <c r="BE40" s="13">
        <v>0.13695492858527822</v>
      </c>
      <c r="BF40" s="13">
        <v>0.14375850166262655</v>
      </c>
      <c r="BG40" s="13">
        <v>0.1874801691697711</v>
      </c>
      <c r="BH40" s="13">
        <v>0.13136294782217017</v>
      </c>
      <c r="BI40" s="13">
        <v>0.22194976508737332</v>
      </c>
      <c r="BJ40" s="13">
        <v>0.28323472113637943</v>
      </c>
      <c r="BK40" s="13">
        <v>0.13069533763308736</v>
      </c>
      <c r="BL40" s="13">
        <v>0.12074108684494478</v>
      </c>
      <c r="BM40" s="13">
        <v>0.12871378007785073</v>
      </c>
      <c r="BN40" s="13">
        <v>0.11576324819017736</v>
      </c>
      <c r="BO40" s="13">
        <v>0.12068186657670078</v>
      </c>
      <c r="BP40" s="13">
        <v>0.19426340592042854</v>
      </c>
      <c r="BQ40" s="13">
        <v>0.14663589734994925</v>
      </c>
      <c r="BR40" s="13">
        <v>0.11488019742746715</v>
      </c>
      <c r="BS40" s="13">
        <v>0.22118047745175407</v>
      </c>
      <c r="BT40" s="13">
        <v>0.1489935585274457</v>
      </c>
      <c r="BU40" s="13">
        <v>0.12868757736269093</v>
      </c>
      <c r="BV40" s="13">
        <v>0.1398114400248956</v>
      </c>
      <c r="BW40" s="13">
        <v>0.14060304275528007</v>
      </c>
      <c r="BX40" s="13">
        <v>0.14922336104776945</v>
      </c>
      <c r="BY40" s="13">
        <v>0.13678104361491192</v>
      </c>
      <c r="BZ40" s="13">
        <v>0.4375986992403073</v>
      </c>
      <c r="CA40" s="13">
        <v>0.17000513058503744</v>
      </c>
      <c r="CB40" s="13">
        <v>0.11599379031356699</v>
      </c>
      <c r="CC40" s="13">
        <v>0.21182758035158353</v>
      </c>
      <c r="CD40" s="13">
        <v>0.1206007512679822</v>
      </c>
      <c r="CE40" s="13">
        <v>0.1046298847500402</v>
      </c>
      <c r="CF40" s="13">
        <v>0.3592690015374721</v>
      </c>
      <c r="CG40" s="13">
        <v>0.15682153753911948</v>
      </c>
      <c r="CH40" s="13">
        <v>0.14754651714541575</v>
      </c>
    </row>
    <row r="41" spans="5:86" ht="15" hidden="1">
      <c r="E41" s="14">
        <v>0.8266422021646578</v>
      </c>
      <c r="F41" s="13">
        <v>0.1250319778461028</v>
      </c>
      <c r="G41" s="13">
        <v>0.11083547769650685</v>
      </c>
      <c r="H41" s="13">
        <v>0.12322129868794694</v>
      </c>
      <c r="I41" s="13">
        <v>-0.2106416446465483</v>
      </c>
      <c r="J41" s="13">
        <v>0.13939737057267013</v>
      </c>
      <c r="K41" s="13">
        <v>0.1314506066300986</v>
      </c>
      <c r="L41" s="13">
        <v>0.13133990603431825</v>
      </c>
      <c r="M41" s="13">
        <v>0.12040654693626979</v>
      </c>
      <c r="N41" s="13">
        <v>0.3130141989805262</v>
      </c>
      <c r="O41" s="13">
        <v>0.12968819897693645</v>
      </c>
      <c r="P41" s="13">
        <v>0.14961856978146076</v>
      </c>
      <c r="Q41" s="13">
        <v>0.1527978409504853</v>
      </c>
      <c r="R41" s="13">
        <v>-0.2662010688585974</v>
      </c>
      <c r="S41" s="13">
        <v>0.12775925378522068</v>
      </c>
      <c r="T41" s="13">
        <v>0.2187056339620226</v>
      </c>
      <c r="U41" s="13">
        <v>0.19115261499641378</v>
      </c>
      <c r="V41" s="13">
        <v>0.1401670276485489</v>
      </c>
      <c r="W41" s="13">
        <v>0.11094449754308926</v>
      </c>
      <c r="X41" s="13">
        <v>0.12054739160688838</v>
      </c>
      <c r="Y41" s="13">
        <v>0.11425153340846048</v>
      </c>
      <c r="Z41" s="13">
        <v>0.2079353518351813</v>
      </c>
      <c r="AA41" s="13">
        <v>0.11315287045032829</v>
      </c>
      <c r="AB41" s="13">
        <v>0.1524486202336886</v>
      </c>
      <c r="AC41" s="13">
        <v>0.15755689983093435</v>
      </c>
      <c r="AD41" s="13">
        <v>0.12084379757611337</v>
      </c>
      <c r="AE41" s="13">
        <v>0.1652566814475181</v>
      </c>
      <c r="AF41" s="13">
        <v>0.1278396681169459</v>
      </c>
      <c r="AG41" s="13">
        <v>0.12034479648868751</v>
      </c>
      <c r="AH41" s="13">
        <v>0.1687147893289766</v>
      </c>
      <c r="AI41" s="13">
        <v>0.1101972634627746</v>
      </c>
      <c r="AJ41" s="13">
        <v>0.2473836149763369</v>
      </c>
      <c r="AK41" s="13">
        <v>0.15132809278877674</v>
      </c>
      <c r="AL41" s="13">
        <v>0.17087455123514372</v>
      </c>
      <c r="AM41" s="13">
        <v>0.19435447818720478</v>
      </c>
      <c r="AN41" s="13">
        <v>0.24924414959876232</v>
      </c>
      <c r="AO41" s="13">
        <v>0.16910667738122223</v>
      </c>
      <c r="AP41" s="13">
        <v>0.18943330058528396</v>
      </c>
      <c r="AQ41" s="13">
        <v>0.1314671153690871</v>
      </c>
      <c r="AR41" s="13">
        <v>0.13427674039212845</v>
      </c>
      <c r="AS41" s="13">
        <v>0.13072847504070434</v>
      </c>
      <c r="AT41" s="13">
        <v>0.12914788738340074</v>
      </c>
      <c r="AU41" s="13">
        <v>0.1403245098053215</v>
      </c>
      <c r="AV41" s="13">
        <v>0.15415219206079186</v>
      </c>
      <c r="AW41" s="13">
        <v>0.014905858970842737</v>
      </c>
      <c r="AX41" s="13">
        <v>0.12984007356790545</v>
      </c>
      <c r="AY41" s="13">
        <v>0.14210681814509604</v>
      </c>
      <c r="AZ41" s="13">
        <v>0.18214090256794996</v>
      </c>
      <c r="BA41" s="13">
        <v>0.17407154365701458</v>
      </c>
      <c r="BB41" s="13">
        <v>0.17277079548381521</v>
      </c>
      <c r="BC41" s="13">
        <v>0.12048071016836219</v>
      </c>
      <c r="BD41" s="13">
        <v>0.1566741077019421</v>
      </c>
      <c r="BE41" s="13">
        <v>0.14574404362691437</v>
      </c>
      <c r="BF41" s="13">
        <v>0.15195849732549047</v>
      </c>
      <c r="BG41" s="13">
        <v>0.19688072492606642</v>
      </c>
      <c r="BH41" s="13">
        <v>0.13938724151901627</v>
      </c>
      <c r="BI41" s="13">
        <v>0.2296437827016163</v>
      </c>
      <c r="BJ41" s="13">
        <v>0.29091865356011876</v>
      </c>
      <c r="BK41" s="13">
        <v>0.1391772336365656</v>
      </c>
      <c r="BL41" s="13">
        <v>0.12891359651020134</v>
      </c>
      <c r="BM41" s="13">
        <v>0.1373848700400961</v>
      </c>
      <c r="BN41" s="13">
        <v>0.12353515791339414</v>
      </c>
      <c r="BO41" s="13">
        <v>0.12899098279173693</v>
      </c>
      <c r="BP41" s="13">
        <v>0.20215463146457222</v>
      </c>
      <c r="BQ41" s="13">
        <v>0.1541249402937173</v>
      </c>
      <c r="BR41" s="13">
        <v>0.1228892983820015</v>
      </c>
      <c r="BS41" s="13">
        <v>0.23149950474361794</v>
      </c>
      <c r="BT41" s="13">
        <v>0.15584079528664405</v>
      </c>
      <c r="BU41" s="13">
        <v>0.13742873460274826</v>
      </c>
      <c r="BV41" s="13">
        <v>0.14775891282454762</v>
      </c>
      <c r="BW41" s="13">
        <v>0.14918220900576734</v>
      </c>
      <c r="BX41" s="13">
        <v>0.157066848813053</v>
      </c>
      <c r="BY41" s="13">
        <v>0.14500369199507362</v>
      </c>
      <c r="BZ41" s="13">
        <v>0.44502499554568303</v>
      </c>
      <c r="CA41" s="13">
        <v>0.1777727818298546</v>
      </c>
      <c r="CB41" s="13">
        <v>0.12271997037450359</v>
      </c>
      <c r="CC41" s="13">
        <v>0.2193498724075239</v>
      </c>
      <c r="CD41" s="13">
        <v>0.12864164621496135</v>
      </c>
      <c r="CE41" s="13">
        <v>0.11174913368728799</v>
      </c>
      <c r="CF41" s="13">
        <v>0.36594641320293303</v>
      </c>
      <c r="CG41" s="13">
        <v>0.16308320758372938</v>
      </c>
      <c r="CH41" s="13">
        <v>0.15439433682787249</v>
      </c>
    </row>
    <row r="42" spans="5:86" ht="15" hidden="1">
      <c r="E42" s="14">
        <v>1.4390976080199323</v>
      </c>
      <c r="F42" s="13">
        <v>0.7955713355510038</v>
      </c>
      <c r="G42" s="13">
        <v>0.7858632359417665</v>
      </c>
      <c r="H42" s="13">
        <v>0.8368025815874428</v>
      </c>
      <c r="I42" s="13">
        <v>0.6002212202144891</v>
      </c>
      <c r="J42" s="13">
        <v>0.8507765299124139</v>
      </c>
      <c r="K42" s="13">
        <v>0.7865200273757575</v>
      </c>
      <c r="L42" s="13">
        <v>0.6221249991630815</v>
      </c>
      <c r="M42" s="13">
        <v>0.7709960149324042</v>
      </c>
      <c r="N42" s="13">
        <v>1.0229739636686188</v>
      </c>
      <c r="O42" s="13">
        <v>0.8431711764358133</v>
      </c>
      <c r="P42" s="13">
        <v>0.7922606212157043</v>
      </c>
      <c r="Q42" s="13">
        <v>0.7896122661682912</v>
      </c>
      <c r="R42" s="13">
        <v>0.8193485466617022</v>
      </c>
      <c r="S42" s="13">
        <v>0.8687191585865797</v>
      </c>
      <c r="T42" s="13">
        <v>0.8633915925934963</v>
      </c>
      <c r="U42" s="13">
        <v>0.8307898178171733</v>
      </c>
      <c r="V42" s="13">
        <v>0.6677305732376956</v>
      </c>
      <c r="W42" s="13">
        <v>0.677495957721519</v>
      </c>
      <c r="X42" s="13">
        <v>0.6669287973385581</v>
      </c>
      <c r="Y42" s="13">
        <v>0.8441767262692866</v>
      </c>
      <c r="Z42" s="13">
        <v>0.9200967175100834</v>
      </c>
      <c r="AA42" s="13">
        <v>0.6213838909267528</v>
      </c>
      <c r="AB42" s="13">
        <v>0.9103721786919786</v>
      </c>
      <c r="AC42" s="13">
        <v>0.8195530468762103</v>
      </c>
      <c r="AD42" s="13">
        <v>0.7971010764461819</v>
      </c>
      <c r="AE42" s="13">
        <v>0.8588738953066055</v>
      </c>
      <c r="AF42" s="13">
        <v>0.8716451813509792</v>
      </c>
      <c r="AG42" s="13">
        <v>0.7695721055221468</v>
      </c>
      <c r="AH42" s="13">
        <v>0.8569916254852495</v>
      </c>
      <c r="AI42" s="13">
        <v>0.8120103821874418</v>
      </c>
      <c r="AJ42" s="13">
        <v>0.7582507093826903</v>
      </c>
      <c r="AK42" s="13">
        <v>0.8138447976825532</v>
      </c>
      <c r="AL42" s="13">
        <v>0.8830189554911142</v>
      </c>
      <c r="AM42" s="13">
        <v>0.8485871754949509</v>
      </c>
      <c r="AN42" s="13">
        <v>0.8714695885543072</v>
      </c>
      <c r="AO42" s="13">
        <v>0.8371693152092777</v>
      </c>
      <c r="AP42" s="13">
        <v>0.8554098089140159</v>
      </c>
      <c r="AQ42" s="13">
        <v>0.6894349301218263</v>
      </c>
      <c r="AR42" s="13">
        <v>0.8916180508628848</v>
      </c>
      <c r="AS42" s="13">
        <v>0.8357164175526702</v>
      </c>
      <c r="AT42" s="13">
        <v>0.872494228176389</v>
      </c>
      <c r="AU42" s="13">
        <v>0.6591149746678776</v>
      </c>
      <c r="AV42" s="13">
        <v>0.8022858217695376</v>
      </c>
      <c r="AW42" s="13">
        <v>0.7615769997343306</v>
      </c>
      <c r="AX42" s="13">
        <v>0.7546555803428084</v>
      </c>
      <c r="AY42" s="13">
        <v>0.6707380128051239</v>
      </c>
      <c r="AZ42" s="13">
        <v>0.8107064702299732</v>
      </c>
      <c r="BA42" s="13">
        <v>0.7901774440516619</v>
      </c>
      <c r="BB42" s="13">
        <v>0.7039626784519947</v>
      </c>
      <c r="BC42" s="13">
        <v>0.6076868765501385</v>
      </c>
      <c r="BD42" s="13">
        <v>0.8862267692823561</v>
      </c>
      <c r="BE42" s="13">
        <v>0.9516264707016596</v>
      </c>
      <c r="BF42" s="13">
        <v>0.8599878187027062</v>
      </c>
      <c r="BG42" s="13">
        <v>0.9165877754672604</v>
      </c>
      <c r="BH42" s="13">
        <v>0.8358251972982066</v>
      </c>
      <c r="BI42" s="13">
        <v>0.7338020833960708</v>
      </c>
      <c r="BJ42" s="13">
        <v>0.7761009090382746</v>
      </c>
      <c r="BK42" s="13">
        <v>0.7802250869644984</v>
      </c>
      <c r="BL42" s="13">
        <v>0.816015746834353</v>
      </c>
      <c r="BM42" s="13">
        <v>0.8440748140989207</v>
      </c>
      <c r="BN42" s="13">
        <v>0.7931733523673339</v>
      </c>
      <c r="BO42" s="13">
        <v>0.7639601017456336</v>
      </c>
      <c r="BP42" s="13">
        <v>0.9449159154671972</v>
      </c>
      <c r="BQ42" s="13">
        <v>0.8981973051588158</v>
      </c>
      <c r="BR42" s="13">
        <v>0.7423537353694839</v>
      </c>
      <c r="BS42" s="13">
        <v>0.6262278623368727</v>
      </c>
      <c r="BT42" s="13">
        <v>0.7311228926655844</v>
      </c>
      <c r="BU42" s="13">
        <v>0.8294128936200018</v>
      </c>
      <c r="BV42" s="13">
        <v>0.8568461555489179</v>
      </c>
      <c r="BW42" s="13">
        <v>0.9173233550960749</v>
      </c>
      <c r="BX42" s="13">
        <v>0.8930076748105175</v>
      </c>
      <c r="BY42" s="13">
        <v>0.8884822699551724</v>
      </c>
      <c r="BZ42" s="13">
        <v>0.9163165646267506</v>
      </c>
      <c r="CA42" s="13">
        <v>0.8590731441688605</v>
      </c>
      <c r="CB42" s="13">
        <v>0.6821937726635088</v>
      </c>
      <c r="CC42" s="13">
        <v>0.9568315110250806</v>
      </c>
      <c r="CD42" s="13">
        <v>0.8193460440490513</v>
      </c>
      <c r="CE42" s="13">
        <v>0.8118552235787218</v>
      </c>
      <c r="CF42" s="13">
        <v>0.7382926808817487</v>
      </c>
      <c r="CG42" s="13">
        <v>0.7876789901414921</v>
      </c>
      <c r="CH42" s="13">
        <v>0.8224323092057482</v>
      </c>
    </row>
    <row r="43" spans="5:86" ht="15" hidden="1">
      <c r="E43" s="14">
        <v>0.4818174434071586</v>
      </c>
      <c r="F43" s="13">
        <v>0.7069260043043113</v>
      </c>
      <c r="G43" s="13">
        <v>0.7122433426179149</v>
      </c>
      <c r="H43" s="13">
        <v>0.7522020444171176</v>
      </c>
      <c r="I43" s="13">
        <v>0.7786126429738562</v>
      </c>
      <c r="J43" s="13">
        <v>0.748752070906156</v>
      </c>
      <c r="K43" s="13">
        <v>0.7010060092834517</v>
      </c>
      <c r="L43" s="13">
        <v>0.566685233824211</v>
      </c>
      <c r="M43" s="13">
        <v>0.6964742926181972</v>
      </c>
      <c r="N43" s="13">
        <v>0.7343034105744319</v>
      </c>
      <c r="O43" s="13">
        <v>0.7487717199034049</v>
      </c>
      <c r="P43" s="13">
        <v>0.6876167435443401</v>
      </c>
      <c r="Q43" s="13">
        <v>0.6937191504769425</v>
      </c>
      <c r="R43" s="13">
        <v>1.485346135207349</v>
      </c>
      <c r="S43" s="13">
        <v>0.7671395092945367</v>
      </c>
      <c r="T43" s="13">
        <v>0.6955976633912617</v>
      </c>
      <c r="U43" s="13">
        <v>0.6938047413822301</v>
      </c>
      <c r="V43" s="13">
        <v>0.5998776179119784</v>
      </c>
      <c r="W43" s="13">
        <v>0.6165893555683614</v>
      </c>
      <c r="X43" s="13">
        <v>0.6086560185682273</v>
      </c>
      <c r="Y43" s="13">
        <v>0.7471586557338028</v>
      </c>
      <c r="Z43" s="13">
        <v>0.7404759098830798</v>
      </c>
      <c r="AA43" s="13">
        <v>0.5673847155676035</v>
      </c>
      <c r="AB43" s="13">
        <v>0.778369959163648</v>
      </c>
      <c r="AC43" s="13">
        <v>0.7143144179103967</v>
      </c>
      <c r="AD43" s="13">
        <v>0.7175145628239157</v>
      </c>
      <c r="AE43" s="13">
        <v>0.7373164270812788</v>
      </c>
      <c r="AF43" s="13">
        <v>0.7758587317136354</v>
      </c>
      <c r="AG43" s="13">
        <v>0.6916233153597872</v>
      </c>
      <c r="AH43" s="13">
        <v>0.7352582772555712</v>
      </c>
      <c r="AI43" s="13">
        <v>0.7326914582209454</v>
      </c>
      <c r="AJ43" s="13">
        <v>0.6127765356252639</v>
      </c>
      <c r="AK43" s="13">
        <v>0.699868854472458</v>
      </c>
      <c r="AL43" s="13">
        <v>0.751036045211184</v>
      </c>
      <c r="AM43" s="13">
        <v>0.7031408023939755</v>
      </c>
      <c r="AN43" s="13">
        <v>0.7015528377990299</v>
      </c>
      <c r="AO43" s="13">
        <v>0.7142250059310852</v>
      </c>
      <c r="AP43" s="13">
        <v>0.7202972132659036</v>
      </c>
      <c r="AQ43" s="13">
        <v>0.6171204896306042</v>
      </c>
      <c r="AR43" s="13">
        <v>0.7878294518968914</v>
      </c>
      <c r="AS43" s="13">
        <v>0.7432509371782924</v>
      </c>
      <c r="AT43" s="13">
        <v>0.7719197215782069</v>
      </c>
      <c r="AU43" s="13">
        <v>0.5928390407410519</v>
      </c>
      <c r="AV43" s="13">
        <v>0.7045300029417317</v>
      </c>
      <c r="AW43" s="13">
        <v>0.7548024970350009</v>
      </c>
      <c r="AX43" s="13">
        <v>0.6763686127185206</v>
      </c>
      <c r="AY43" s="13">
        <v>0.5989952563599651</v>
      </c>
      <c r="AZ43" s="13">
        <v>0.6935952536082514</v>
      </c>
      <c r="BA43" s="13">
        <v>0.6820376334771576</v>
      </c>
      <c r="BB43" s="13">
        <v>0.6096571710357017</v>
      </c>
      <c r="BC43" s="13">
        <v>0.5599067233576922</v>
      </c>
      <c r="BD43" s="13">
        <v>0.7680894257293792</v>
      </c>
      <c r="BE43" s="13">
        <v>0.8287368063190736</v>
      </c>
      <c r="BF43" s="13">
        <v>0.7490230040121443</v>
      </c>
      <c r="BG43" s="13">
        <v>0.7543909974726379</v>
      </c>
      <c r="BH43" s="13">
        <v>0.7340816270234479</v>
      </c>
      <c r="BI43" s="13">
        <v>0.6069888304328985</v>
      </c>
      <c r="BJ43" s="13">
        <v>0.5954323840751858</v>
      </c>
      <c r="BK43" s="13">
        <v>0.6969847441821054</v>
      </c>
      <c r="BL43" s="13">
        <v>0.7293676189524014</v>
      </c>
      <c r="BM43" s="13">
        <v>0.7482884880535648</v>
      </c>
      <c r="BN43" s="13">
        <v>0.7092360203018881</v>
      </c>
      <c r="BO43" s="13">
        <v>0.6877171002866749</v>
      </c>
      <c r="BP43" s="13">
        <v>0.7700759602621011</v>
      </c>
      <c r="BQ43" s="13">
        <v>0.7641063808173496</v>
      </c>
      <c r="BR43" s="13">
        <v>0.6712923178343688</v>
      </c>
      <c r="BS43" s="13">
        <v>0.5313475715035043</v>
      </c>
      <c r="BT43" s="13">
        <v>0.6365334902969214</v>
      </c>
      <c r="BU43" s="13">
        <v>0.7401906751521831</v>
      </c>
      <c r="BV43" s="13">
        <v>0.7446245945999967</v>
      </c>
      <c r="BW43" s="13">
        <v>0.7973741398807773</v>
      </c>
      <c r="BX43" s="13">
        <v>0.7694906654948426</v>
      </c>
      <c r="BY43" s="13">
        <v>0.7770899628986079</v>
      </c>
      <c r="BZ43" s="13">
        <v>0.600228234348252</v>
      </c>
      <c r="CA43" s="13">
        <v>0.7280923467679726</v>
      </c>
      <c r="CB43" s="13">
        <v>0.61809040456447</v>
      </c>
      <c r="CC43" s="13">
        <v>0.766539506175236</v>
      </c>
      <c r="CD43" s="13">
        <v>0.7296767969582294</v>
      </c>
      <c r="CE43" s="13">
        <v>0.7383023243386951</v>
      </c>
      <c r="CF43" s="13">
        <v>0.5283144530312485</v>
      </c>
      <c r="CG43" s="13">
        <v>0.6681810680302243</v>
      </c>
      <c r="CH43" s="13">
        <v>0.7126630719967194</v>
      </c>
    </row>
    <row r="44" spans="5:86" ht="15" hidden="1">
      <c r="E44" s="14">
        <v>0.23053442970980556</v>
      </c>
      <c r="F44" s="13">
        <v>0.039063824188392895</v>
      </c>
      <c r="G44" s="13">
        <v>0.09964522421761925</v>
      </c>
      <c r="H44" s="13">
        <v>0.16668078994890864</v>
      </c>
      <c r="I44" s="13">
        <v>0.6584122216502113</v>
      </c>
      <c r="J44" s="13">
        <v>0.025145147298988414</v>
      </c>
      <c r="K44" s="13">
        <v>0.04272731759446034</v>
      </c>
      <c r="L44" s="13">
        <v>0.06388120597270502</v>
      </c>
      <c r="M44" s="13">
        <v>0.025658590448047778</v>
      </c>
      <c r="N44" s="13">
        <v>0.04754078072841131</v>
      </c>
      <c r="O44" s="13">
        <v>0.013483198545445874</v>
      </c>
      <c r="P44" s="13">
        <v>0.02717185882785151</v>
      </c>
      <c r="Q44" s="13">
        <v>0.007934246200889975</v>
      </c>
      <c r="R44" s="13">
        <v>0.8515866323750643</v>
      </c>
      <c r="S44" s="13">
        <v>0.008140163968391996</v>
      </c>
      <c r="T44" s="13">
        <v>0.03426486161738829</v>
      </c>
      <c r="U44" s="13">
        <v>0.019923584450187742</v>
      </c>
      <c r="V44" s="13">
        <v>0.014015969901968886</v>
      </c>
      <c r="W44" s="13">
        <v>0.022260515276892896</v>
      </c>
      <c r="X44" s="13">
        <v>0.016242592323954343</v>
      </c>
      <c r="Y44" s="13">
        <v>0.062064521789014254</v>
      </c>
      <c r="Z44" s="13">
        <v>0.030619264348564594</v>
      </c>
      <c r="AA44" s="13">
        <v>0.13237433011396943</v>
      </c>
      <c r="AB44" s="13">
        <v>0.031984909024616454</v>
      </c>
      <c r="AC44" s="13">
        <v>0.004231245960792758</v>
      </c>
      <c r="AD44" s="13">
        <v>0.0010352866912589514</v>
      </c>
      <c r="AE44" s="13">
        <v>0.08330466614554377</v>
      </c>
      <c r="AF44" s="13">
        <v>0.005192693594760195</v>
      </c>
      <c r="AG44" s="13">
        <v>0.0018699984966982185</v>
      </c>
      <c r="AH44" s="13">
        <v>0.007847164442317697</v>
      </c>
      <c r="AI44" s="13">
        <v>0.1642822220246327</v>
      </c>
      <c r="AJ44" s="13">
        <v>0.01335633051392917</v>
      </c>
      <c r="AK44" s="13">
        <v>0.04793604076168917</v>
      </c>
      <c r="AL44" s="13">
        <v>0.0008107655864110487</v>
      </c>
      <c r="AM44" s="13">
        <v>0.021856756391404514</v>
      </c>
      <c r="AN44" s="13">
        <v>0.03347858583553176</v>
      </c>
      <c r="AO44" s="13">
        <v>0.04482225172322389</v>
      </c>
      <c r="AP44" s="13">
        <v>0.006595375553776437</v>
      </c>
      <c r="AQ44" s="13">
        <v>0.1609273713244405</v>
      </c>
      <c r="AR44" s="13">
        <v>0.004481573836801765</v>
      </c>
      <c r="AS44" s="13">
        <v>0.018571306286317937</v>
      </c>
      <c r="AT44" s="13">
        <v>0.002518633933292214</v>
      </c>
      <c r="AU44" s="13">
        <v>0.011773103515545254</v>
      </c>
      <c r="AV44" s="13">
        <v>0.0035215986165964322</v>
      </c>
      <c r="AW44" s="13">
        <v>0.4211275198177735</v>
      </c>
      <c r="AX44" s="13">
        <v>0.017971462112044676</v>
      </c>
      <c r="AY44" s="13">
        <v>0.0030561228060994278</v>
      </c>
      <c r="AZ44" s="13">
        <v>0.03481638436751237</v>
      </c>
      <c r="BA44" s="13">
        <v>0.0045130662218470785</v>
      </c>
      <c r="BB44" s="13">
        <v>0.006610505450175311</v>
      </c>
      <c r="BC44" s="13">
        <v>0</v>
      </c>
      <c r="BD44" s="13">
        <v>0.005952591430524564</v>
      </c>
      <c r="BE44" s="13">
        <v>0</v>
      </c>
      <c r="BF44" s="13">
        <v>0.01745070658647847</v>
      </c>
      <c r="BG44" s="13">
        <v>0.02652451734745334</v>
      </c>
      <c r="BH44" s="13">
        <v>0.016230451234197227</v>
      </c>
      <c r="BI44" s="13">
        <v>0.013327814395637226</v>
      </c>
      <c r="BJ44" s="13">
        <v>0.031188117834878452</v>
      </c>
      <c r="BK44" s="13">
        <v>0</v>
      </c>
      <c r="BL44" s="13">
        <v>0.01789626412716503</v>
      </c>
      <c r="BM44" s="13">
        <v>0.000547054296979577</v>
      </c>
      <c r="BN44" s="13">
        <v>0.056525730818996214</v>
      </c>
      <c r="BO44" s="13">
        <v>0.002303467954618755</v>
      </c>
      <c r="BP44" s="13">
        <v>0.004689408185506998</v>
      </c>
      <c r="BQ44" s="13">
        <v>0.01913043165932937</v>
      </c>
      <c r="BR44" s="13">
        <v>0.005854643091032849</v>
      </c>
      <c r="BS44" s="13">
        <v>0</v>
      </c>
      <c r="BT44" s="13">
        <v>0.022200392348539252</v>
      </c>
      <c r="BU44" s="13">
        <v>0.012955195836772827</v>
      </c>
      <c r="BV44" s="13">
        <v>0.00017875676430719804</v>
      </c>
      <c r="BW44" s="13">
        <v>0.0012885699075229576</v>
      </c>
      <c r="BX44" s="13">
        <v>0</v>
      </c>
      <c r="BY44" s="13">
        <v>0</v>
      </c>
      <c r="BZ44" s="13">
        <v>0.002399551025722766</v>
      </c>
      <c r="CA44" s="13">
        <v>0.03701746521017574</v>
      </c>
      <c r="CB44" s="13">
        <v>0.006643962745782141</v>
      </c>
      <c r="CC44" s="13">
        <v>0.002525697324336728</v>
      </c>
      <c r="CD44" s="13">
        <v>0</v>
      </c>
      <c r="CE44" s="13">
        <v>0.05925579933523639</v>
      </c>
      <c r="CF44" s="13">
        <v>0</v>
      </c>
      <c r="CG44" s="13">
        <v>0.04142733036247723</v>
      </c>
      <c r="CH44" s="13">
        <v>0.04946432819124209</v>
      </c>
    </row>
    <row r="45" spans="5:86" ht="15" hidden="1">
      <c r="E45" s="14">
        <v>2.1459282185388955</v>
      </c>
      <c r="F45" s="13">
        <v>0.31682228308532573</v>
      </c>
      <c r="G45" s="13">
        <v>0.31328932674035337</v>
      </c>
      <c r="H45" s="13">
        <v>0.35114452310910205</v>
      </c>
      <c r="I45" s="13">
        <v>0.29848196484488015</v>
      </c>
      <c r="J45" s="13">
        <v>0.3069835727354686</v>
      </c>
      <c r="K45" s="13">
        <v>0.34786797250208684</v>
      </c>
      <c r="L45" s="13">
        <v>0.4180716357552389</v>
      </c>
      <c r="M45" s="13">
        <v>0.3359622849251253</v>
      </c>
      <c r="N45" s="13">
        <v>0.42837361051581163</v>
      </c>
      <c r="O45" s="13">
        <v>0.29414133265101416</v>
      </c>
      <c r="P45" s="13">
        <v>0.32335079222703744</v>
      </c>
      <c r="Q45" s="13">
        <v>0.3451396546911618</v>
      </c>
      <c r="R45" s="13">
        <v>0.1898371016105633</v>
      </c>
      <c r="S45" s="13">
        <v>0.24888232560195384</v>
      </c>
      <c r="T45" s="13">
        <v>0.3596028438967978</v>
      </c>
      <c r="U45" s="13">
        <v>0.3356584639863281</v>
      </c>
      <c r="V45" s="13">
        <v>0.4378699935251133</v>
      </c>
      <c r="W45" s="13">
        <v>0.43098081267128613</v>
      </c>
      <c r="X45" s="13">
        <v>0.36277968174047465</v>
      </c>
      <c r="Y45" s="13">
        <v>0.36717838767827343</v>
      </c>
      <c r="Z45" s="13">
        <v>0.30233955582366046</v>
      </c>
      <c r="AA45" s="13">
        <v>0.47955177334457505</v>
      </c>
      <c r="AB45" s="13">
        <v>0.27305001780129134</v>
      </c>
      <c r="AC45" s="13">
        <v>0.3335768823805004</v>
      </c>
      <c r="AD45" s="13">
        <v>0.3285048332666144</v>
      </c>
      <c r="AE45" s="13">
        <v>0.34670826085217343</v>
      </c>
      <c r="AF45" s="13">
        <v>0.2530778010467773</v>
      </c>
      <c r="AG45" s="13">
        <v>0.3325719361438879</v>
      </c>
      <c r="AH45" s="13">
        <v>0.28545000057596387</v>
      </c>
      <c r="AI45" s="13">
        <v>0.3138075727050513</v>
      </c>
      <c r="AJ45" s="13">
        <v>0.47479217306502547</v>
      </c>
      <c r="AK45" s="13">
        <v>0.33270519403316257</v>
      </c>
      <c r="AL45" s="13">
        <v>0.2874105412872749</v>
      </c>
      <c r="AM45" s="13">
        <v>0.3623136477341804</v>
      </c>
      <c r="AN45" s="13">
        <v>0.4027288405039065</v>
      </c>
      <c r="AO45" s="13">
        <v>0.2838212548719458</v>
      </c>
      <c r="AP45" s="13">
        <v>0.3624849984949202</v>
      </c>
      <c r="AQ45" s="13">
        <v>0.4691447273142466</v>
      </c>
      <c r="AR45" s="13">
        <v>0.24346534021213995</v>
      </c>
      <c r="AS45" s="13">
        <v>0.2956471854600744</v>
      </c>
      <c r="AT45" s="13">
        <v>0.2567569470977021</v>
      </c>
      <c r="AU45" s="13">
        <v>0.4234891344367705</v>
      </c>
      <c r="AV45" s="13">
        <v>0.32862855695448506</v>
      </c>
      <c r="AW45" s="13">
        <v>0.4154020722971395</v>
      </c>
      <c r="AX45" s="13">
        <v>0.36127479928616646</v>
      </c>
      <c r="AY45" s="13">
        <v>0.43696958064636615</v>
      </c>
      <c r="AZ45" s="13">
        <v>0.3728295044744733</v>
      </c>
      <c r="BA45" s="13">
        <v>0.35098498648015974</v>
      </c>
      <c r="BB45" s="13">
        <v>0.3773802112121312</v>
      </c>
      <c r="BC45" s="13">
        <v>0.46321668446874376</v>
      </c>
      <c r="BD45" s="13">
        <v>0.2813171595064849</v>
      </c>
      <c r="BE45" s="13">
        <v>0.1875741568225482</v>
      </c>
      <c r="BF45" s="13">
        <v>0.2720068233727267</v>
      </c>
      <c r="BG45" s="13">
        <v>0.2837226712821448</v>
      </c>
      <c r="BH45" s="13">
        <v>0.27122741555082736</v>
      </c>
      <c r="BI45" s="13">
        <v>0.45155596144564</v>
      </c>
      <c r="BJ45" s="13">
        <v>0.5188080689136628</v>
      </c>
      <c r="BK45" s="13">
        <v>0.3401427870902317</v>
      </c>
      <c r="BL45" s="13">
        <v>0.29398090043805164</v>
      </c>
      <c r="BM45" s="13">
        <v>0.2960316222130975</v>
      </c>
      <c r="BN45" s="13">
        <v>0.2964056920650699</v>
      </c>
      <c r="BO45" s="13">
        <v>0.3325454677109213</v>
      </c>
      <c r="BP45" s="13">
        <v>0.2562109403827346</v>
      </c>
      <c r="BQ45" s="13">
        <v>0.3171136053835306</v>
      </c>
      <c r="BR45" s="13">
        <v>0.37067588192833073</v>
      </c>
      <c r="BS45" s="13">
        <v>0.5365500664046947</v>
      </c>
      <c r="BT45" s="13">
        <v>0.3974427325584057</v>
      </c>
      <c r="BU45" s="13">
        <v>0.2870766708345331</v>
      </c>
      <c r="BV45" s="13">
        <v>0.28082379879682223</v>
      </c>
      <c r="BW45" s="13">
        <v>0.2127762865118184</v>
      </c>
      <c r="BX45" s="13">
        <v>0.24252930661755473</v>
      </c>
      <c r="BY45" s="13">
        <v>0.264574270639725</v>
      </c>
      <c r="BZ45" s="13">
        <v>0.603121327699205</v>
      </c>
      <c r="CA45" s="13">
        <v>0.29183709454583723</v>
      </c>
      <c r="CB45" s="13">
        <v>0.3985255181125978</v>
      </c>
      <c r="CC45" s="13">
        <v>0.25297159741765285</v>
      </c>
      <c r="CD45" s="13">
        <v>0.21350479792082352</v>
      </c>
      <c r="CE45" s="13">
        <v>0.27061032264088875</v>
      </c>
      <c r="CF45" s="13">
        <v>0.5879778305090431</v>
      </c>
      <c r="CG45" s="13">
        <v>0.3604690753993785</v>
      </c>
      <c r="CH45" s="13">
        <v>0.342775845441018</v>
      </c>
    </row>
    <row r="46" spans="5:86" ht="15" hidden="1">
      <c r="E46" s="14">
        <v>2.1459282185388955</v>
      </c>
      <c r="F46" s="13">
        <v>0.31682228308532573</v>
      </c>
      <c r="G46" s="13">
        <v>0.31328932674035337</v>
      </c>
      <c r="H46" s="13">
        <v>0.3652396754248934</v>
      </c>
      <c r="I46" s="13">
        <v>0.29848196484488015</v>
      </c>
      <c r="J46" s="13">
        <v>0.3069835727354686</v>
      </c>
      <c r="K46" s="13">
        <v>0.34786797250208684</v>
      </c>
      <c r="L46" s="13">
        <v>0.4180716357552389</v>
      </c>
      <c r="M46" s="13">
        <v>0.3359622849251253</v>
      </c>
      <c r="N46" s="13">
        <v>0.42837361051581163</v>
      </c>
      <c r="O46" s="13">
        <v>0.29414133265101416</v>
      </c>
      <c r="P46" s="13">
        <v>0.32335079222703744</v>
      </c>
      <c r="Q46" s="13">
        <v>0.3451396546911618</v>
      </c>
      <c r="R46" s="13">
        <v>0.1898371016105633</v>
      </c>
      <c r="S46" s="13">
        <v>0.24888232560195384</v>
      </c>
      <c r="T46" s="13">
        <v>0.3596028438967978</v>
      </c>
      <c r="U46" s="13">
        <v>0.3356584639863281</v>
      </c>
      <c r="V46" s="13">
        <v>0.4378699935251133</v>
      </c>
      <c r="W46" s="13">
        <v>0.43098081267128613</v>
      </c>
      <c r="X46" s="13">
        <v>0.36277968174047465</v>
      </c>
      <c r="Y46" s="13">
        <v>0.36717838767827343</v>
      </c>
      <c r="Z46" s="13">
        <v>0.30233955582366046</v>
      </c>
      <c r="AA46" s="13">
        <v>0.47955177334457505</v>
      </c>
      <c r="AB46" s="13">
        <v>0.3422920198101611</v>
      </c>
      <c r="AC46" s="13">
        <v>0.3335768823805004</v>
      </c>
      <c r="AD46" s="13">
        <v>0.3285048332666144</v>
      </c>
      <c r="AE46" s="13">
        <v>0.34670826085217343</v>
      </c>
      <c r="AF46" s="13">
        <v>0.2683743307751098</v>
      </c>
      <c r="AG46" s="13">
        <v>0.3325719361438879</v>
      </c>
      <c r="AH46" s="13">
        <v>0.28545000057596387</v>
      </c>
      <c r="AI46" s="13">
        <v>0.3138075727050513</v>
      </c>
      <c r="AJ46" s="13">
        <v>0.47479217306502547</v>
      </c>
      <c r="AK46" s="13">
        <v>0.579186421593176</v>
      </c>
      <c r="AL46" s="13">
        <v>0.2874105412872749</v>
      </c>
      <c r="AM46" s="13">
        <v>0.3623136477341804</v>
      </c>
      <c r="AN46" s="13">
        <v>0.4027288405039065</v>
      </c>
      <c r="AO46" s="13">
        <v>0.2838212548719458</v>
      </c>
      <c r="AP46" s="13">
        <v>0.3624849984949202</v>
      </c>
      <c r="AQ46" s="13">
        <v>0.4691447273142466</v>
      </c>
      <c r="AR46" s="13">
        <v>0.24346534021213995</v>
      </c>
      <c r="AS46" s="13">
        <v>0.30160185118934013</v>
      </c>
      <c r="AT46" s="13">
        <v>0.26325862280318896</v>
      </c>
      <c r="AU46" s="13">
        <v>0.4234891344367705</v>
      </c>
      <c r="AV46" s="13">
        <v>0.32862855695448506</v>
      </c>
      <c r="AW46" s="13">
        <v>0.4154020722971395</v>
      </c>
      <c r="AX46" s="13">
        <v>0.36127479928616646</v>
      </c>
      <c r="AY46" s="13">
        <v>0.43696958064636615</v>
      </c>
      <c r="AZ46" s="13">
        <v>0.3728295044744733</v>
      </c>
      <c r="BA46" s="13">
        <v>0.35098498648015974</v>
      </c>
      <c r="BB46" s="13">
        <v>0.3773802112121312</v>
      </c>
      <c r="BC46" s="13">
        <v>0.46321668446874376</v>
      </c>
      <c r="BD46" s="13">
        <v>0.2813171595064849</v>
      </c>
      <c r="BE46" s="13">
        <v>0.1875741568225482</v>
      </c>
      <c r="BF46" s="13">
        <v>0.29640478035900186</v>
      </c>
      <c r="BG46" s="13">
        <v>0.2837226712821448</v>
      </c>
      <c r="BH46" s="13">
        <v>0.27122741555082736</v>
      </c>
      <c r="BI46" s="13">
        <v>0.45155596144564</v>
      </c>
      <c r="BJ46" s="13">
        <v>0.5188080689136628</v>
      </c>
      <c r="BK46" s="13">
        <v>0.3401427870902317</v>
      </c>
      <c r="BL46" s="13">
        <v>0.29398090043805164</v>
      </c>
      <c r="BM46" s="13">
        <v>0.2960316222130975</v>
      </c>
      <c r="BN46" s="13">
        <v>0.2964056920650699</v>
      </c>
      <c r="BO46" s="13">
        <v>0.3339992694875678</v>
      </c>
      <c r="BP46" s="13">
        <v>0.2562109403827346</v>
      </c>
      <c r="BQ46" s="13">
        <v>0.3434825841712123</v>
      </c>
      <c r="BR46" s="13">
        <v>0.3712836056508958</v>
      </c>
      <c r="BS46" s="13">
        <v>0.5365500664046947</v>
      </c>
      <c r="BT46" s="13">
        <v>0.3974427325584057</v>
      </c>
      <c r="BU46" s="13">
        <v>0.2870766708345331</v>
      </c>
      <c r="BV46" s="13">
        <v>0.28082379879682223</v>
      </c>
      <c r="BW46" s="13">
        <v>0.2185194801668863</v>
      </c>
      <c r="BX46" s="13">
        <v>0.24252930661755473</v>
      </c>
      <c r="BY46" s="13">
        <v>0.264574270639725</v>
      </c>
      <c r="BZ46" s="13">
        <v>0.603121327699205</v>
      </c>
      <c r="CA46" s="13">
        <v>0.29183709454583723</v>
      </c>
      <c r="CB46" s="13">
        <v>0.3985255181125978</v>
      </c>
      <c r="CC46" s="13">
        <v>0.25297159741765285</v>
      </c>
      <c r="CD46" s="13">
        <v>0.21350479792082352</v>
      </c>
      <c r="CE46" s="13">
        <v>0.28041791229920804</v>
      </c>
      <c r="CF46" s="13">
        <v>0.5879778305090431</v>
      </c>
      <c r="CG46" s="13">
        <v>0.45549548066620915</v>
      </c>
      <c r="CH46" s="13">
        <v>0.3579903211109156</v>
      </c>
    </row>
    <row r="47" spans="5:86" ht="15" hidden="1">
      <c r="E47" s="14">
        <v>0.6916217916535414</v>
      </c>
      <c r="F47" s="13">
        <v>0.1345292575805261</v>
      </c>
      <c r="G47" s="13">
        <v>0.12926154617421434</v>
      </c>
      <c r="H47" s="13">
        <v>0.12896323547445548</v>
      </c>
      <c r="I47" s="13">
        <v>0.16460016269359712</v>
      </c>
      <c r="J47" s="13">
        <v>0.13793629295964835</v>
      </c>
      <c r="K47" s="13">
        <v>0.13469794885427094</v>
      </c>
      <c r="L47" s="13">
        <v>0.16624282334070362</v>
      </c>
      <c r="M47" s="13">
        <v>0.13940373018447658</v>
      </c>
      <c r="N47" s="13">
        <v>0.12951757877997822</v>
      </c>
      <c r="O47" s="13">
        <v>0.1305301049343951</v>
      </c>
      <c r="P47" s="13">
        <v>0.1492937297734376</v>
      </c>
      <c r="Q47" s="13">
        <v>0.13917577981342436</v>
      </c>
      <c r="R47" s="13" t="s">
        <v>28</v>
      </c>
      <c r="S47" s="13">
        <v>0.09049724481020138</v>
      </c>
      <c r="T47" s="13">
        <v>0.13108752452340616</v>
      </c>
      <c r="U47" s="13">
        <v>0.11296078815950701</v>
      </c>
      <c r="V47" s="13">
        <v>0.14106126232547053</v>
      </c>
      <c r="W47" s="13">
        <v>0.12853852775885732</v>
      </c>
      <c r="X47" s="13">
        <v>0.11895495025786114</v>
      </c>
      <c r="Y47" s="13">
        <v>0.14243786867409008</v>
      </c>
      <c r="Z47" s="13">
        <v>0.1575686532973924</v>
      </c>
      <c r="AA47" s="13">
        <v>0</v>
      </c>
      <c r="AB47" s="13">
        <v>0.11351317135935331</v>
      </c>
      <c r="AC47" s="13">
        <v>0.1589320728073443</v>
      </c>
      <c r="AD47" s="13">
        <v>0.14104511317620194</v>
      </c>
      <c r="AE47" s="13">
        <v>0.11625872547532591</v>
      </c>
      <c r="AF47" s="13">
        <v>0.15509313019097246</v>
      </c>
      <c r="AG47" s="13">
        <v>0.14338372071460928</v>
      </c>
      <c r="AH47" s="13">
        <v>0.1649398269776331</v>
      </c>
      <c r="AI47" s="13">
        <v>0.14736176159643877</v>
      </c>
      <c r="AJ47" s="13">
        <v>0.14574382775478095</v>
      </c>
      <c r="AK47" s="13">
        <v>0.11346295726680308</v>
      </c>
      <c r="AL47" s="13">
        <v>0.1541680501603533</v>
      </c>
      <c r="AM47" s="13">
        <v>0.14120205839686728</v>
      </c>
      <c r="AN47" s="13">
        <v>0.13949305791935548</v>
      </c>
      <c r="AO47" s="13">
        <v>-0.1262273615711759</v>
      </c>
      <c r="AP47" s="13">
        <v>0</v>
      </c>
      <c r="AQ47" s="13">
        <v>0.12098889757462075</v>
      </c>
      <c r="AR47" s="13">
        <v>0.13603601281423833</v>
      </c>
      <c r="AS47" s="13">
        <v>0.13536252327876333</v>
      </c>
      <c r="AT47" s="13">
        <v>0.14013118213043385</v>
      </c>
      <c r="AU47" s="13">
        <v>0.1557926207409342</v>
      </c>
      <c r="AV47" s="13">
        <v>0.1346592548705234</v>
      </c>
      <c r="AW47" s="13">
        <v>0</v>
      </c>
      <c r="AX47" s="13">
        <v>0.1500490557353344</v>
      </c>
      <c r="AY47" s="13">
        <v>0.15263333396708106</v>
      </c>
      <c r="AZ47" s="13">
        <v>0.1169380628127455</v>
      </c>
      <c r="BA47" s="13">
        <v>0.15916534295134582</v>
      </c>
      <c r="BB47" s="13">
        <v>0.14563889734239568</v>
      </c>
      <c r="BC47" s="13">
        <v>0.15161520855244442</v>
      </c>
      <c r="BD47" s="13">
        <v>0.12598806595540357</v>
      </c>
      <c r="BE47" s="13">
        <v>0.1975712350172564</v>
      </c>
      <c r="BF47" s="13">
        <v>0.1708799443824875</v>
      </c>
      <c r="BG47" s="13">
        <v>0.12269873626973822</v>
      </c>
      <c r="BH47" s="13">
        <v>0.13536724892427154</v>
      </c>
      <c r="BI47" s="13">
        <v>0.15647243029485752</v>
      </c>
      <c r="BJ47" s="13">
        <v>0.141334644410279</v>
      </c>
      <c r="BK47" s="13">
        <v>0.14553816045283194</v>
      </c>
      <c r="BL47" s="13">
        <v>0.1586744390911896</v>
      </c>
      <c r="BM47" s="13">
        <v>0.1359848018553414</v>
      </c>
      <c r="BN47" s="13">
        <v>0.1269269101151921</v>
      </c>
      <c r="BO47" s="13">
        <v>0.1590964195059654</v>
      </c>
      <c r="BP47" s="13">
        <v>0.17163302977272296</v>
      </c>
      <c r="BQ47" s="13">
        <v>0.1235779468905474</v>
      </c>
      <c r="BR47" s="13">
        <v>0.1482249050192689</v>
      </c>
      <c r="BS47" s="13">
        <v>0.1522561192261385</v>
      </c>
      <c r="BT47" s="13">
        <v>0.14819447762635718</v>
      </c>
      <c r="BU47" s="13">
        <v>0.1844183855312737</v>
      </c>
      <c r="BV47" s="13">
        <v>0.15024424935528458</v>
      </c>
      <c r="BW47" s="13">
        <v>0.1565336519387112</v>
      </c>
      <c r="BX47" s="13">
        <v>0.213735916609528</v>
      </c>
      <c r="BY47" s="13">
        <v>0.14889882627989512</v>
      </c>
      <c r="BZ47" s="13">
        <v>0.1600265105994217</v>
      </c>
      <c r="CA47" s="13">
        <v>0.12153757782390527</v>
      </c>
      <c r="CB47" s="13">
        <v>0.16798887865029424</v>
      </c>
      <c r="CC47" s="13">
        <v>0.15305892401211768</v>
      </c>
      <c r="CD47" s="13">
        <v>0.1511859452993592</v>
      </c>
      <c r="CE47" s="13">
        <v>0.1188469215310597</v>
      </c>
      <c r="CF47" s="13">
        <v>0.13339446554170112</v>
      </c>
      <c r="CG47" s="13">
        <v>0.14259827708951506</v>
      </c>
      <c r="CH47" s="13">
        <v>0.14819510235501737</v>
      </c>
    </row>
    <row r="48" spans="5:86" ht="15" hidden="1">
      <c r="E48" s="14">
        <v>0.07627986030457766</v>
      </c>
      <c r="F48" s="13">
        <v>0.06000846191630407</v>
      </c>
      <c r="G48" s="13">
        <v>0.06449891730328021</v>
      </c>
      <c r="H48" s="13">
        <v>0.0724687509901196</v>
      </c>
      <c r="I48" s="13">
        <v>0.08430001527289961</v>
      </c>
      <c r="J48" s="13">
        <v>0.06905560574087655</v>
      </c>
      <c r="K48" s="13">
        <v>0.054877610290183815</v>
      </c>
      <c r="L48" s="13">
        <v>0.06409313469039124</v>
      </c>
      <c r="M48" s="13">
        <v>0.06808515959384444</v>
      </c>
      <c r="N48" s="13">
        <v>0.06834086530510197</v>
      </c>
      <c r="O48" s="13">
        <v>0.05374672459089651</v>
      </c>
      <c r="P48" s="13">
        <v>0.07196218390609525</v>
      </c>
      <c r="Q48" s="13">
        <v>0.05876351378142303</v>
      </c>
      <c r="R48" s="13" t="s">
        <v>28</v>
      </c>
      <c r="S48" s="13">
        <v>0.03850094064256115</v>
      </c>
      <c r="T48" s="13">
        <v>0.0669895096009734</v>
      </c>
      <c r="U48" s="13">
        <v>0.06432392998968112</v>
      </c>
      <c r="V48" s="13">
        <v>0.06206851485610219</v>
      </c>
      <c r="W48" s="13">
        <v>0.04390578640365362</v>
      </c>
      <c r="X48" s="13">
        <v>0.0702592385979615</v>
      </c>
      <c r="Y48" s="13">
        <v>0.0723350215264996</v>
      </c>
      <c r="Z48" s="13">
        <v>0.06734979384122312</v>
      </c>
      <c r="AA48" s="13">
        <v>0</v>
      </c>
      <c r="AB48" s="13">
        <v>0.0652249212061267</v>
      </c>
      <c r="AC48" s="13">
        <v>0.07671210864679984</v>
      </c>
      <c r="AD48" s="13">
        <v>0.07304297192734366</v>
      </c>
      <c r="AE48" s="13">
        <v>0.07057794602848122</v>
      </c>
      <c r="AF48" s="13">
        <v>0.05856932961122056</v>
      </c>
      <c r="AG48" s="13">
        <v>0.0676465442719352</v>
      </c>
      <c r="AH48" s="13">
        <v>0.06429937087101723</v>
      </c>
      <c r="AI48" s="13">
        <v>0.08480363470847639</v>
      </c>
      <c r="AJ48" s="13">
        <v>0.06710679459686326</v>
      </c>
      <c r="AK48" s="13">
        <v>0.05469863459115318</v>
      </c>
      <c r="AL48" s="13">
        <v>0.07308240949144207</v>
      </c>
      <c r="AM48" s="13">
        <v>0.07737395583843894</v>
      </c>
      <c r="AN48" s="13">
        <v>0.07591535889077561</v>
      </c>
      <c r="AO48" s="13">
        <v>0.06105833815858622</v>
      </c>
      <c r="AP48" s="13">
        <v>0</v>
      </c>
      <c r="AQ48" s="13">
        <v>0.059800000000000006</v>
      </c>
      <c r="AR48" s="13">
        <v>0.05976745344340474</v>
      </c>
      <c r="AS48" s="13">
        <v>0.06335088496167061</v>
      </c>
      <c r="AT48" s="13">
        <v>0.06866133507260397</v>
      </c>
      <c r="AU48" s="13">
        <v>0.04267974752913073</v>
      </c>
      <c r="AV48" s="13">
        <v>0.0652817424680636</v>
      </c>
      <c r="AW48" s="13">
        <v>0</v>
      </c>
      <c r="AX48" s="13">
        <v>0.05641105777270175</v>
      </c>
      <c r="AY48" s="13">
        <v>0.06419427895106677</v>
      </c>
      <c r="AZ48" s="13">
        <v>0.06006516686502624</v>
      </c>
      <c r="BA48" s="13">
        <v>0.0764291248099598</v>
      </c>
      <c r="BB48" s="13">
        <v>0.056346918833755234</v>
      </c>
      <c r="BC48" s="13">
        <v>0.0751614958440558</v>
      </c>
      <c r="BD48" s="13">
        <v>0.05500722985884727</v>
      </c>
      <c r="BE48" s="13">
        <v>0.0735076738317493</v>
      </c>
      <c r="BF48" s="13">
        <v>0.06742477905721848</v>
      </c>
      <c r="BG48" s="13">
        <v>0.05723085054360005</v>
      </c>
      <c r="BH48" s="13">
        <v>0.06563325977385814</v>
      </c>
      <c r="BI48" s="13">
        <v>0.07151882566928294</v>
      </c>
      <c r="BJ48" s="13">
        <v>0.06948147219344206</v>
      </c>
      <c r="BK48" s="13">
        <v>0.07270073125692698</v>
      </c>
      <c r="BL48" s="13">
        <v>0.07937937320248054</v>
      </c>
      <c r="BM48" s="13">
        <v>0.06885484304242355</v>
      </c>
      <c r="BN48" s="13">
        <v>0.07419247641134354</v>
      </c>
      <c r="BO48" s="13">
        <v>0.07569083974475599</v>
      </c>
      <c r="BP48" s="13">
        <v>0.10220416630794597</v>
      </c>
      <c r="BQ48" s="13">
        <v>0.05925884150377496</v>
      </c>
      <c r="BR48" s="13">
        <v>0.06801664679314176</v>
      </c>
      <c r="BS48" s="13">
        <v>0.04648519817058039</v>
      </c>
      <c r="BT48" s="13">
        <v>0.06119935548504272</v>
      </c>
      <c r="BU48" s="13">
        <v>0.06038795031742399</v>
      </c>
      <c r="BV48" s="13">
        <v>0.07671227292099742</v>
      </c>
      <c r="BW48" s="13">
        <v>0.07625895283850793</v>
      </c>
      <c r="BX48" s="13">
        <v>0.15042212182834563</v>
      </c>
      <c r="BY48" s="13">
        <v>0.07654741369000914</v>
      </c>
      <c r="BZ48" s="13">
        <v>0.09635629864317907</v>
      </c>
      <c r="CA48" s="13">
        <v>0.06036013686404804</v>
      </c>
      <c r="CB48" s="13">
        <v>0.08142503665412779</v>
      </c>
      <c r="CC48" s="13">
        <v>0.07352107727955494</v>
      </c>
      <c r="CD48" s="13">
        <v>0.07063481459723996</v>
      </c>
      <c r="CE48" s="13">
        <v>0.07497708491790188</v>
      </c>
      <c r="CF48" s="13">
        <v>0.07958754118729881</v>
      </c>
      <c r="CG48" s="13">
        <v>0.06835072955449928</v>
      </c>
      <c r="CH48" s="13">
        <v>0.06997363566263767</v>
      </c>
    </row>
    <row r="49" spans="5:86" ht="15" hidden="1">
      <c r="E49" s="13">
        <v>0</v>
      </c>
      <c r="F49" s="13">
        <v>0</v>
      </c>
      <c r="G49" s="13">
        <v>0.09</v>
      </c>
      <c r="H49" s="13">
        <v>0.011768787926593294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0.02664319625515416</v>
      </c>
      <c r="O49" s="13">
        <v>0.03370000022580646</v>
      </c>
      <c r="P49" s="13">
        <v>0</v>
      </c>
      <c r="Q49" s="13">
        <v>0.06500336021505376</v>
      </c>
      <c r="R49" s="13" t="s">
        <v>28</v>
      </c>
      <c r="S49" s="13">
        <v>0</v>
      </c>
      <c r="T49" s="13">
        <v>0.03488301075268817</v>
      </c>
      <c r="U49" s="13">
        <v>0.20774288978494623</v>
      </c>
      <c r="V49" s="13">
        <v>0.08261559139784946</v>
      </c>
      <c r="W49" s="13">
        <v>0</v>
      </c>
      <c r="X49" s="13">
        <v>0</v>
      </c>
      <c r="Y49" s="13">
        <v>0.06834977418831995</v>
      </c>
      <c r="Z49" s="13">
        <v>0</v>
      </c>
      <c r="AA49" s="13">
        <v>0</v>
      </c>
      <c r="AB49" s="13">
        <v>0.03103635312829146</v>
      </c>
      <c r="AC49" s="13">
        <v>0</v>
      </c>
      <c r="AD49" s="13">
        <v>0.034243279569892475</v>
      </c>
      <c r="AE49" s="13">
        <v>0</v>
      </c>
      <c r="AF49" s="13">
        <v>0</v>
      </c>
      <c r="AG49" s="13">
        <v>0</v>
      </c>
      <c r="AH49" s="13">
        <v>0</v>
      </c>
      <c r="AI49" s="13">
        <v>0.048288210445468514</v>
      </c>
      <c r="AJ49" s="13">
        <v>0</v>
      </c>
      <c r="AK49" s="13">
        <v>0.019221289852082518</v>
      </c>
      <c r="AL49" s="13">
        <v>0.08996219758064516</v>
      </c>
      <c r="AM49" s="13">
        <v>0.09</v>
      </c>
      <c r="AN49" s="13">
        <v>0.08561491228070175</v>
      </c>
      <c r="AO49" s="13">
        <v>0</v>
      </c>
      <c r="AP49" s="13">
        <v>0</v>
      </c>
      <c r="AQ49" s="13">
        <v>0.15225336914026055</v>
      </c>
      <c r="AR49" s="13">
        <v>0.034243279569892475</v>
      </c>
      <c r="AS49" s="13">
        <v>0.0419323378153157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0.01615451813071431</v>
      </c>
      <c r="BA49" s="13">
        <v>0</v>
      </c>
      <c r="BB49" s="13">
        <v>0.08999016129032257</v>
      </c>
      <c r="BC49" s="13">
        <v>0</v>
      </c>
      <c r="BD49" s="13">
        <v>0</v>
      </c>
      <c r="BE49" s="13">
        <v>0</v>
      </c>
      <c r="BF49" s="13">
        <v>0</v>
      </c>
      <c r="BG49" s="13">
        <v>0.03400040382853561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0.11244254857617673</v>
      </c>
      <c r="BN49" s="13">
        <v>0.05404219350163628</v>
      </c>
      <c r="BO49" s="13">
        <v>0</v>
      </c>
      <c r="BP49" s="13">
        <v>0</v>
      </c>
      <c r="BQ49" s="13">
        <v>0.08500000000000006</v>
      </c>
      <c r="BR49" s="13">
        <v>0</v>
      </c>
      <c r="BS49" s="13">
        <v>0</v>
      </c>
      <c r="BT49" s="13">
        <v>0.03489870967741936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0.037354251681255876</v>
      </c>
      <c r="CB49" s="13">
        <v>0</v>
      </c>
      <c r="CC49" s="13">
        <v>0</v>
      </c>
      <c r="CD49" s="13">
        <v>0</v>
      </c>
      <c r="CE49" s="13">
        <v>0.16061605420979175</v>
      </c>
      <c r="CF49" s="13">
        <v>0</v>
      </c>
      <c r="CG49" s="13">
        <v>0.006184603325745733</v>
      </c>
      <c r="CH49" s="13">
        <v>0.05381345883491468</v>
      </c>
    </row>
    <row r="50" spans="5:86" ht="15" hidden="1">
      <c r="E50" s="13">
        <v>0</v>
      </c>
      <c r="F50" s="13">
        <v>0.07326507217515743</v>
      </c>
      <c r="G50" s="13">
        <v>0.0632431206191003</v>
      </c>
      <c r="H50" s="13">
        <v>0.05339539487913486</v>
      </c>
      <c r="I50" s="13">
        <v>0.0803001474206975</v>
      </c>
      <c r="J50" s="13">
        <v>0.0688806872187718</v>
      </c>
      <c r="K50" s="13">
        <v>0.07982033856408713</v>
      </c>
      <c r="L50" s="13">
        <v>0.10214968865031238</v>
      </c>
      <c r="M50" s="13">
        <v>0.07131857059063214</v>
      </c>
      <c r="N50" s="13">
        <v>0.059080036810965214</v>
      </c>
      <c r="O50" s="13">
        <v>0.07449977215061247</v>
      </c>
      <c r="P50" s="13">
        <v>0.07733154586734235</v>
      </c>
      <c r="Q50" s="13">
        <v>0.07943342830766106</v>
      </c>
      <c r="R50" s="13">
        <v>0.1233</v>
      </c>
      <c r="S50" s="13">
        <v>0.051996304167640235</v>
      </c>
      <c r="T50" s="13">
        <v>0.0632777127178205</v>
      </c>
      <c r="U50" s="13">
        <v>0.0465</v>
      </c>
      <c r="V50" s="13">
        <v>0.07634533550001035</v>
      </c>
      <c r="W50" s="13">
        <v>0.08463274135520371</v>
      </c>
      <c r="X50" s="13">
        <v>0.04869571165989964</v>
      </c>
      <c r="Y50" s="13">
        <v>0.06753997492155284</v>
      </c>
      <c r="Z50" s="13">
        <v>0.09021885945616927</v>
      </c>
      <c r="AA50" s="13">
        <v>0</v>
      </c>
      <c r="AB50" s="13">
        <v>0.044795674159128454</v>
      </c>
      <c r="AC50" s="13">
        <v>0.08221996416054447</v>
      </c>
      <c r="AD50" s="13">
        <v>0.06275186987864365</v>
      </c>
      <c r="AE50" s="13">
        <v>0.04568077944684469</v>
      </c>
      <c r="AF50" s="13">
        <v>0.0965238005797519</v>
      </c>
      <c r="AG50" s="13">
        <v>0.0740113419691413</v>
      </c>
      <c r="AH50" s="13">
        <v>0.10064045610661587</v>
      </c>
      <c r="AI50" s="13">
        <v>0.06143394433973608</v>
      </c>
      <c r="AJ50" s="13">
        <v>0.0779433921761009</v>
      </c>
      <c r="AK50" s="13">
        <v>0.05240435201940917</v>
      </c>
      <c r="AL50" s="13">
        <v>0.08072210542882474</v>
      </c>
      <c r="AM50" s="13">
        <v>0.0635828511620783</v>
      </c>
      <c r="AN50" s="13">
        <v>0.06131572675871921</v>
      </c>
      <c r="AO50" s="13">
        <v>0.0626</v>
      </c>
      <c r="AP50" s="13">
        <v>0.0601</v>
      </c>
      <c r="AQ50" s="13">
        <v>0.0583</v>
      </c>
      <c r="AR50" s="13">
        <v>0.07544350695663794</v>
      </c>
      <c r="AS50" s="13">
        <v>0.07067742903729766</v>
      </c>
      <c r="AT50" s="13">
        <v>0.07146984705782988</v>
      </c>
      <c r="AU50" s="13">
        <v>0.11311287321180347</v>
      </c>
      <c r="AV50" s="13">
        <v>0.0693775124024598</v>
      </c>
      <c r="AW50" s="13">
        <v>0</v>
      </c>
      <c r="AX50" s="13">
        <v>0.09363799796263264</v>
      </c>
      <c r="AY50" s="13">
        <v>0.08843905501601429</v>
      </c>
      <c r="AZ50" s="13">
        <v>0.05227912607855648</v>
      </c>
      <c r="BA50" s="13">
        <v>0.08273621814138603</v>
      </c>
      <c r="BB50" s="13">
        <v>0.08915014903112056</v>
      </c>
      <c r="BC50" s="13">
        <v>0.07645371270838862</v>
      </c>
      <c r="BD50" s="13">
        <v>0.07098083609655631</v>
      </c>
      <c r="BE50" s="13">
        <v>0.1240635611855071</v>
      </c>
      <c r="BF50" s="13">
        <v>0.10345516532526901</v>
      </c>
      <c r="BG50" s="13">
        <v>0.06488964422565263</v>
      </c>
      <c r="BH50" s="13">
        <v>0.0697339891504134</v>
      </c>
      <c r="BI50" s="13">
        <v>0.08495360462557458</v>
      </c>
      <c r="BJ50" s="13">
        <v>0.07185317221683693</v>
      </c>
      <c r="BK50" s="13">
        <v>0.07283742919590495</v>
      </c>
      <c r="BL50" s="13">
        <v>0.07929506588870908</v>
      </c>
      <c r="BM50" s="13">
        <v>0.0659129914203901</v>
      </c>
      <c r="BN50" s="13">
        <v>0.05095862738703831</v>
      </c>
      <c r="BO50" s="13">
        <v>0.08340557976120941</v>
      </c>
      <c r="BP50" s="13">
        <v>0.06942886346477699</v>
      </c>
      <c r="BQ50" s="13">
        <v>0.0636787566550957</v>
      </c>
      <c r="BR50" s="13">
        <v>0.08020825822612715</v>
      </c>
      <c r="BS50" s="13">
        <v>0.1057709210555581</v>
      </c>
      <c r="BT50" s="13">
        <v>0.08509645150606895</v>
      </c>
      <c r="BU50" s="13">
        <v>0.12403043521384971</v>
      </c>
      <c r="BV50" s="13">
        <v>0.07353197643428716</v>
      </c>
      <c r="BW50" s="13">
        <v>0.08027469910020325</v>
      </c>
      <c r="BX50" s="13">
        <v>0.058</v>
      </c>
      <c r="BY50" s="13">
        <v>0.07235141258988598</v>
      </c>
      <c r="BZ50" s="13">
        <v>0.06367021195624262</v>
      </c>
      <c r="CA50" s="13">
        <v>0.058839989733745664</v>
      </c>
      <c r="CB50" s="13">
        <v>0.08656384199616646</v>
      </c>
      <c r="CC50" s="13">
        <v>0.07953784673256274</v>
      </c>
      <c r="CD50" s="13">
        <v>0.08055113070211924</v>
      </c>
      <c r="CE50" s="13">
        <v>0.0414</v>
      </c>
      <c r="CF50" s="13">
        <v>0.053806924354402305</v>
      </c>
      <c r="CG50" s="13">
        <v>0.06527639915651554</v>
      </c>
      <c r="CH50" s="13">
        <v>0.0781805609588795</v>
      </c>
    </row>
    <row r="51" spans="5:86" ht="15" hidden="1">
      <c r="E51" s="13">
        <v>0</v>
      </c>
      <c r="F51" s="13">
        <v>0</v>
      </c>
      <c r="G51" s="13">
        <v>0.10066832872967663</v>
      </c>
      <c r="H51" s="13">
        <v>0.11613192573904149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0.11999443546762462</v>
      </c>
      <c r="O51" s="13">
        <v>0</v>
      </c>
      <c r="P51" s="13">
        <v>0</v>
      </c>
      <c r="Q51" s="13">
        <v>0.0877158662175358</v>
      </c>
      <c r="R51" s="13">
        <v>0.0447</v>
      </c>
      <c r="S51" s="13">
        <v>0</v>
      </c>
      <c r="T51" s="13">
        <v>0.1152</v>
      </c>
      <c r="U51" s="13">
        <v>0.0971</v>
      </c>
      <c r="V51" s="13">
        <v>0</v>
      </c>
      <c r="W51" s="13">
        <v>0</v>
      </c>
      <c r="X51" s="13">
        <v>0</v>
      </c>
      <c r="Y51" s="13">
        <v>0.12066483660601973</v>
      </c>
      <c r="Z51" s="13">
        <v>0</v>
      </c>
      <c r="AA51" s="13">
        <v>0.03358277845788969</v>
      </c>
      <c r="AB51" s="13">
        <v>0.09449878118017907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0.07779381474161412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0.0959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0.09352486720236583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0.10606336317659035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0.10802303647371997</v>
      </c>
      <c r="BO51" s="13">
        <v>0</v>
      </c>
      <c r="BP51" s="13">
        <v>0</v>
      </c>
      <c r="BQ51" s="13">
        <v>0.08987519754807743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0.09730026802542036</v>
      </c>
      <c r="CB51" s="13">
        <v>0</v>
      </c>
      <c r="CC51" s="13">
        <v>0</v>
      </c>
      <c r="CD51" s="13">
        <v>0</v>
      </c>
      <c r="CE51" s="13">
        <v>0.1247</v>
      </c>
      <c r="CF51" s="13">
        <v>0</v>
      </c>
      <c r="CG51" s="13">
        <v>0.10732568238105353</v>
      </c>
      <c r="CH51" s="13" t="s">
        <v>111</v>
      </c>
    </row>
    <row r="52" ht="15" hidden="1"/>
  </sheetData>
  <sheetProtection/>
  <mergeCells count="2">
    <mergeCell ref="B7:C7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Anil</cp:lastModifiedBy>
  <cp:lastPrinted>2015-01-14T09:08:28Z</cp:lastPrinted>
  <dcterms:created xsi:type="dcterms:W3CDTF">2015-01-05T07:02:35Z</dcterms:created>
  <dcterms:modified xsi:type="dcterms:W3CDTF">2015-01-23T05:05:49Z</dcterms:modified>
  <cp:category/>
  <cp:version/>
  <cp:contentType/>
  <cp:contentStatus/>
</cp:coreProperties>
</file>