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26" i="1"/>
  <c r="H26"/>
  <c r="E26"/>
  <c r="D26"/>
  <c r="C26"/>
</calcChain>
</file>

<file path=xl/sharedStrings.xml><?xml version="1.0" encoding="utf-8"?>
<sst xmlns="http://schemas.openxmlformats.org/spreadsheetml/2006/main" count="53" uniqueCount="53">
  <si>
    <t>S. No.</t>
  </si>
  <si>
    <t xml:space="preserve">Solvency </t>
  </si>
  <si>
    <t>Liquidity</t>
  </si>
  <si>
    <r>
      <t xml:space="preserve">NPL*
</t>
    </r>
    <r>
      <rPr>
        <b/>
        <i/>
        <sz val="8"/>
        <rFont val="Tahoma"/>
        <family val="2"/>
      </rPr>
      <t>(In %)</t>
    </r>
  </si>
  <si>
    <r>
      <t xml:space="preserve">CCD Ratio*
</t>
    </r>
    <r>
      <rPr>
        <b/>
        <i/>
        <sz val="8"/>
        <rFont val="Tahoma"/>
        <family val="2"/>
      </rPr>
      <t>(In %)</t>
    </r>
  </si>
  <si>
    <r>
      <t xml:space="preserve">Net Liquidity   </t>
    </r>
    <r>
      <rPr>
        <b/>
        <i/>
        <sz val="8"/>
        <rFont val="Tahoma"/>
        <family val="2"/>
      </rPr>
      <t>(In %)</t>
    </r>
  </si>
  <si>
    <r>
      <t xml:space="preserve">SLR
</t>
    </r>
    <r>
      <rPr>
        <b/>
        <i/>
        <sz val="8"/>
        <rFont val="Tahoma"/>
        <family val="2"/>
      </rPr>
      <t>(In %)</t>
    </r>
  </si>
  <si>
    <t>Grand Total</t>
  </si>
  <si>
    <t>Note :</t>
  </si>
  <si>
    <t>Core Capital = Tier I capital</t>
  </si>
  <si>
    <t>Total Capital Fund = Tier I and tier II capital</t>
  </si>
  <si>
    <t>CCD Ratio %= LCY Credit to Core Capital and LCY Deposit (as published in form No. 9.14). Should Not Exceed 80% .  Industrial average is calculated taking average of individual bank's average CCD ratio</t>
  </si>
  <si>
    <t>NPL% = Non Performing Loan to Total Loan</t>
  </si>
  <si>
    <t>Productive Sector= Agriculture, energy, tourism and cottage &amp; small industries related loan</t>
  </si>
  <si>
    <t>$</t>
  </si>
  <si>
    <t>Figure is in limit</t>
  </si>
  <si>
    <r>
      <t xml:space="preserve">Core Capital           </t>
    </r>
    <r>
      <rPr>
        <b/>
        <i/>
        <sz val="8"/>
        <rFont val="Tahoma"/>
        <family val="2"/>
      </rPr>
      <t xml:space="preserve">(Rs. In Thousand) </t>
    </r>
  </si>
  <si>
    <r>
      <t xml:space="preserve">Total Capital
Fund              </t>
    </r>
    <r>
      <rPr>
        <b/>
        <i/>
        <sz val="8"/>
        <rFont val="Tahoma"/>
        <family val="2"/>
      </rPr>
      <t>(Rs. In Thousand)</t>
    </r>
  </si>
  <si>
    <r>
      <t xml:space="preserve">Total Deposit
</t>
    </r>
    <r>
      <rPr>
        <b/>
        <i/>
        <sz val="8"/>
        <rFont val="Tahoma"/>
        <family val="2"/>
      </rPr>
      <t>(Rs. In Thousand)</t>
    </r>
    <r>
      <rPr>
        <b/>
        <sz val="10"/>
        <rFont val="Tahoma"/>
        <family val="2"/>
      </rPr>
      <t xml:space="preserve">  </t>
    </r>
  </si>
  <si>
    <r>
      <t xml:space="preserve">Total Loan                    </t>
    </r>
    <r>
      <rPr>
        <b/>
        <i/>
        <sz val="8"/>
        <rFont val="Tahoma"/>
        <family val="2"/>
      </rPr>
      <t>(Rs. In Thousand)</t>
    </r>
    <r>
      <rPr>
        <b/>
        <sz val="10"/>
        <rFont val="Tahoma"/>
        <family val="2"/>
      </rPr>
      <t xml:space="preserve"> </t>
    </r>
  </si>
  <si>
    <t>Key Financial Indicators of  Finance Co. (Provisional)</t>
  </si>
  <si>
    <t>Union</t>
  </si>
  <si>
    <t>Goodwill</t>
  </si>
  <si>
    <t>Sri Investment</t>
  </si>
  <si>
    <t>United</t>
  </si>
  <si>
    <t>General</t>
  </si>
  <si>
    <t>Progressive</t>
  </si>
  <si>
    <t>Janaki</t>
  </si>
  <si>
    <t>Pokhara</t>
  </si>
  <si>
    <t>Central</t>
  </si>
  <si>
    <t>Arun</t>
  </si>
  <si>
    <t>Multipurpose</t>
  </si>
  <si>
    <t>Synergy</t>
  </si>
  <si>
    <t>Srijana</t>
  </si>
  <si>
    <t>Guheshwori</t>
  </si>
  <si>
    <t>ICFC</t>
  </si>
  <si>
    <t>Seti</t>
  </si>
  <si>
    <t>Namaste</t>
  </si>
  <si>
    <t>Manjushree</t>
  </si>
  <si>
    <t>Jebils</t>
  </si>
  <si>
    <t>Reliance</t>
  </si>
  <si>
    <r>
      <t xml:space="preserve">CCAR
</t>
    </r>
    <r>
      <rPr>
        <b/>
        <i/>
        <sz val="8"/>
        <rFont val="Tahoma"/>
        <family val="2"/>
      </rPr>
      <t>(In %)</t>
    </r>
  </si>
  <si>
    <r>
      <t xml:space="preserve">CAR
</t>
    </r>
    <r>
      <rPr>
        <b/>
        <i/>
        <sz val="8"/>
        <rFont val="Tahoma"/>
        <family val="2"/>
      </rPr>
      <t>(In %)</t>
    </r>
  </si>
  <si>
    <t xml:space="preserve">CCAR %= Core capital to total risk weighted exposures(Assets). </t>
  </si>
  <si>
    <t>CAR %= Total Capital Fund to Total Risk Weighted Exposures(Assets).</t>
  </si>
  <si>
    <t>Net Liquidity % = Net Liquid Assets to Total Deposits.</t>
  </si>
  <si>
    <t>Finance Co.</t>
  </si>
  <si>
    <t xml:space="preserve">Gorkha </t>
  </si>
  <si>
    <t>As on Ashadh end, 2074 (Mid- July 2017)</t>
  </si>
  <si>
    <t>* Based on 4th Quarter End of F/Y 2073/74</t>
  </si>
  <si>
    <t xml:space="preserve">SLR%= Statutory Liquidity Reserve and minimum requirement 8%, (Finance  Co. which does not collect  Current and call Deposits required 6%) </t>
  </si>
  <si>
    <r>
      <t xml:space="preserve">Paid up Capital </t>
    </r>
    <r>
      <rPr>
        <b/>
        <sz val="8"/>
        <rFont val="Tahoma"/>
        <family val="2"/>
      </rPr>
      <t xml:space="preserve">(Rs. In Thousand) </t>
    </r>
  </si>
  <si>
    <r>
      <t xml:space="preserve"> Productive Sector
</t>
    </r>
    <r>
      <rPr>
        <b/>
        <i/>
        <sz val="8"/>
        <rFont val="Tahoma"/>
        <family val="2"/>
      </rPr>
      <t>(In %)$</t>
    </r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</si>
</sst>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2"/>
      <name val="Verdana"/>
      <family val="2"/>
    </font>
    <font>
      <b/>
      <sz val="10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i/>
      <sz val="8"/>
      <name val="Tahoma"/>
      <family val="2"/>
    </font>
    <font>
      <sz val="10"/>
      <name val="Times New Roman"/>
      <family val="1"/>
    </font>
    <font>
      <sz val="10"/>
      <color theme="1"/>
      <name val="Tahoma"/>
      <family val="2"/>
    </font>
    <font>
      <b/>
      <sz val="1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name val="Tahoma"/>
      <family val="2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indent="1"/>
    </xf>
    <xf numFmtId="1" fontId="2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indent="1"/>
    </xf>
    <xf numFmtId="1" fontId="4" fillId="0" borderId="1" xfId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" fontId="2" fillId="0" borderId="0" xfId="0" applyNumberFormat="1" applyFont="1" applyFill="1" applyBorder="1" applyAlignment="1">
      <alignment vertical="center"/>
    </xf>
    <xf numFmtId="2" fontId="2" fillId="0" borderId="0" xfId="1" applyNumberFormat="1" applyFont="1" applyFill="1" applyBorder="1" applyAlignment="1">
      <alignment horizontal="right" vertical="center" indent="1"/>
    </xf>
    <xf numFmtId="2" fontId="2" fillId="0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10" fontId="2" fillId="0" borderId="0" xfId="0" applyNumberFormat="1" applyFont="1" applyFill="1" applyBorder="1" applyAlignment="1">
      <alignment vertical="center"/>
    </xf>
    <xf numFmtId="2" fontId="2" fillId="2" borderId="0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/>
    </xf>
    <xf numFmtId="0" fontId="7" fillId="3" borderId="0" xfId="0" quotePrefix="1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left" vertical="center" indent="1"/>
    </xf>
    <xf numFmtId="1" fontId="4" fillId="0" borderId="1" xfId="0" applyNumberFormat="1" applyFont="1" applyFill="1" applyBorder="1" applyAlignment="1">
      <alignment horizontal="left" vertical="center" indent="1"/>
    </xf>
    <xf numFmtId="10" fontId="11" fillId="0" borderId="1" xfId="1" applyNumberFormat="1" applyFont="1" applyFill="1" applyBorder="1" applyProtection="1"/>
    <xf numFmtId="10" fontId="12" fillId="0" borderId="1" xfId="1" applyNumberFormat="1" applyFont="1" applyFill="1" applyBorder="1" applyProtection="1"/>
    <xf numFmtId="10" fontId="2" fillId="0" borderId="2" xfId="1" applyNumberFormat="1" applyFont="1" applyBorder="1" applyAlignment="1" applyProtection="1">
      <alignment horizontal="center"/>
      <protection hidden="1"/>
    </xf>
    <xf numFmtId="10" fontId="2" fillId="2" borderId="1" xfId="1" applyNumberFormat="1" applyFont="1" applyFill="1" applyBorder="1" applyAlignment="1">
      <alignment horizontal="center" vertical="center"/>
    </xf>
    <xf numFmtId="10" fontId="9" fillId="0" borderId="2" xfId="1" applyNumberFormat="1" applyFont="1" applyBorder="1" applyAlignment="1" applyProtection="1">
      <alignment horizontal="center"/>
      <protection hidden="1"/>
    </xf>
    <xf numFmtId="10" fontId="4" fillId="2" borderId="1" xfId="1" applyNumberFormat="1" applyFont="1" applyFill="1" applyBorder="1" applyAlignment="1">
      <alignment horizontal="center" vertical="center"/>
    </xf>
    <xf numFmtId="10" fontId="2" fillId="0" borderId="1" xfId="1" applyNumberFormat="1" applyFont="1" applyFill="1" applyBorder="1" applyAlignment="1">
      <alignment horizontal="center" vertical="center"/>
    </xf>
    <xf numFmtId="10" fontId="4" fillId="0" borderId="1" xfId="1" applyNumberFormat="1" applyFont="1" applyFill="1" applyBorder="1" applyAlignment="1">
      <alignment horizontal="center" vertical="center"/>
    </xf>
    <xf numFmtId="10" fontId="8" fillId="0" borderId="2" xfId="1" applyNumberFormat="1" applyFont="1" applyBorder="1" applyAlignment="1" applyProtection="1">
      <alignment horizontal="center"/>
      <protection hidden="1"/>
    </xf>
    <xf numFmtId="10" fontId="8" fillId="0" borderId="2" xfId="1" quotePrefix="1" applyNumberFormat="1" applyFont="1" applyBorder="1" applyAlignment="1" applyProtection="1">
      <alignment horizontal="center"/>
      <protection hidden="1"/>
    </xf>
    <xf numFmtId="0" fontId="4" fillId="0" borderId="4" xfId="0" applyFont="1" applyFill="1" applyBorder="1" applyAlignment="1">
      <alignment horizontal="center" vertical="center" wrapText="1"/>
    </xf>
    <xf numFmtId="0" fontId="0" fillId="0" borderId="0" xfId="0" applyFill="1"/>
    <xf numFmtId="10" fontId="2" fillId="0" borderId="1" xfId="0" applyNumberFormat="1" applyFont="1" applyFill="1" applyBorder="1" applyAlignment="1">
      <alignment horizontal="center" vertical="center"/>
    </xf>
    <xf numFmtId="10" fontId="14" fillId="0" borderId="1" xfId="1" applyNumberFormat="1" applyFont="1" applyFill="1" applyBorder="1" applyProtection="1"/>
    <xf numFmtId="10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 applyProtection="1">
      <alignment horizontal="center" vertical="center"/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8"/>
  <sheetViews>
    <sheetView tabSelected="1" workbookViewId="0">
      <selection activeCell="N3" sqref="N3:N4"/>
    </sheetView>
  </sheetViews>
  <sheetFormatPr defaultRowHeight="15"/>
  <cols>
    <col min="2" max="2" width="29.42578125" customWidth="1"/>
    <col min="3" max="3" width="12.85546875" style="1" customWidth="1"/>
    <col min="4" max="5" width="11.42578125" bestFit="1" customWidth="1"/>
    <col min="8" max="8" width="11.5703125" customWidth="1"/>
    <col min="9" max="9" width="9.85546875" customWidth="1"/>
    <col min="10" max="11" width="10.42578125" bestFit="1" customWidth="1"/>
    <col min="12" max="12" width="10.28515625" style="33" bestFit="1" customWidth="1"/>
    <col min="14" max="14" width="11.28515625" customWidth="1"/>
  </cols>
  <sheetData>
    <row r="1" spans="1:15" ht="23.25">
      <c r="A1" s="40" t="s">
        <v>20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1"/>
    </row>
    <row r="2" spans="1:15">
      <c r="A2" s="39" t="s">
        <v>48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ht="15" customHeight="1">
      <c r="A3" s="46" t="s">
        <v>0</v>
      </c>
      <c r="B3" s="41" t="s">
        <v>46</v>
      </c>
      <c r="C3" s="19"/>
      <c r="D3" s="43" t="s">
        <v>1</v>
      </c>
      <c r="E3" s="44"/>
      <c r="F3" s="44"/>
      <c r="G3" s="45"/>
      <c r="H3" s="43" t="s">
        <v>2</v>
      </c>
      <c r="I3" s="44"/>
      <c r="J3" s="44"/>
      <c r="K3" s="44"/>
      <c r="L3" s="45"/>
      <c r="M3" s="37" t="s">
        <v>3</v>
      </c>
      <c r="N3" s="37" t="s">
        <v>52</v>
      </c>
      <c r="O3" s="1"/>
    </row>
    <row r="4" spans="1:15" ht="59.25">
      <c r="A4" s="47"/>
      <c r="B4" s="42"/>
      <c r="C4" s="32" t="s">
        <v>51</v>
      </c>
      <c r="D4" s="16" t="s">
        <v>16</v>
      </c>
      <c r="E4" s="16" t="s">
        <v>17</v>
      </c>
      <c r="F4" s="16" t="s">
        <v>41</v>
      </c>
      <c r="G4" s="16" t="s">
        <v>42</v>
      </c>
      <c r="H4" s="16" t="s">
        <v>18</v>
      </c>
      <c r="I4" s="16" t="s">
        <v>19</v>
      </c>
      <c r="J4" s="16" t="s">
        <v>4</v>
      </c>
      <c r="K4" s="16" t="s">
        <v>5</v>
      </c>
      <c r="L4" s="16" t="s">
        <v>6</v>
      </c>
      <c r="M4" s="38"/>
      <c r="N4" s="38"/>
      <c r="O4" s="1"/>
    </row>
    <row r="5" spans="1:15">
      <c r="A5" s="3">
        <v>1</v>
      </c>
      <c r="B5" s="4" t="s">
        <v>47</v>
      </c>
      <c r="C5" s="20">
        <v>762474.9</v>
      </c>
      <c r="D5" s="5">
        <v>939624.70576348773</v>
      </c>
      <c r="E5" s="5">
        <v>1033366.5048007304</v>
      </c>
      <c r="F5" s="22">
        <v>0.21340945641936146</v>
      </c>
      <c r="G5" s="22">
        <v>0.23470028269670554</v>
      </c>
      <c r="H5" s="5">
        <v>4068746.4774121027</v>
      </c>
      <c r="I5" s="17">
        <v>3429244.9765500003</v>
      </c>
      <c r="J5" s="24">
        <v>0.71734121059758926</v>
      </c>
      <c r="K5" s="28">
        <v>0.36329425136121241</v>
      </c>
      <c r="L5" s="28">
        <v>7.5155915455207181E-2</v>
      </c>
      <c r="M5" s="30">
        <v>4.7152994185524127E-2</v>
      </c>
      <c r="N5" s="34">
        <v>0.1401700887108368</v>
      </c>
      <c r="O5" s="1"/>
    </row>
    <row r="6" spans="1:15">
      <c r="A6" s="3">
        <v>2</v>
      </c>
      <c r="B6" s="4" t="s">
        <v>21</v>
      </c>
      <c r="C6" s="20">
        <v>176585.4</v>
      </c>
      <c r="D6" s="5">
        <v>74477.32471330004</v>
      </c>
      <c r="E6" s="5">
        <v>83991.656529862536</v>
      </c>
      <c r="F6" s="23">
        <v>0.10981710243493961</v>
      </c>
      <c r="G6" s="23">
        <v>0.12384602138069309</v>
      </c>
      <c r="H6" s="5">
        <v>801692.44936999993</v>
      </c>
      <c r="I6" s="17">
        <v>658438.98100000003</v>
      </c>
      <c r="J6" s="24">
        <v>0.74411707884957534</v>
      </c>
      <c r="K6" s="28">
        <v>0.39120215992611307</v>
      </c>
      <c r="L6" s="28">
        <v>0.12238309537327262</v>
      </c>
      <c r="M6" s="30">
        <v>0.16798989926448479</v>
      </c>
      <c r="N6" s="34">
        <v>2.8528080113774428E-2</v>
      </c>
      <c r="O6" s="1"/>
    </row>
    <row r="7" spans="1:15">
      <c r="A7" s="3">
        <v>3</v>
      </c>
      <c r="B7" s="4" t="s">
        <v>22</v>
      </c>
      <c r="C7" s="20">
        <v>453750</v>
      </c>
      <c r="D7" s="5">
        <v>736349.41832045442</v>
      </c>
      <c r="E7" s="5">
        <v>776721.51325545448</v>
      </c>
      <c r="F7" s="23">
        <v>0.15576646261086927</v>
      </c>
      <c r="G7" s="23">
        <v>0.16430672659390999</v>
      </c>
      <c r="H7" s="5">
        <v>4650964.4754099995</v>
      </c>
      <c r="I7" s="5">
        <v>3719453.0182500002</v>
      </c>
      <c r="J7" s="25">
        <v>0.70922996068929789</v>
      </c>
      <c r="K7" s="28">
        <v>0.29625979024673882</v>
      </c>
      <c r="L7" s="28">
        <v>0.10606710047373688</v>
      </c>
      <c r="M7" s="25">
        <v>1.5119414729550472E-2</v>
      </c>
      <c r="N7" s="34">
        <v>0.18377957687524518</v>
      </c>
      <c r="O7" s="1"/>
    </row>
    <row r="8" spans="1:15">
      <c r="A8" s="3">
        <v>4</v>
      </c>
      <c r="B8" s="4" t="s">
        <v>23</v>
      </c>
      <c r="C8" s="20">
        <v>345448.87</v>
      </c>
      <c r="D8" s="5">
        <v>586760.41008454538</v>
      </c>
      <c r="E8" s="5">
        <v>615973.17322454543</v>
      </c>
      <c r="F8" s="23">
        <v>0.18063063062753279</v>
      </c>
      <c r="G8" s="23">
        <v>0.18962360243964027</v>
      </c>
      <c r="H8" s="5">
        <v>3335400.6171599999</v>
      </c>
      <c r="I8" s="17">
        <v>2851138.34485</v>
      </c>
      <c r="J8" s="26">
        <v>0.75098948229785689</v>
      </c>
      <c r="K8" s="28">
        <v>0.34065075235773273</v>
      </c>
      <c r="L8" s="28">
        <v>7.0367710713573145E-2</v>
      </c>
      <c r="M8" s="30">
        <v>2.5169680078703949E-3</v>
      </c>
      <c r="N8" s="34">
        <v>0.12561193365313869</v>
      </c>
      <c r="O8" s="1"/>
    </row>
    <row r="9" spans="1:15">
      <c r="A9" s="3">
        <v>5</v>
      </c>
      <c r="B9" s="4" t="s">
        <v>24</v>
      </c>
      <c r="C9" s="20">
        <v>672705.10439999995</v>
      </c>
      <c r="D9" s="5">
        <v>957861.71768999996</v>
      </c>
      <c r="E9" s="5">
        <v>1007529.98506</v>
      </c>
      <c r="F9" s="22">
        <v>0.18099638242334154</v>
      </c>
      <c r="G9" s="22">
        <v>0.19038163767384392</v>
      </c>
      <c r="H9" s="5">
        <v>5445479.1370999962</v>
      </c>
      <c r="I9" s="17">
        <v>4749288.4377900008</v>
      </c>
      <c r="J9" s="26">
        <v>0.74540226766418949</v>
      </c>
      <c r="K9" s="28">
        <v>0.28668319481091292</v>
      </c>
      <c r="L9" s="28">
        <v>9.1351224439842726E-2</v>
      </c>
      <c r="M9" s="30">
        <v>4.3591286213043043E-3</v>
      </c>
      <c r="N9" s="34">
        <v>9.6657637457288961E-2</v>
      </c>
      <c r="O9" s="1"/>
    </row>
    <row r="10" spans="1:15">
      <c r="A10" s="3">
        <v>6</v>
      </c>
      <c r="B10" s="4" t="s">
        <v>25</v>
      </c>
      <c r="C10" s="20">
        <v>132228</v>
      </c>
      <c r="D10" s="5">
        <v>104703</v>
      </c>
      <c r="E10" s="5">
        <v>105005</v>
      </c>
      <c r="F10" s="22">
        <v>0.35952089290481637</v>
      </c>
      <c r="G10" s="22">
        <v>0.36055787665559008</v>
      </c>
      <c r="H10" s="5">
        <v>100239</v>
      </c>
      <c r="I10" s="17">
        <v>200084</v>
      </c>
      <c r="J10" s="26">
        <v>0.99097109065064604</v>
      </c>
      <c r="K10" s="28">
        <v>1.6396312812378415</v>
      </c>
      <c r="L10" s="28">
        <v>0.17513869626154832</v>
      </c>
      <c r="M10" s="30">
        <v>0.84925331360828449</v>
      </c>
      <c r="N10" s="34">
        <v>0.1788898662561724</v>
      </c>
      <c r="O10" s="1"/>
    </row>
    <row r="11" spans="1:15">
      <c r="A11" s="3">
        <v>7</v>
      </c>
      <c r="B11" s="4" t="s">
        <v>26</v>
      </c>
      <c r="C11" s="20">
        <v>210000</v>
      </c>
      <c r="D11" s="5">
        <v>227672.80048999999</v>
      </c>
      <c r="E11" s="5">
        <v>234258.33486889998</v>
      </c>
      <c r="F11" s="22">
        <v>0.34381607454082991</v>
      </c>
      <c r="G11" s="22">
        <v>0.35376110343331951</v>
      </c>
      <c r="H11" s="5">
        <v>546721.39095000003</v>
      </c>
      <c r="I11" s="17">
        <v>605158.63752999995</v>
      </c>
      <c r="J11" s="26">
        <v>0.78521173040672165</v>
      </c>
      <c r="K11" s="28">
        <v>0.32298578751997153</v>
      </c>
      <c r="L11" s="28">
        <v>6.9067855805258191E-2</v>
      </c>
      <c r="M11" s="30">
        <v>1.6684518428441771E-2</v>
      </c>
      <c r="N11" s="34">
        <v>0.1321535908656033</v>
      </c>
      <c r="O11" s="1"/>
    </row>
    <row r="12" spans="1:15">
      <c r="A12" s="3">
        <v>8</v>
      </c>
      <c r="B12" s="4" t="s">
        <v>27</v>
      </c>
      <c r="C12" s="20">
        <v>341859.1</v>
      </c>
      <c r="D12" s="5">
        <v>623605.19358109997</v>
      </c>
      <c r="E12" s="5">
        <v>638283.79787559994</v>
      </c>
      <c r="F12" s="22">
        <v>0.38279497864261469</v>
      </c>
      <c r="G12" s="22">
        <v>0.39180532056287604</v>
      </c>
      <c r="H12" s="5">
        <v>1393663.8354800001</v>
      </c>
      <c r="I12" s="17">
        <v>1467916.68029</v>
      </c>
      <c r="J12" s="26">
        <v>0.75372160673322408</v>
      </c>
      <c r="K12" s="28">
        <v>0.45756465005089902</v>
      </c>
      <c r="L12" s="28">
        <v>0.4492259104771516</v>
      </c>
      <c r="M12" s="30">
        <v>6.8275321198884506E-2</v>
      </c>
      <c r="N12" s="34">
        <v>0.18290418236001851</v>
      </c>
      <c r="O12" s="1"/>
    </row>
    <row r="13" spans="1:15">
      <c r="A13" s="3">
        <v>9</v>
      </c>
      <c r="B13" s="4" t="s">
        <v>28</v>
      </c>
      <c r="C13" s="20">
        <v>557420.29</v>
      </c>
      <c r="D13" s="5">
        <v>772045.35</v>
      </c>
      <c r="E13" s="5">
        <v>806681.44</v>
      </c>
      <c r="F13" s="23">
        <v>0.19515472199955755</v>
      </c>
      <c r="G13" s="23">
        <v>0.2039099026571467</v>
      </c>
      <c r="H13" s="5">
        <v>3611121.9899999998</v>
      </c>
      <c r="I13" s="17">
        <v>3320235</v>
      </c>
      <c r="J13" s="26">
        <v>0.76053408372516063</v>
      </c>
      <c r="K13" s="28">
        <v>0.27904909133241446</v>
      </c>
      <c r="L13" s="28">
        <v>0.11392656272303259</v>
      </c>
      <c r="M13" s="30">
        <v>1.4148697306064179E-2</v>
      </c>
      <c r="N13" s="34">
        <v>0.1115448153519254</v>
      </c>
      <c r="O13" s="1"/>
    </row>
    <row r="14" spans="1:15">
      <c r="A14" s="3">
        <v>10</v>
      </c>
      <c r="B14" s="4" t="s">
        <v>29</v>
      </c>
      <c r="C14" s="20">
        <v>520662.815</v>
      </c>
      <c r="D14" s="5">
        <v>680280.91024999996</v>
      </c>
      <c r="E14" s="5">
        <v>705054.01165</v>
      </c>
      <c r="F14" s="23">
        <v>0.24823426790777142</v>
      </c>
      <c r="G14" s="23">
        <v>0.25727396400562907</v>
      </c>
      <c r="H14" s="5">
        <v>2732682.8527800003</v>
      </c>
      <c r="I14" s="17">
        <v>2412997.5699999998</v>
      </c>
      <c r="J14" s="26">
        <v>0.7086709556025993</v>
      </c>
      <c r="K14" s="28">
        <v>0.35446782610158351</v>
      </c>
      <c r="L14" s="28">
        <v>9.2627153787429958E-2</v>
      </c>
      <c r="M14" s="31">
        <v>1.8551228793819305E-2</v>
      </c>
      <c r="N14" s="34">
        <v>0.16983726179218656</v>
      </c>
      <c r="O14" s="1"/>
    </row>
    <row r="15" spans="1:15">
      <c r="A15" s="3">
        <v>11</v>
      </c>
      <c r="B15" s="4" t="s">
        <v>30</v>
      </c>
      <c r="C15" s="20">
        <v>150000</v>
      </c>
      <c r="D15" s="5">
        <v>85735.604630000002</v>
      </c>
      <c r="E15" s="5">
        <v>85932.342923799995</v>
      </c>
      <c r="F15" s="23">
        <v>0.29564833131237356</v>
      </c>
      <c r="G15" s="23">
        <v>0.29632675830333294</v>
      </c>
      <c r="H15" s="5">
        <v>36314.186570000005</v>
      </c>
      <c r="I15" s="17">
        <v>65965.973369999992</v>
      </c>
      <c r="J15" s="26">
        <v>0.61743354066507139</v>
      </c>
      <c r="K15" s="28">
        <v>2.2087250553000608</v>
      </c>
      <c r="L15" s="28">
        <v>0.1741</v>
      </c>
      <c r="M15" s="30">
        <v>0.7017579158629188</v>
      </c>
      <c r="N15" s="34">
        <v>0.14859879751748517</v>
      </c>
    </row>
    <row r="16" spans="1:15">
      <c r="A16" s="3">
        <v>12</v>
      </c>
      <c r="B16" s="4" t="s">
        <v>31</v>
      </c>
      <c r="C16" s="20">
        <v>41473.599999999999</v>
      </c>
      <c r="D16" s="5">
        <v>57875.771883375863</v>
      </c>
      <c r="E16" s="5">
        <v>59814.45673997586</v>
      </c>
      <c r="F16" s="23">
        <v>0.2732847559300754</v>
      </c>
      <c r="G16" s="23">
        <v>0.28243907043198607</v>
      </c>
      <c r="H16" s="5">
        <v>154934.87479</v>
      </c>
      <c r="I16" s="17">
        <v>169031.35766000001</v>
      </c>
      <c r="J16" s="26">
        <v>0.80299709806991426</v>
      </c>
      <c r="K16" s="28">
        <v>0.2319469635142434</v>
      </c>
      <c r="L16" s="28">
        <v>0.11152502530207391</v>
      </c>
      <c r="M16" s="30">
        <v>4.2901649140075895E-2</v>
      </c>
      <c r="N16" s="34">
        <v>0.50739223774807229</v>
      </c>
    </row>
    <row r="17" spans="1:14">
      <c r="A17" s="3">
        <v>13</v>
      </c>
      <c r="B17" s="4" t="s">
        <v>32</v>
      </c>
      <c r="C17" s="20">
        <v>474409</v>
      </c>
      <c r="D17" s="5">
        <v>304613</v>
      </c>
      <c r="E17" s="5">
        <v>319177</v>
      </c>
      <c r="F17" s="22">
        <v>0.13988402566197486</v>
      </c>
      <c r="G17" s="22">
        <v>0.1465720887116182</v>
      </c>
      <c r="H17" s="5">
        <v>1864578</v>
      </c>
      <c r="I17" s="17">
        <v>1678114</v>
      </c>
      <c r="J17" s="26">
        <v>0.76101940649053756</v>
      </c>
      <c r="K17" s="28">
        <v>0.38331086176067719</v>
      </c>
      <c r="L17" s="28">
        <v>0.18230991029013008</v>
      </c>
      <c r="M17" s="30">
        <v>0.19554690563334792</v>
      </c>
      <c r="N17" s="34">
        <v>0.19255783576086011</v>
      </c>
    </row>
    <row r="18" spans="1:14">
      <c r="A18" s="3">
        <v>14</v>
      </c>
      <c r="B18" s="4" t="s">
        <v>33</v>
      </c>
      <c r="C18" s="20">
        <v>302400</v>
      </c>
      <c r="D18" s="5">
        <v>558616.29773999995</v>
      </c>
      <c r="E18" s="5">
        <v>588099.39773999993</v>
      </c>
      <c r="F18" s="23">
        <v>0.17282731995823819</v>
      </c>
      <c r="G18" s="23">
        <v>0.18194893917643071</v>
      </c>
      <c r="H18" s="5">
        <v>3368243.4399999995</v>
      </c>
      <c r="I18" s="17">
        <v>2755576</v>
      </c>
      <c r="J18" s="26">
        <v>0.71611342514707177</v>
      </c>
      <c r="K18" s="28">
        <v>0.27956174413866008</v>
      </c>
      <c r="L18" s="28">
        <v>0.38456091831583616</v>
      </c>
      <c r="M18" s="30">
        <v>6.6262008378647512E-3</v>
      </c>
      <c r="N18" s="34">
        <v>0.15025932872110948</v>
      </c>
    </row>
    <row r="19" spans="1:14">
      <c r="A19" s="3">
        <v>15</v>
      </c>
      <c r="B19" s="4" t="s">
        <v>34</v>
      </c>
      <c r="C19" s="20">
        <v>493482.19</v>
      </c>
      <c r="D19" s="5">
        <v>775451.98</v>
      </c>
      <c r="E19" s="5">
        <v>800206.49</v>
      </c>
      <c r="F19" s="22">
        <v>0.29672177170977609</v>
      </c>
      <c r="G19" s="22">
        <v>0.30619392763232256</v>
      </c>
      <c r="H19" s="5">
        <v>2454694.7999999998</v>
      </c>
      <c r="I19" s="17">
        <v>2115886.0500000003</v>
      </c>
      <c r="J19" s="26">
        <v>0.68068383069921701</v>
      </c>
      <c r="K19" s="28">
        <v>0.32645573698204761</v>
      </c>
      <c r="L19" s="28">
        <v>6.9424783693689526E-2</v>
      </c>
      <c r="M19" s="30">
        <v>2.89778837570199E-3</v>
      </c>
      <c r="N19" s="34">
        <v>0.11952880921919212</v>
      </c>
    </row>
    <row r="20" spans="1:14">
      <c r="A20" s="3">
        <v>16</v>
      </c>
      <c r="B20" s="4" t="s">
        <v>35</v>
      </c>
      <c r="C20" s="20">
        <v>801783.86699999997</v>
      </c>
      <c r="D20" s="5">
        <v>1156145.9997941968</v>
      </c>
      <c r="E20" s="5">
        <v>1218599.9860518968</v>
      </c>
      <c r="F20" s="22">
        <v>0.1540788211894929</v>
      </c>
      <c r="G20" s="22">
        <v>0.1624020230886338</v>
      </c>
      <c r="H20" s="5">
        <v>6797788.0141200013</v>
      </c>
      <c r="I20" s="17">
        <v>5586295.7033000048</v>
      </c>
      <c r="J20" s="26">
        <v>0.70996353392672062</v>
      </c>
      <c r="K20" s="28">
        <v>0.30892718307454536</v>
      </c>
      <c r="L20" s="28">
        <v>9.9799380786861222E-2</v>
      </c>
      <c r="M20" s="30">
        <v>7.5154729000827701E-3</v>
      </c>
      <c r="N20" s="34">
        <v>0.17168011857006696</v>
      </c>
    </row>
    <row r="21" spans="1:14">
      <c r="A21" s="3">
        <v>17</v>
      </c>
      <c r="B21" s="4" t="s">
        <v>36</v>
      </c>
      <c r="C21" s="20">
        <v>152603.21400000001</v>
      </c>
      <c r="D21" s="5">
        <v>177404.628</v>
      </c>
      <c r="E21" s="5">
        <v>181468.628</v>
      </c>
      <c r="F21" s="23">
        <v>0.37551130136540467</v>
      </c>
      <c r="G21" s="23">
        <v>0.38411354554557908</v>
      </c>
      <c r="H21" s="5">
        <v>381725.66599999997</v>
      </c>
      <c r="I21" s="17">
        <v>351702</v>
      </c>
      <c r="J21" s="25">
        <v>0.64854062059352857</v>
      </c>
      <c r="K21" s="28">
        <v>0.56294433185951931</v>
      </c>
      <c r="L21" s="28">
        <v>9.1569183195342643E-2</v>
      </c>
      <c r="M21" s="30">
        <v>3.6061779574753629E-2</v>
      </c>
      <c r="N21" s="34">
        <v>0.35788053908672846</v>
      </c>
    </row>
    <row r="22" spans="1:14">
      <c r="A22" s="3">
        <v>18</v>
      </c>
      <c r="B22" s="4" t="s">
        <v>37</v>
      </c>
      <c r="C22" s="20">
        <v>84000</v>
      </c>
      <c r="D22" s="5">
        <v>107123.88862818183</v>
      </c>
      <c r="E22" s="5">
        <v>110262.78950818183</v>
      </c>
      <c r="F22" s="22">
        <v>0.3249209453326094</v>
      </c>
      <c r="G22" s="22">
        <v>0.33444164752420857</v>
      </c>
      <c r="H22" s="5">
        <v>343705.70014299935</v>
      </c>
      <c r="I22" s="17">
        <v>268820.34499999991</v>
      </c>
      <c r="J22" s="25">
        <v>0.60308471258134055</v>
      </c>
      <c r="K22" s="28">
        <v>0.57051555626930828</v>
      </c>
      <c r="L22" s="28">
        <v>0.57730121985308225</v>
      </c>
      <c r="M22" s="30">
        <v>7.2403783277638469E-3</v>
      </c>
      <c r="N22" s="34">
        <v>0.10194540893100931</v>
      </c>
    </row>
    <row r="23" spans="1:14">
      <c r="A23" s="3">
        <v>19</v>
      </c>
      <c r="B23" s="4" t="s">
        <v>38</v>
      </c>
      <c r="C23" s="20">
        <v>724378.5</v>
      </c>
      <c r="D23" s="5">
        <v>806608.55</v>
      </c>
      <c r="E23" s="5">
        <v>843145.67</v>
      </c>
      <c r="F23" s="23">
        <v>0.19066290325811439</v>
      </c>
      <c r="G23" s="23">
        <v>0.19929940156437473</v>
      </c>
      <c r="H23" s="5">
        <v>3584603.45</v>
      </c>
      <c r="I23" s="17">
        <v>3700976.8439799999</v>
      </c>
      <c r="J23" s="25">
        <v>0.86824060553153704</v>
      </c>
      <c r="K23" s="28">
        <v>0.19499375586440384</v>
      </c>
      <c r="L23" s="28">
        <v>6.8482088508282996E-2</v>
      </c>
      <c r="M23" s="30">
        <v>2.3393294978277853E-2</v>
      </c>
      <c r="N23" s="34">
        <v>0.11096500133732262</v>
      </c>
    </row>
    <row r="24" spans="1:14">
      <c r="A24" s="3">
        <v>20</v>
      </c>
      <c r="B24" s="4" t="s">
        <v>39</v>
      </c>
      <c r="C24" s="20">
        <v>288956.25</v>
      </c>
      <c r="D24" s="5">
        <v>365168.73489999998</v>
      </c>
      <c r="E24" s="5">
        <v>378353.80979999999</v>
      </c>
      <c r="F24" s="22">
        <v>0.29725535945570525</v>
      </c>
      <c r="G24" s="22">
        <v>0.30798829961259794</v>
      </c>
      <c r="H24" s="5">
        <v>1160595.5153000001</v>
      </c>
      <c r="I24" s="17">
        <v>1126396.45</v>
      </c>
      <c r="J24" s="25">
        <v>0.74739609693487263</v>
      </c>
      <c r="K24" s="28">
        <v>0.32805393427837243</v>
      </c>
      <c r="L24" s="28">
        <v>0.10518911196727708</v>
      </c>
      <c r="M24" s="30">
        <v>2.6002114326620973E-2</v>
      </c>
      <c r="N24" s="34">
        <v>0.26654602921216963</v>
      </c>
    </row>
    <row r="25" spans="1:14">
      <c r="A25" s="3">
        <v>21</v>
      </c>
      <c r="B25" s="4" t="s">
        <v>40</v>
      </c>
      <c r="C25" s="20">
        <v>512571.47</v>
      </c>
      <c r="D25" s="5">
        <v>679731.75051636377</v>
      </c>
      <c r="E25" s="5">
        <v>710301.65051636379</v>
      </c>
      <c r="F25" s="23">
        <v>0.2077715538851411</v>
      </c>
      <c r="G25" s="23">
        <v>0.21711576300923802</v>
      </c>
      <c r="H25" s="5">
        <v>3233000.92</v>
      </c>
      <c r="I25" s="17">
        <v>2652522.1800000002</v>
      </c>
      <c r="J25" s="25">
        <v>0.69294323783534173</v>
      </c>
      <c r="K25" s="28">
        <v>0.34986445824766421</v>
      </c>
      <c r="L25" s="28">
        <v>8.7776801110710886E-2</v>
      </c>
      <c r="M25" s="30">
        <v>1.6480676515964136E-2</v>
      </c>
      <c r="N25" s="34">
        <v>0.15373158775245377</v>
      </c>
    </row>
    <row r="26" spans="1:14">
      <c r="A26" s="3"/>
      <c r="B26" s="6" t="s">
        <v>7</v>
      </c>
      <c r="C26" s="21">
        <f>SUM(C5:C25)</f>
        <v>8199192.5703999987</v>
      </c>
      <c r="D26" s="21">
        <f>SUM(D5:D25)</f>
        <v>10777857.036985004</v>
      </c>
      <c r="E26" s="21">
        <f>SUM(E5:E25)</f>
        <v>11302227.638545312</v>
      </c>
      <c r="F26" s="35">
        <v>0.20263216006336868</v>
      </c>
      <c r="G26" s="35">
        <v>0.21249073837845245</v>
      </c>
      <c r="H26" s="7">
        <f>SUM(H5:H25)</f>
        <v>50066896.792585097</v>
      </c>
      <c r="I26" s="7">
        <f>SUM(I5:I25)</f>
        <v>43885242.549570009</v>
      </c>
      <c r="J26" s="27">
        <v>0.73507912968981504</v>
      </c>
      <c r="K26" s="29">
        <v>0.32192183709650313</v>
      </c>
      <c r="L26" s="29">
        <v>0.1263</v>
      </c>
      <c r="M26" s="27">
        <v>3.077770162585633E-2</v>
      </c>
      <c r="N26" s="36">
        <v>0.12957754519817999</v>
      </c>
    </row>
    <row r="27" spans="1:14">
      <c r="A27" s="8" t="s">
        <v>8</v>
      </c>
      <c r="B27" s="9"/>
      <c r="C27" s="9"/>
      <c r="D27" s="10"/>
      <c r="E27" s="10"/>
      <c r="F27" s="11"/>
      <c r="G27" s="12"/>
      <c r="H27" s="10"/>
      <c r="I27" s="10"/>
      <c r="J27" s="13"/>
      <c r="K27" s="14"/>
      <c r="L27" s="14"/>
      <c r="M27" s="13"/>
      <c r="N27" s="1"/>
    </row>
    <row r="28" spans="1:14">
      <c r="A28" s="9" t="s">
        <v>9</v>
      </c>
      <c r="B28" s="9"/>
      <c r="C28" s="9"/>
      <c r="D28" s="10"/>
      <c r="E28" s="10"/>
      <c r="F28" s="9"/>
      <c r="G28" s="9"/>
      <c r="H28" s="9"/>
      <c r="I28" s="9"/>
      <c r="J28" s="13"/>
      <c r="K28" s="9"/>
      <c r="L28" s="9"/>
      <c r="M28" s="15"/>
      <c r="N28" s="1"/>
    </row>
    <row r="29" spans="1:14">
      <c r="A29" s="9" t="s">
        <v>10</v>
      </c>
      <c r="B29" s="9"/>
      <c r="C29" s="9"/>
      <c r="D29" s="9"/>
      <c r="E29" s="9"/>
      <c r="F29" s="9"/>
      <c r="G29" s="9"/>
      <c r="H29" s="9"/>
      <c r="I29" s="9"/>
      <c r="J29" s="15"/>
      <c r="K29" s="9"/>
      <c r="L29" s="10"/>
      <c r="M29" s="13"/>
      <c r="N29" s="1"/>
    </row>
    <row r="30" spans="1:14">
      <c r="A30" s="9" t="s">
        <v>43</v>
      </c>
      <c r="B30" s="9"/>
      <c r="C30" s="9"/>
      <c r="D30" s="9"/>
      <c r="E30" s="9"/>
      <c r="F30" s="9"/>
      <c r="G30" s="9"/>
      <c r="H30" s="9"/>
      <c r="I30" s="9"/>
      <c r="J30" s="13"/>
      <c r="K30" s="9"/>
      <c r="L30" s="9"/>
      <c r="M30" s="13"/>
      <c r="N30" s="1"/>
    </row>
    <row r="31" spans="1:14">
      <c r="A31" s="9" t="s">
        <v>44</v>
      </c>
      <c r="B31" s="9"/>
      <c r="C31" s="9"/>
      <c r="D31" s="9"/>
      <c r="E31" s="9"/>
      <c r="F31" s="9"/>
      <c r="G31" s="9"/>
      <c r="H31" s="9"/>
      <c r="I31" s="10"/>
      <c r="J31" s="13"/>
      <c r="K31" s="9"/>
      <c r="L31" s="9"/>
      <c r="M31" s="13"/>
      <c r="N31" s="1"/>
    </row>
    <row r="32" spans="1:14">
      <c r="A32" s="9" t="s">
        <v>45</v>
      </c>
      <c r="B32" s="9"/>
      <c r="C32" s="9"/>
      <c r="D32" s="9"/>
      <c r="E32" s="9"/>
      <c r="F32" s="9"/>
      <c r="G32" s="9"/>
      <c r="H32" s="9"/>
      <c r="I32" s="9"/>
      <c r="J32" s="13"/>
      <c r="K32" s="9"/>
      <c r="L32" s="9"/>
      <c r="M32" s="13"/>
      <c r="N32" s="1"/>
    </row>
    <row r="33" spans="1:14">
      <c r="A33" s="9" t="s">
        <v>11</v>
      </c>
      <c r="B33" s="9"/>
      <c r="C33" s="9"/>
      <c r="D33" s="9"/>
      <c r="E33" s="9"/>
      <c r="F33" s="9"/>
      <c r="G33" s="9"/>
      <c r="H33" s="9"/>
      <c r="I33" s="9"/>
      <c r="J33" s="13"/>
      <c r="K33" s="9"/>
      <c r="L33" s="9"/>
      <c r="M33" s="13"/>
      <c r="N33" s="1"/>
    </row>
    <row r="34" spans="1:14">
      <c r="A34" s="9" t="s">
        <v>12</v>
      </c>
      <c r="B34" s="9"/>
      <c r="C34" s="9"/>
      <c r="D34" s="9"/>
      <c r="E34" s="9"/>
      <c r="F34" s="9"/>
      <c r="G34" s="9"/>
      <c r="H34" s="9"/>
      <c r="I34" s="9"/>
      <c r="J34" s="13"/>
      <c r="K34" s="9"/>
      <c r="L34" s="9"/>
      <c r="M34" s="13"/>
      <c r="N34" s="1"/>
    </row>
    <row r="35" spans="1:14">
      <c r="A35" s="9" t="s">
        <v>50</v>
      </c>
      <c r="B35" s="9"/>
      <c r="C35" s="9"/>
      <c r="D35" s="9"/>
      <c r="E35" s="9"/>
      <c r="F35" s="9"/>
      <c r="G35" s="9"/>
      <c r="H35" s="9"/>
      <c r="I35" s="9"/>
      <c r="J35" s="13"/>
      <c r="K35" s="9"/>
      <c r="L35" s="9"/>
      <c r="M35" s="13"/>
      <c r="N35" s="1"/>
    </row>
    <row r="36" spans="1:14">
      <c r="A36" s="9" t="s">
        <v>13</v>
      </c>
      <c r="B36" s="9"/>
      <c r="C36" s="9"/>
      <c r="D36" s="9"/>
      <c r="E36" s="9"/>
      <c r="F36" s="9"/>
      <c r="G36" s="9"/>
      <c r="H36" s="9"/>
      <c r="I36" s="9"/>
      <c r="J36" s="13"/>
      <c r="K36" s="9"/>
      <c r="L36" s="9"/>
      <c r="M36" s="13"/>
      <c r="N36" s="1"/>
    </row>
    <row r="37" spans="1:14">
      <c r="A37" s="2" t="s">
        <v>14</v>
      </c>
      <c r="B37" s="9" t="s">
        <v>15</v>
      </c>
      <c r="C37" s="9"/>
      <c r="D37" s="9"/>
      <c r="E37" s="9"/>
      <c r="F37" s="9"/>
      <c r="G37" s="9"/>
      <c r="H37" s="9"/>
      <c r="I37" s="9"/>
      <c r="J37" s="13"/>
      <c r="K37" s="9"/>
      <c r="L37" s="9"/>
      <c r="M37" s="13"/>
      <c r="N37" s="1"/>
    </row>
    <row r="38" spans="1:14">
      <c r="A38" s="18" t="s">
        <v>49</v>
      </c>
    </row>
  </sheetData>
  <mergeCells count="8">
    <mergeCell ref="N3:N4"/>
    <mergeCell ref="A2:O2"/>
    <mergeCell ref="A1:N1"/>
    <mergeCell ref="B3:B4"/>
    <mergeCell ref="D3:G3"/>
    <mergeCell ref="H3:L3"/>
    <mergeCell ref="A3:A4"/>
    <mergeCell ref="M3:M4"/>
  </mergeCells>
  <pageMargins left="0.7" right="0.7" top="0.75" bottom="0.75" header="0.3" footer="0.3"/>
  <pageSetup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Deftones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k00389</dc:creator>
  <cp:lastModifiedBy>k00389</cp:lastModifiedBy>
  <cp:lastPrinted>2017-09-10T05:35:14Z</cp:lastPrinted>
  <dcterms:created xsi:type="dcterms:W3CDTF">2017-06-08T07:35:51Z</dcterms:created>
  <dcterms:modified xsi:type="dcterms:W3CDTF">2017-09-10T05:38:59Z</dcterms:modified>
</cp:coreProperties>
</file>