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tabRatio="946" activeTab="0"/>
  </bookViews>
  <sheets>
    <sheet name="Sources &amp; Usages To IT" sheetId="1" r:id="rId1"/>
  </sheets>
  <externalReferences>
    <externalReference r:id="rId4"/>
  </externalReferences>
  <definedNames>
    <definedName name="PRINT_AREA_MI">'[1]BS'!#REF!</definedName>
  </definedNames>
  <calcPr fullCalcOnLoad="1"/>
</workbook>
</file>

<file path=xl/sharedStrings.xml><?xml version="1.0" encoding="utf-8"?>
<sst xmlns="http://schemas.openxmlformats.org/spreadsheetml/2006/main" count="134" uniqueCount="125">
  <si>
    <t>Nepal Rastra Bank</t>
  </si>
  <si>
    <t>Micro Finance Promotion &amp; Supervision Department</t>
  </si>
  <si>
    <t>Total</t>
  </si>
  <si>
    <t>Laxmi Laghubitta</t>
  </si>
  <si>
    <t xml:space="preserve"> </t>
  </si>
  <si>
    <t>RMDC</t>
  </si>
  <si>
    <t>Mero</t>
  </si>
  <si>
    <t>Samata</t>
  </si>
  <si>
    <t>RSDC</t>
  </si>
  <si>
    <t>Samudayik</t>
  </si>
  <si>
    <t>National</t>
  </si>
  <si>
    <t>Nepal Grameen</t>
  </si>
  <si>
    <t>Off-site Division</t>
  </si>
  <si>
    <t>Sources &amp; Uses of Fund of Micro Finance Development Banks</t>
  </si>
  <si>
    <t>Particulars</t>
  </si>
  <si>
    <t>Nirdhan      GBB</t>
  </si>
  <si>
    <t>Deprosc DBL</t>
  </si>
  <si>
    <t>Chhimek BBL</t>
  </si>
  <si>
    <t>Swabalamban LBBL</t>
  </si>
  <si>
    <t>Sana Kisan BBL</t>
  </si>
  <si>
    <t>Nerude LBBL</t>
  </si>
  <si>
    <t>Naya Nepal LBBL</t>
  </si>
  <si>
    <t>Mithila LBBL</t>
  </si>
  <si>
    <t>Summit MDBL</t>
  </si>
  <si>
    <t>Swarojgar LBBL</t>
  </si>
  <si>
    <t>First MDBL</t>
  </si>
  <si>
    <t>Nagbeli LBBL</t>
  </si>
  <si>
    <t>Kalika MCDBL</t>
  </si>
  <si>
    <t>Mirmire MFDB</t>
  </si>
  <si>
    <t>Janautthan</t>
  </si>
  <si>
    <t>Womi Micro Finance</t>
  </si>
  <si>
    <t>ILFCo</t>
  </si>
  <si>
    <t>Mahila</t>
  </si>
  <si>
    <t>Vijaya</t>
  </si>
  <si>
    <t>Kisan</t>
  </si>
  <si>
    <t xml:space="preserve">Clean </t>
  </si>
  <si>
    <t>Forward</t>
  </si>
  <si>
    <t>Reliable</t>
  </si>
  <si>
    <t>Mahuli</t>
  </si>
  <si>
    <t>suryodaya</t>
  </si>
  <si>
    <t>Microfinance</t>
  </si>
  <si>
    <t>Sahayatra</t>
  </si>
  <si>
    <t>Laghubitta</t>
  </si>
  <si>
    <t>Village</t>
  </si>
  <si>
    <t>Community</t>
  </si>
  <si>
    <t>CAPITAL FUND</t>
  </si>
  <si>
    <t>1.1. Paid-up Capital</t>
  </si>
  <si>
    <t>1.2. General Reserves</t>
  </si>
  <si>
    <t>1.3. Retained Earning</t>
  </si>
  <si>
    <t>1.3. Others Reserves Fund</t>
  </si>
  <si>
    <t>BORROWINGS</t>
  </si>
  <si>
    <t>2.1. NRB</t>
  </si>
  <si>
    <t>2.2. Others</t>
  </si>
  <si>
    <t>DEPOSITS</t>
  </si>
  <si>
    <t>3.1.Compulsory Deposit</t>
  </si>
  <si>
    <t>3.2.Optional  Deposit</t>
  </si>
  <si>
    <t>3.3.Recurring Deposit</t>
  </si>
  <si>
    <t>3.4 Public Deposit</t>
  </si>
  <si>
    <t xml:space="preserve">     3.4.1. Saving</t>
  </si>
  <si>
    <t xml:space="preserve">     3.4.2. Fixed</t>
  </si>
  <si>
    <t>3.5. Other Deposit</t>
  </si>
  <si>
    <t>Bills Payable</t>
  </si>
  <si>
    <t>Other Liabilities &amp; provision</t>
  </si>
  <si>
    <t>5.1.Sundry Creditors</t>
  </si>
  <si>
    <t>5.2.Pension &amp; Gratuity Fund</t>
  </si>
  <si>
    <t>5.3.Staff Provident Fund</t>
  </si>
  <si>
    <t>5.4.Staff Welfare Fund</t>
  </si>
  <si>
    <t>5.5.Staff Training Fund</t>
  </si>
  <si>
    <t>5.6.Provision for staff bonus</t>
  </si>
  <si>
    <t>5.7.Payable to Cumulative leave of staff</t>
  </si>
  <si>
    <t>5.8.Proposed &amp; Payable Dividend</t>
  </si>
  <si>
    <t>5.9.Provision for Income Tax</t>
  </si>
  <si>
    <t>5.10.Loan Loss Provision</t>
  </si>
  <si>
    <t>5.11.Interest Suspense a/c</t>
  </si>
  <si>
    <t>5.12.Others</t>
  </si>
  <si>
    <t>Reconcillation A/c</t>
  </si>
  <si>
    <t>Profit &amp; Loss A/c</t>
  </si>
  <si>
    <t>TOTAL LIABILITIES</t>
  </si>
  <si>
    <t>Cash Balance</t>
  </si>
  <si>
    <t xml:space="preserve"> Bank Balance</t>
  </si>
  <si>
    <t>2.1.In Nepal Rastra Bank</t>
  </si>
  <si>
    <t>2.2.in "A"Class Licensed Institution</t>
  </si>
  <si>
    <t>2.3.in "Kha"Class Licensed Institution</t>
  </si>
  <si>
    <t>2.4.in "Ga"Class Licensed Institution</t>
  </si>
  <si>
    <t>2.5.In Other Financial Institutions</t>
  </si>
  <si>
    <t>Money at Call</t>
  </si>
  <si>
    <t>INVESTMENT IN SECURITIES</t>
  </si>
  <si>
    <t>4.1 Nepal Government Securities</t>
  </si>
  <si>
    <t xml:space="preserve">4.2.NRB Bond  </t>
  </si>
  <si>
    <t xml:space="preserve">4.3.Non Financial Govt. Ins. </t>
  </si>
  <si>
    <t>4.4.Other Non-Fin Ins.</t>
  </si>
  <si>
    <t>SHARE &amp; OTHER INVESTMENT</t>
  </si>
  <si>
    <t>5.1. Investment in Share</t>
  </si>
  <si>
    <t>5.2. Investment in Other</t>
  </si>
  <si>
    <t>LOANS &amp; ADVANCES</t>
  </si>
  <si>
    <t>6.1. Institutional</t>
  </si>
  <si>
    <t>6.2. Individual</t>
  </si>
  <si>
    <t>FIXED ASSETS</t>
  </si>
  <si>
    <t>7.1.Land</t>
  </si>
  <si>
    <t>7.2.Building</t>
  </si>
  <si>
    <t>7.3.Furniture</t>
  </si>
  <si>
    <t>7.4.Vehicles</t>
  </si>
  <si>
    <t>7.5.Computers &amp; Mechineries</t>
  </si>
  <si>
    <t>7.8.Other fixed assets</t>
  </si>
  <si>
    <t>OTHER ASSETS</t>
  </si>
  <si>
    <t>8.1.Accrued Interest</t>
  </si>
  <si>
    <t>8.2.Stationary Stock</t>
  </si>
  <si>
    <t>8.3.Staff Loans &amp; Adv.</t>
  </si>
  <si>
    <t>8.4.Sundry Debtors</t>
  </si>
  <si>
    <t>8.5.Prepaid Expenses</t>
  </si>
  <si>
    <t>8.6.Cash In Transit</t>
  </si>
  <si>
    <t>8.7.Tax in Advance</t>
  </si>
  <si>
    <t>8.8.Others</t>
  </si>
  <si>
    <t>Expenses not Written off</t>
  </si>
  <si>
    <t>Non Banking Assets</t>
  </si>
  <si>
    <t>Reconcillation Account</t>
  </si>
  <si>
    <t>TOTAL ASSETS</t>
  </si>
  <si>
    <t>Swedeshi Microfinance</t>
  </si>
  <si>
    <t xml:space="preserve">                                                       Unaudited Balance Sheet of MFDB  At the end of Push 2071                     '000        </t>
  </si>
  <si>
    <t>Nepal Sewa</t>
  </si>
  <si>
    <t>Unnati</t>
  </si>
  <si>
    <t>Nadep Microfinance</t>
  </si>
  <si>
    <t>Support Microfinance</t>
  </si>
  <si>
    <t>Arambha Microfinance</t>
  </si>
  <si>
    <t>Janasewi Microfinance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</si>
</sst>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00"/>
    <numFmt numFmtId="169" formatCode="0.00000000"/>
    <numFmt numFmtId="170" formatCode="0.000000"/>
    <numFmt numFmtId="171" formatCode="0.00000"/>
    <numFmt numFmtId="172" formatCode="0.0000"/>
    <numFmt numFmtId="173" formatCode="0.000"/>
    <numFmt numFmtId="174" formatCode="_(* #,##0.0_);_(* \(#,##0.0\);_(* &quot;-&quot;_);_(@_)"/>
    <numFmt numFmtId="175" formatCode="0.0"/>
    <numFmt numFmtId="176" formatCode="_(* #,##0.0_);_(* \(#,##0.0\);_(* &quot;-&quot;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%"/>
    <numFmt numFmtId="183" formatCode="_(* #,##0.0_);_(* \(#,##0.0\);_(* &quot;-&quot;??_);_(@_)"/>
    <numFmt numFmtId="184" formatCode="_(* #,##0_);_(* \(#,##0\);_(* &quot;-&quot;??_);_(@_)"/>
    <numFmt numFmtId="185" formatCode="0.00_);[Red]\(0.00\)"/>
    <numFmt numFmtId="186" formatCode="0.0000000000"/>
    <numFmt numFmtId="187" formatCode="0.000000000"/>
    <numFmt numFmtId="188" formatCode="[$€-2]\ #,##0.00_);[Red]\([$€-2]\ #,##0.00\)"/>
    <numFmt numFmtId="189" formatCode="_(* #,##0.000_);_(* \(#,##0.000\);_(* &quot;-&quot;_);_(@_)"/>
    <numFmt numFmtId="190" formatCode="_(* #,##0.0000_);_(* \(#,##0.0000\);_(* &quot;-&quot;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Optima"/>
      <family val="2"/>
    </font>
    <font>
      <sz val="11"/>
      <name val="Optima"/>
      <family val="2"/>
    </font>
    <font>
      <b/>
      <u val="single"/>
      <sz val="10"/>
      <name val="Optima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/>
      <bottom/>
    </border>
    <border>
      <left style="thin"/>
      <right/>
      <top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 style="thin"/>
      <bottom style="thin"/>
    </border>
    <border>
      <left/>
      <right/>
      <top/>
      <bottom style="thin"/>
    </border>
    <border>
      <left style="double">
        <color indexed="8"/>
      </left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9" borderId="0" applyNumberFormat="0" applyBorder="0" applyAlignment="0" applyProtection="0"/>
    <xf numFmtId="0" fontId="24" fillId="21" borderId="0" applyNumberFormat="0" applyBorder="0" applyAlignment="0" applyProtection="0"/>
    <xf numFmtId="0" fontId="1" fillId="15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17" borderId="0" applyNumberFormat="0" applyBorder="0" applyAlignment="0" applyProtection="0"/>
    <xf numFmtId="0" fontId="25" fillId="27" borderId="0" applyNumberFormat="0" applyBorder="0" applyAlignment="0" applyProtection="0"/>
    <xf numFmtId="0" fontId="2" fillId="19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33" borderId="0" applyNumberFormat="0" applyBorder="0" applyAlignment="0" applyProtection="0"/>
    <xf numFmtId="0" fontId="25" fillId="34" borderId="0" applyNumberFormat="0" applyBorder="0" applyAlignment="0" applyProtection="0"/>
    <xf numFmtId="0" fontId="2" fillId="35" borderId="0" applyNumberFormat="0" applyBorder="0" applyAlignment="0" applyProtection="0"/>
    <xf numFmtId="0" fontId="25" fillId="36" borderId="0" applyNumberFormat="0" applyBorder="0" applyAlignment="0" applyProtection="0"/>
    <xf numFmtId="0" fontId="2" fillId="37" borderId="0" applyNumberFormat="0" applyBorder="0" applyAlignment="0" applyProtection="0"/>
    <xf numFmtId="0" fontId="25" fillId="38" borderId="0" applyNumberFormat="0" applyBorder="0" applyAlignment="0" applyProtection="0"/>
    <xf numFmtId="0" fontId="2" fillId="39" borderId="0" applyNumberFormat="0" applyBorder="0" applyAlignment="0" applyProtection="0"/>
    <xf numFmtId="0" fontId="25" fillId="40" borderId="0" applyNumberFormat="0" applyBorder="0" applyAlignment="0" applyProtection="0"/>
    <xf numFmtId="0" fontId="2" fillId="29" borderId="0" applyNumberFormat="0" applyBorder="0" applyAlignment="0" applyProtection="0"/>
    <xf numFmtId="0" fontId="25" fillId="41" borderId="0" applyNumberFormat="0" applyBorder="0" applyAlignment="0" applyProtection="0"/>
    <xf numFmtId="0" fontId="2" fillId="31" borderId="0" applyNumberFormat="0" applyBorder="0" applyAlignment="0" applyProtection="0"/>
    <xf numFmtId="0" fontId="25" fillId="42" borderId="0" applyNumberFormat="0" applyBorder="0" applyAlignment="0" applyProtection="0"/>
    <xf numFmtId="0" fontId="2" fillId="43" borderId="0" applyNumberFormat="0" applyBorder="0" applyAlignment="0" applyProtection="0"/>
    <xf numFmtId="0" fontId="26" fillId="44" borderId="0" applyNumberFormat="0" applyBorder="0" applyAlignment="0" applyProtection="0"/>
    <xf numFmtId="0" fontId="3" fillId="5" borderId="0" applyNumberFormat="0" applyBorder="0" applyAlignment="0" applyProtection="0"/>
    <xf numFmtId="0" fontId="27" fillId="45" borderId="1" applyNumberFormat="0" applyAlignment="0" applyProtection="0"/>
    <xf numFmtId="0" fontId="4" fillId="46" borderId="2" applyNumberFormat="0" applyAlignment="0" applyProtection="0"/>
    <xf numFmtId="0" fontId="28" fillId="47" borderId="3" applyNumberFormat="0" applyAlignment="0" applyProtection="0"/>
    <xf numFmtId="0" fontId="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7" fillId="7" borderId="0" applyNumberFormat="0" applyBorder="0" applyAlignment="0" applyProtection="0"/>
    <xf numFmtId="0" fontId="31" fillId="0" borderId="5" applyNumberFormat="0" applyFill="0" applyAlignment="0" applyProtection="0"/>
    <xf numFmtId="0" fontId="8" fillId="0" borderId="6" applyNumberFormat="0" applyFill="0" applyAlignment="0" applyProtection="0"/>
    <xf numFmtId="0" fontId="32" fillId="0" borderId="7" applyNumberFormat="0" applyFill="0" applyAlignment="0" applyProtection="0"/>
    <xf numFmtId="0" fontId="9" fillId="0" borderId="8" applyNumberFormat="0" applyFill="0" applyAlignment="0" applyProtection="0"/>
    <xf numFmtId="0" fontId="33" fillId="0" borderId="9" applyNumberFormat="0" applyFill="0" applyAlignment="0" applyProtection="0"/>
    <xf numFmtId="0" fontId="10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50" borderId="1" applyNumberFormat="0" applyAlignment="0" applyProtection="0"/>
    <xf numFmtId="0" fontId="11" fillId="13" borderId="2" applyNumberFormat="0" applyAlignment="0" applyProtection="0"/>
    <xf numFmtId="0" fontId="35" fillId="0" borderId="11" applyNumberFormat="0" applyFill="0" applyAlignment="0" applyProtection="0"/>
    <xf numFmtId="0" fontId="12" fillId="0" borderId="12" applyNumberFormat="0" applyFill="0" applyAlignment="0" applyProtection="0"/>
    <xf numFmtId="0" fontId="36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37" fillId="45" borderId="15" applyNumberFormat="0" applyAlignment="0" applyProtection="0"/>
    <xf numFmtId="0" fontId="14" fillId="46" borderId="16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0" fillId="0" borderId="0" xfId="95" applyFont="1" applyFill="1" applyAlignment="1" applyProtection="1">
      <alignment horizontal="center"/>
      <protection/>
    </xf>
    <xf numFmtId="0" fontId="20" fillId="0" borderId="0" xfId="95" applyFont="1">
      <alignment/>
      <protection/>
    </xf>
    <xf numFmtId="0" fontId="21" fillId="0" borderId="0" xfId="98" applyFont="1">
      <alignment/>
      <protection/>
    </xf>
    <xf numFmtId="0" fontId="20" fillId="0" borderId="0" xfId="95" applyNumberFormat="1" applyFont="1" applyFill="1" applyAlignment="1" applyProtection="1">
      <alignment horizontal="center" vertical="center"/>
      <protection/>
    </xf>
    <xf numFmtId="43" fontId="20" fillId="0" borderId="0" xfId="95" applyNumberFormat="1" applyFont="1" applyFill="1" applyAlignment="1" applyProtection="1">
      <alignment horizontal="center" vertical="center"/>
      <protection/>
    </xf>
    <xf numFmtId="43" fontId="20" fillId="0" borderId="0" xfId="95" applyNumberFormat="1" applyFont="1">
      <alignment/>
      <protection/>
    </xf>
    <xf numFmtId="0" fontId="20" fillId="0" borderId="0" xfId="95" applyNumberFormat="1" applyFont="1" applyFill="1" applyAlignment="1" applyProtection="1">
      <alignment horizontal="center" vertical="center" wrapText="1"/>
      <protection/>
    </xf>
    <xf numFmtId="43" fontId="20" fillId="0" borderId="0" xfId="95" applyNumberFormat="1" applyFont="1" applyFill="1" applyAlignment="1" applyProtection="1">
      <alignment horizontal="center" vertical="center" wrapText="1"/>
      <protection/>
    </xf>
    <xf numFmtId="0" fontId="22" fillId="0" borderId="0" xfId="95" applyNumberFormat="1" applyFont="1" applyFill="1" applyBorder="1" applyAlignment="1" applyProtection="1">
      <alignment horizontal="center" vertical="center"/>
      <protection/>
    </xf>
    <xf numFmtId="0" fontId="20" fillId="0" borderId="0" xfId="95" applyFont="1" applyFill="1" applyProtection="1">
      <alignment/>
      <protection/>
    </xf>
    <xf numFmtId="43" fontId="20" fillId="0" borderId="0" xfId="95" applyNumberFormat="1" applyFont="1" applyFill="1" applyProtection="1">
      <alignment/>
      <protection/>
    </xf>
    <xf numFmtId="0" fontId="20" fillId="0" borderId="19" xfId="95" applyNumberFormat="1" applyFont="1" applyFill="1" applyBorder="1" applyAlignment="1" applyProtection="1">
      <alignment horizontal="center" vertical="center"/>
      <protection/>
    </xf>
    <xf numFmtId="0" fontId="20" fillId="0" borderId="20" xfId="95" applyNumberFormat="1" applyFont="1" applyFill="1" applyBorder="1" applyAlignment="1" applyProtection="1">
      <alignment horizontal="center" vertical="center" wrapText="1" shrinkToFit="1"/>
      <protection/>
    </xf>
    <xf numFmtId="0" fontId="20" fillId="0" borderId="21" xfId="95" applyNumberFormat="1" applyFont="1" applyFill="1" applyBorder="1" applyAlignment="1" applyProtection="1">
      <alignment horizontal="center" vertical="center" wrapText="1" shrinkToFit="1"/>
      <protection/>
    </xf>
    <xf numFmtId="0" fontId="20" fillId="0" borderId="21" xfId="95" applyNumberFormat="1" applyFont="1" applyFill="1" applyBorder="1" applyAlignment="1" applyProtection="1">
      <alignment horizontal="center" vertical="center"/>
      <protection/>
    </xf>
    <xf numFmtId="0" fontId="20" fillId="55" borderId="19" xfId="95" applyNumberFormat="1" applyFont="1" applyFill="1" applyBorder="1" applyAlignment="1" applyProtection="1">
      <alignment horizontal="center"/>
      <protection/>
    </xf>
    <xf numFmtId="0" fontId="20" fillId="55" borderId="22" xfId="95" applyNumberFormat="1" applyFont="1" applyFill="1" applyBorder="1" applyProtection="1">
      <alignment/>
      <protection/>
    </xf>
    <xf numFmtId="43" fontId="20" fillId="55" borderId="19" xfId="71" applyFont="1" applyFill="1" applyBorder="1" applyAlignment="1" applyProtection="1">
      <alignment/>
      <protection/>
    </xf>
    <xf numFmtId="43" fontId="20" fillId="55" borderId="20" xfId="71" applyFont="1" applyFill="1" applyBorder="1" applyAlignment="1" applyProtection="1">
      <alignment/>
      <protection/>
    </xf>
    <xf numFmtId="0" fontId="20" fillId="0" borderId="23" xfId="95" applyNumberFormat="1" applyFont="1" applyFill="1" applyBorder="1" applyAlignment="1" applyProtection="1">
      <alignment horizontal="center"/>
      <protection/>
    </xf>
    <xf numFmtId="0" fontId="20" fillId="0" borderId="24" xfId="95" applyNumberFormat="1" applyFont="1" applyFill="1" applyBorder="1" applyProtection="1">
      <alignment/>
      <protection/>
    </xf>
    <xf numFmtId="43" fontId="20" fillId="0" borderId="25" xfId="71" applyFont="1" applyFill="1" applyBorder="1" applyAlignment="1" applyProtection="1">
      <alignment/>
      <protection locked="0"/>
    </xf>
    <xf numFmtId="43" fontId="20" fillId="0" borderId="26" xfId="71" applyFont="1" applyFill="1" applyBorder="1" applyAlignment="1" applyProtection="1">
      <alignment/>
      <protection locked="0"/>
    </xf>
    <xf numFmtId="43" fontId="20" fillId="0" borderId="20" xfId="71" applyFont="1" applyFill="1" applyBorder="1" applyAlignment="1" applyProtection="1">
      <alignment/>
      <protection locked="0"/>
    </xf>
    <xf numFmtId="43" fontId="20" fillId="0" borderId="24" xfId="71" applyFont="1" applyFill="1" applyBorder="1" applyAlignment="1" applyProtection="1">
      <alignment/>
      <protection locked="0"/>
    </xf>
    <xf numFmtId="43" fontId="20" fillId="0" borderId="23" xfId="71" applyFont="1" applyFill="1" applyBorder="1" applyAlignment="1" applyProtection="1">
      <alignment/>
      <protection locked="0"/>
    </xf>
    <xf numFmtId="43" fontId="20" fillId="0" borderId="27" xfId="71" applyFont="1" applyFill="1" applyBorder="1" applyAlignment="1" applyProtection="1">
      <alignment/>
      <protection locked="0"/>
    </xf>
    <xf numFmtId="43" fontId="21" fillId="0" borderId="0" xfId="98" applyNumberFormat="1" applyFont="1">
      <alignment/>
      <protection/>
    </xf>
    <xf numFmtId="0" fontId="20" fillId="0" borderId="27" xfId="95" applyNumberFormat="1" applyFont="1" applyFill="1" applyBorder="1" applyAlignment="1" applyProtection="1">
      <alignment horizontal="center"/>
      <protection/>
    </xf>
    <xf numFmtId="0" fontId="20" fillId="0" borderId="27" xfId="95" applyNumberFormat="1" applyFont="1" applyFill="1" applyBorder="1" applyProtection="1">
      <alignment/>
      <protection/>
    </xf>
    <xf numFmtId="0" fontId="20" fillId="0" borderId="21" xfId="95" applyNumberFormat="1" applyFont="1" applyFill="1" applyBorder="1" applyAlignment="1" applyProtection="1">
      <alignment horizontal="center"/>
      <protection/>
    </xf>
    <xf numFmtId="43" fontId="20" fillId="0" borderId="21" xfId="71" applyFont="1" applyFill="1" applyBorder="1" applyAlignment="1" applyProtection="1">
      <alignment/>
      <protection locked="0"/>
    </xf>
    <xf numFmtId="43" fontId="20" fillId="0" borderId="28" xfId="71" applyFont="1" applyFill="1" applyBorder="1" applyAlignment="1" applyProtection="1">
      <alignment/>
      <protection locked="0"/>
    </xf>
    <xf numFmtId="43" fontId="20" fillId="0" borderId="29" xfId="71" applyFont="1" applyFill="1" applyBorder="1" applyAlignment="1" applyProtection="1">
      <alignment/>
      <protection locked="0"/>
    </xf>
    <xf numFmtId="0" fontId="20" fillId="55" borderId="19" xfId="95" applyNumberFormat="1" applyFont="1" applyFill="1" applyBorder="1" applyProtection="1">
      <alignment/>
      <protection/>
    </xf>
    <xf numFmtId="0" fontId="20" fillId="0" borderId="0" xfId="95" applyNumberFormat="1" applyFont="1" applyFill="1" applyBorder="1" applyAlignment="1" applyProtection="1">
      <alignment horizontal="center" vertical="center" wrapText="1" shrinkToFit="1"/>
      <protection/>
    </xf>
    <xf numFmtId="43" fontId="21" fillId="0" borderId="0" xfId="98" applyNumberFormat="1" applyFont="1" applyBorder="1">
      <alignment/>
      <protection/>
    </xf>
    <xf numFmtId="0" fontId="20" fillId="55" borderId="20" xfId="95" applyNumberFormat="1" applyFont="1" applyFill="1" applyBorder="1" applyAlignment="1" applyProtection="1">
      <alignment horizontal="center"/>
      <protection/>
    </xf>
    <xf numFmtId="0" fontId="20" fillId="55" borderId="20" xfId="95" applyNumberFormat="1" applyFont="1" applyFill="1" applyBorder="1" applyProtection="1">
      <alignment/>
      <protection/>
    </xf>
    <xf numFmtId="0" fontId="20" fillId="0" borderId="20" xfId="95" applyNumberFormat="1" applyFont="1" applyFill="1" applyBorder="1" applyAlignment="1" applyProtection="1">
      <alignment horizontal="center"/>
      <protection/>
    </xf>
    <xf numFmtId="0" fontId="20" fillId="0" borderId="20" xfId="95" applyNumberFormat="1" applyFont="1" applyFill="1" applyBorder="1" applyProtection="1">
      <alignment/>
      <protection/>
    </xf>
    <xf numFmtId="0" fontId="20" fillId="0" borderId="23" xfId="95" applyNumberFormat="1" applyFont="1" applyFill="1" applyBorder="1" applyProtection="1">
      <alignment/>
      <protection/>
    </xf>
    <xf numFmtId="0" fontId="20" fillId="0" borderId="21" xfId="95" applyNumberFormat="1" applyFont="1" applyFill="1" applyBorder="1" applyProtection="1">
      <alignment/>
      <protection/>
    </xf>
    <xf numFmtId="0" fontId="20" fillId="0" borderId="0" xfId="95" applyNumberFormat="1" applyFont="1" applyFill="1" applyBorder="1" applyProtection="1">
      <alignment/>
      <protection/>
    </xf>
    <xf numFmtId="43" fontId="20" fillId="0" borderId="19" xfId="71" applyFont="1" applyFill="1" applyBorder="1" applyAlignment="1" applyProtection="1">
      <alignment/>
      <protection locked="0"/>
    </xf>
    <xf numFmtId="0" fontId="20" fillId="0" borderId="23" xfId="95" applyFont="1" applyFill="1" applyBorder="1" applyAlignment="1" applyProtection="1">
      <alignment horizontal="center"/>
      <protection/>
    </xf>
    <xf numFmtId="0" fontId="20" fillId="0" borderId="30" xfId="95" applyFont="1" applyFill="1" applyBorder="1" applyAlignment="1" applyProtection="1">
      <alignment horizontal="left"/>
      <protection/>
    </xf>
    <xf numFmtId="0" fontId="20" fillId="0" borderId="21" xfId="95" applyFont="1" applyFill="1" applyBorder="1" applyAlignment="1" applyProtection="1">
      <alignment horizontal="center"/>
      <protection/>
    </xf>
    <xf numFmtId="0" fontId="20" fillId="0" borderId="31" xfId="95" applyFont="1" applyFill="1" applyBorder="1" applyAlignment="1" applyProtection="1">
      <alignment horizontal="left"/>
      <protection/>
    </xf>
    <xf numFmtId="1" fontId="20" fillId="0" borderId="19" xfId="95" applyNumberFormat="1" applyFont="1" applyFill="1" applyBorder="1" applyAlignment="1" applyProtection="1">
      <alignment horizontal="center"/>
      <protection/>
    </xf>
    <xf numFmtId="2" fontId="20" fillId="0" borderId="22" xfId="95" applyNumberFormat="1" applyFont="1" applyFill="1" applyBorder="1" applyProtection="1">
      <alignment/>
      <protection/>
    </xf>
    <xf numFmtId="0" fontId="20" fillId="0" borderId="19" xfId="95" applyNumberFormat="1" applyFont="1" applyFill="1" applyBorder="1" applyAlignment="1" applyProtection="1">
      <alignment horizontal="center"/>
      <protection/>
    </xf>
    <xf numFmtId="0" fontId="20" fillId="0" borderId="22" xfId="95" applyNumberFormat="1" applyFont="1" applyFill="1" applyBorder="1" applyProtection="1">
      <alignment/>
      <protection/>
    </xf>
    <xf numFmtId="43" fontId="20" fillId="33" borderId="25" xfId="71" applyFont="1" applyFill="1" applyBorder="1" applyAlignment="1" applyProtection="1">
      <alignment/>
      <protection/>
    </xf>
    <xf numFmtId="43" fontId="20" fillId="33" borderId="19" xfId="71" applyFont="1" applyFill="1" applyBorder="1" applyAlignment="1" applyProtection="1">
      <alignment/>
      <protection/>
    </xf>
    <xf numFmtId="0" fontId="20" fillId="0" borderId="32" xfId="95" applyNumberFormat="1" applyFont="1" applyFill="1" applyBorder="1" applyProtection="1">
      <alignment/>
      <protection/>
    </xf>
    <xf numFmtId="43" fontId="20" fillId="0" borderId="32" xfId="71" applyFont="1" applyFill="1" applyBorder="1" applyAlignment="1" applyProtection="1">
      <alignment/>
      <protection locked="0"/>
    </xf>
    <xf numFmtId="0" fontId="20" fillId="0" borderId="28" xfId="95" applyNumberFormat="1" applyFont="1" applyFill="1" applyBorder="1" applyProtection="1">
      <alignment/>
      <protection/>
    </xf>
    <xf numFmtId="0" fontId="20" fillId="55" borderId="19" xfId="95" applyNumberFormat="1" applyFont="1" applyFill="1" applyBorder="1" applyAlignment="1" applyProtection="1">
      <alignment horizontal="left"/>
      <protection/>
    </xf>
    <xf numFmtId="0" fontId="20" fillId="0" borderId="24" xfId="95" applyNumberFormat="1" applyFont="1" applyFill="1" applyBorder="1" applyAlignment="1" applyProtection="1">
      <alignment horizontal="left"/>
      <protection/>
    </xf>
    <xf numFmtId="0" fontId="20" fillId="0" borderId="24" xfId="95" applyNumberFormat="1" applyFont="1" applyFill="1" applyBorder="1" applyAlignment="1" applyProtection="1">
      <alignment/>
      <protection/>
    </xf>
    <xf numFmtId="0" fontId="20" fillId="0" borderId="0" xfId="95" applyNumberFormat="1" applyFont="1" applyFill="1" applyBorder="1" applyAlignment="1" applyProtection="1">
      <alignment horizontal="left"/>
      <protection/>
    </xf>
    <xf numFmtId="0" fontId="20" fillId="0" borderId="30" xfId="95" applyFont="1" applyFill="1" applyBorder="1" applyProtection="1">
      <alignment/>
      <protection/>
    </xf>
    <xf numFmtId="0" fontId="20" fillId="0" borderId="33" xfId="95" applyNumberFormat="1" applyFont="1" applyFill="1" applyBorder="1" applyAlignment="1" applyProtection="1">
      <alignment horizontal="left"/>
      <protection/>
    </xf>
    <xf numFmtId="0" fontId="20" fillId="0" borderId="19" xfId="95" applyFont="1" applyFill="1" applyBorder="1" applyProtection="1">
      <alignment/>
      <protection/>
    </xf>
    <xf numFmtId="0" fontId="20" fillId="0" borderId="19" xfId="95" applyNumberFormat="1" applyFont="1" applyFill="1" applyBorder="1" applyAlignment="1" applyProtection="1">
      <alignment horizontal="left"/>
      <protection/>
    </xf>
    <xf numFmtId="0" fontId="20" fillId="0" borderId="0" xfId="95" applyNumberFormat="1" applyFont="1" applyFill="1" applyBorder="1" applyAlignment="1" applyProtection="1">
      <alignment horizontal="center"/>
      <protection/>
    </xf>
    <xf numFmtId="185" fontId="20" fillId="0" borderId="0" xfId="95" applyNumberFormat="1" applyFont="1" applyFill="1" applyProtection="1">
      <alignment/>
      <protection/>
    </xf>
    <xf numFmtId="43" fontId="20" fillId="0" borderId="0" xfId="71" applyFont="1" applyFill="1" applyBorder="1" applyAlignment="1" applyProtection="1">
      <alignment/>
      <protection locked="0"/>
    </xf>
    <xf numFmtId="43" fontId="20" fillId="33" borderId="20" xfId="71" applyFont="1" applyFill="1" applyBorder="1" applyAlignment="1" applyProtection="1">
      <alignment/>
      <protection/>
    </xf>
    <xf numFmtId="0" fontId="20" fillId="0" borderId="20" xfId="95" applyNumberFormat="1" applyFont="1" applyFill="1" applyBorder="1" applyAlignment="1" applyProtection="1">
      <alignment horizontal="center" vertical="center" wrapText="1" shrinkToFit="1"/>
      <protection/>
    </xf>
    <xf numFmtId="0" fontId="20" fillId="0" borderId="21" xfId="95" applyNumberFormat="1" applyFont="1" applyFill="1" applyBorder="1" applyAlignment="1" applyProtection="1">
      <alignment horizontal="center" vertical="center" wrapText="1" shrinkToFit="1"/>
      <protection/>
    </xf>
    <xf numFmtId="0" fontId="20" fillId="0" borderId="19" xfId="95" applyNumberFormat="1" applyFont="1" applyFill="1" applyBorder="1" applyAlignment="1" applyProtection="1">
      <alignment horizontal="center" vertical="center" wrapText="1" shrinkToFit="1"/>
      <protection/>
    </xf>
    <xf numFmtId="0" fontId="20" fillId="0" borderId="19" xfId="95" applyFont="1" applyFill="1" applyBorder="1" applyAlignment="1" applyProtection="1">
      <alignment wrapText="1" shrinkToFit="1"/>
      <protection/>
    </xf>
    <xf numFmtId="0" fontId="20" fillId="33" borderId="34" xfId="95" applyNumberFormat="1" applyFont="1" applyFill="1" applyBorder="1" applyAlignment="1" applyProtection="1">
      <alignment horizontal="center"/>
      <protection/>
    </xf>
    <xf numFmtId="0" fontId="20" fillId="33" borderId="30" xfId="95" applyNumberFormat="1" applyFont="1" applyFill="1" applyBorder="1" applyAlignment="1" applyProtection="1">
      <alignment horizontal="center"/>
      <protection/>
    </xf>
    <xf numFmtId="0" fontId="20" fillId="33" borderId="19" xfId="95" applyNumberFormat="1" applyFont="1" applyFill="1" applyBorder="1" applyAlignment="1" applyProtection="1">
      <alignment horizontal="center"/>
      <protection/>
    </xf>
    <xf numFmtId="0" fontId="20" fillId="0" borderId="27" xfId="95" applyNumberFormat="1" applyFont="1" applyFill="1" applyBorder="1" applyAlignment="1" applyProtection="1">
      <alignment horizontal="center" vertical="center" wrapText="1" shrinkToFit="1"/>
      <protection/>
    </xf>
    <xf numFmtId="0" fontId="20" fillId="0" borderId="30" xfId="95" applyFont="1" applyFill="1" applyBorder="1" applyAlignment="1" applyProtection="1">
      <alignment wrapText="1" shrinkToFit="1"/>
      <protection/>
    </xf>
    <xf numFmtId="0" fontId="20" fillId="0" borderId="35" xfId="95" applyFont="1" applyFill="1" applyBorder="1" applyAlignment="1" applyProtection="1">
      <alignment wrapText="1" shrinkToFit="1"/>
      <protection/>
    </xf>
    <xf numFmtId="0" fontId="20" fillId="0" borderId="31" xfId="95" applyFont="1" applyFill="1" applyBorder="1" applyAlignment="1" applyProtection="1">
      <alignment wrapText="1" shrinkToFit="1"/>
      <protection/>
    </xf>
    <xf numFmtId="0" fontId="20" fillId="0" borderId="36" xfId="95" applyNumberFormat="1" applyFont="1" applyFill="1" applyBorder="1" applyAlignment="1" applyProtection="1">
      <alignment horizontal="center" vertical="center" wrapText="1" shrinkToFit="1"/>
      <protection/>
    </xf>
    <xf numFmtId="0" fontId="20" fillId="0" borderId="36" xfId="95" applyFont="1" applyFill="1" applyBorder="1" applyAlignment="1" applyProtection="1">
      <alignment wrapText="1" shrinkToFit="1"/>
      <protection/>
    </xf>
    <xf numFmtId="0" fontId="20" fillId="0" borderId="37" xfId="95" applyNumberFormat="1" applyFont="1" applyFill="1" applyBorder="1" applyAlignment="1" applyProtection="1">
      <alignment horizontal="center" vertical="center" wrapText="1" shrinkToFit="1"/>
      <protection/>
    </xf>
    <xf numFmtId="0" fontId="20" fillId="0" borderId="31" xfId="95" applyNumberFormat="1" applyFont="1" applyFill="1" applyBorder="1" applyAlignment="1" applyProtection="1">
      <alignment horizontal="center" vertical="center" wrapText="1" shrinkToFit="1"/>
      <protection/>
    </xf>
    <xf numFmtId="0" fontId="20" fillId="0" borderId="0" xfId="95" applyFont="1" applyFill="1" applyAlignment="1" applyProtection="1">
      <alignment horizontal="center"/>
      <protection/>
    </xf>
    <xf numFmtId="0" fontId="20" fillId="0" borderId="0" xfId="95" applyNumberFormat="1" applyFont="1" applyFill="1" applyAlignment="1" applyProtection="1">
      <alignment horizontal="center" vertical="center"/>
      <protection/>
    </xf>
    <xf numFmtId="0" fontId="20" fillId="0" borderId="0" xfId="95" applyNumberFormat="1" applyFont="1" applyFill="1" applyAlignment="1" applyProtection="1">
      <alignment horizontal="center" vertical="center" wrapText="1"/>
      <protection/>
    </xf>
    <xf numFmtId="0" fontId="22" fillId="0" borderId="33" xfId="95" applyNumberFormat="1" applyFont="1" applyFill="1" applyBorder="1" applyAlignment="1" applyProtection="1">
      <alignment horizontal="center" vertical="center"/>
      <protection/>
    </xf>
    <xf numFmtId="43" fontId="20" fillId="0" borderId="33" xfId="71" applyFont="1" applyFill="1" applyBorder="1" applyAlignment="1" applyProtection="1">
      <alignment/>
      <protection locked="0"/>
    </xf>
    <xf numFmtId="43" fontId="20" fillId="55" borderId="36" xfId="71" applyFont="1" applyFill="1" applyBorder="1" applyAlignment="1" applyProtection="1">
      <alignment/>
      <protection/>
    </xf>
    <xf numFmtId="43" fontId="20" fillId="0" borderId="38" xfId="71" applyFont="1" applyFill="1" applyBorder="1" applyAlignment="1" applyProtection="1">
      <alignment/>
      <protection locked="0"/>
    </xf>
    <xf numFmtId="43" fontId="20" fillId="55" borderId="39" xfId="71" applyFont="1" applyFill="1" applyBorder="1" applyAlignment="1" applyProtection="1">
      <alignment/>
      <protection/>
    </xf>
    <xf numFmtId="43" fontId="20" fillId="0" borderId="39" xfId="71" applyFont="1" applyFill="1" applyBorder="1" applyAlignment="1" applyProtection="1">
      <alignment/>
      <protection locked="0"/>
    </xf>
    <xf numFmtId="43" fontId="20" fillId="0" borderId="35" xfId="71" applyFont="1" applyFill="1" applyBorder="1" applyAlignment="1" applyProtection="1">
      <alignment/>
      <protection locked="0"/>
    </xf>
    <xf numFmtId="43" fontId="20" fillId="33" borderId="23" xfId="71" applyFont="1" applyFill="1" applyBorder="1" applyAlignment="1" applyProtection="1">
      <alignment/>
      <protection/>
    </xf>
    <xf numFmtId="43" fontId="20" fillId="0" borderId="36" xfId="71" applyFont="1" applyFill="1" applyBorder="1" applyAlignment="1" applyProtection="1">
      <alignment/>
      <protection locked="0"/>
    </xf>
    <xf numFmtId="43" fontId="20" fillId="33" borderId="26" xfId="71" applyFont="1" applyFill="1" applyBorder="1" applyAlignment="1" applyProtection="1">
      <alignment/>
      <protection/>
    </xf>
    <xf numFmtId="43" fontId="20" fillId="0" borderId="40" xfId="71" applyFont="1" applyFill="1" applyBorder="1" applyAlignment="1" applyProtection="1">
      <alignment/>
      <protection locked="0"/>
    </xf>
    <xf numFmtId="43" fontId="20" fillId="0" borderId="41" xfId="71" applyFont="1" applyFill="1" applyBorder="1" applyAlignment="1" applyProtection="1">
      <alignment/>
      <protection locked="0"/>
    </xf>
    <xf numFmtId="43" fontId="20" fillId="0" borderId="42" xfId="71" applyFont="1" applyFill="1" applyBorder="1" applyAlignment="1" applyProtection="1">
      <alignment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4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rmal 3 3" xfId="97"/>
    <cellStyle name="Normal_Sources_&amp;_Uses_of_MFDB_2070_12_30 (8)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New%20Data\Dev%20Banks%20Unaudited%202064%20Ash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"/>
      <sheetName val="BS"/>
      <sheetName val="MI"/>
      <sheetName val="Fin. Ind."/>
      <sheetName val="Sect. Lo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2"/>
  <sheetViews>
    <sheetView tabSelected="1" zoomScalePageLayoutView="0" workbookViewId="0" topLeftCell="A1">
      <pane xSplit="2" ySplit="8" topLeftCell="C2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9" sqref="G79"/>
    </sheetView>
  </sheetViews>
  <sheetFormatPr defaultColWidth="9.140625" defaultRowHeight="12.75"/>
  <cols>
    <col min="1" max="1" width="3.00390625" style="3" bestFit="1" customWidth="1"/>
    <col min="2" max="2" width="31.8515625" style="3" bestFit="1" customWidth="1"/>
    <col min="3" max="3" width="13.8515625" style="3" customWidth="1"/>
    <col min="4" max="4" width="13.421875" style="3" bestFit="1" customWidth="1"/>
    <col min="5" max="5" width="13.28125" style="3" bestFit="1" customWidth="1"/>
    <col min="6" max="6" width="12.8515625" style="3" bestFit="1" customWidth="1"/>
    <col min="7" max="7" width="14.00390625" style="3" bestFit="1" customWidth="1"/>
    <col min="8" max="8" width="16.8515625" style="3" customWidth="1"/>
    <col min="9" max="10" width="13.28125" style="3" bestFit="1" customWidth="1"/>
    <col min="11" max="11" width="14.00390625" style="3" bestFit="1" customWidth="1"/>
    <col min="12" max="12" width="11.28125" style="3" bestFit="1" customWidth="1"/>
    <col min="13" max="13" width="12.8515625" style="3" bestFit="1" customWidth="1"/>
    <col min="14" max="14" width="12.7109375" style="3" bestFit="1" customWidth="1"/>
    <col min="15" max="15" width="12.8515625" style="3" bestFit="1" customWidth="1"/>
    <col min="16" max="17" width="11.57421875" style="3" bestFit="1" customWidth="1"/>
    <col min="18" max="18" width="11.421875" style="3" bestFit="1" customWidth="1"/>
    <col min="19" max="19" width="11.28125" style="3" bestFit="1" customWidth="1"/>
    <col min="20" max="20" width="14.00390625" style="3" customWidth="1"/>
    <col min="21" max="21" width="13.8515625" style="3" bestFit="1" customWidth="1"/>
    <col min="22" max="22" width="12.00390625" style="3" customWidth="1"/>
    <col min="23" max="24" width="11.28125" style="3" bestFit="1" customWidth="1"/>
    <col min="25" max="25" width="15.140625" style="3" customWidth="1"/>
    <col min="26" max="27" width="12.8515625" style="3" bestFit="1" customWidth="1"/>
    <col min="28" max="28" width="13.140625" style="3" customWidth="1"/>
    <col min="29" max="30" width="11.28125" style="3" bestFit="1" customWidth="1"/>
    <col min="31" max="31" width="12.8515625" style="3" bestFit="1" customWidth="1"/>
    <col min="32" max="33" width="11.28125" style="3" bestFit="1" customWidth="1"/>
    <col min="34" max="42" width="11.28125" style="3" customWidth="1"/>
    <col min="43" max="43" width="14.00390625" style="3" bestFit="1" customWidth="1"/>
    <col min="44" max="45" width="9.140625" style="3" customWidth="1"/>
    <col min="46" max="47" width="15.421875" style="3" bestFit="1" customWidth="1"/>
    <col min="48" max="48" width="10.140625" style="3" bestFit="1" customWidth="1"/>
    <col min="49" max="16384" width="9.140625" style="3" customWidth="1"/>
  </cols>
  <sheetData>
    <row r="1" spans="1:43" ht="14.25">
      <c r="A1" s="86" t="s">
        <v>0</v>
      </c>
      <c r="B1" s="86"/>
      <c r="C1" s="86"/>
      <c r="D1" s="86"/>
      <c r="E1" s="86"/>
      <c r="F1" s="86"/>
      <c r="G1" s="86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4.25">
      <c r="A2" s="86" t="s">
        <v>1</v>
      </c>
      <c r="B2" s="86"/>
      <c r="C2" s="86"/>
      <c r="D2" s="86"/>
      <c r="E2" s="86"/>
      <c r="F2" s="86"/>
      <c r="G2" s="86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4.25">
      <c r="A3" s="87" t="s">
        <v>12</v>
      </c>
      <c r="B3" s="87"/>
      <c r="C3" s="87"/>
      <c r="D3" s="87"/>
      <c r="E3" s="87"/>
      <c r="F3" s="87"/>
      <c r="G3" s="87"/>
      <c r="H3" s="5"/>
      <c r="I3" s="4"/>
      <c r="J3" s="6"/>
      <c r="K3" s="2"/>
      <c r="L3" s="2"/>
      <c r="M3" s="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4.25">
      <c r="A4" s="88" t="s">
        <v>13</v>
      </c>
      <c r="B4" s="88"/>
      <c r="C4" s="88"/>
      <c r="D4" s="88"/>
      <c r="E4" s="88"/>
      <c r="F4" s="88"/>
      <c r="G4" s="88"/>
      <c r="H4" s="8"/>
      <c r="I4" s="7"/>
      <c r="J4" s="2"/>
      <c r="K4" s="2"/>
      <c r="L4" s="2"/>
      <c r="M4" s="2"/>
      <c r="N4" s="2"/>
      <c r="O4" s="2"/>
      <c r="P4" s="6"/>
      <c r="Q4" s="2"/>
      <c r="R4" s="6"/>
      <c r="S4" s="2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4.25">
      <c r="A5" s="89" t="s">
        <v>118</v>
      </c>
      <c r="B5" s="89"/>
      <c r="C5" s="89"/>
      <c r="D5" s="89"/>
      <c r="E5" s="89"/>
      <c r="F5" s="89"/>
      <c r="G5" s="89"/>
      <c r="H5" s="9"/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ht="14.25">
      <c r="A6" s="12"/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>
        <v>28</v>
      </c>
      <c r="AE6" s="12">
        <v>29</v>
      </c>
      <c r="AF6" s="12">
        <v>30</v>
      </c>
      <c r="AG6" s="12">
        <v>31</v>
      </c>
      <c r="AH6" s="12">
        <v>32</v>
      </c>
      <c r="AI6" s="12">
        <v>33</v>
      </c>
      <c r="AJ6" s="12">
        <v>34</v>
      </c>
      <c r="AK6" s="12">
        <v>35</v>
      </c>
      <c r="AL6" s="12">
        <v>36</v>
      </c>
      <c r="AM6" s="12">
        <v>37</v>
      </c>
      <c r="AN6" s="12">
        <v>38</v>
      </c>
      <c r="AO6" s="12">
        <v>39</v>
      </c>
      <c r="AP6" s="12">
        <v>40</v>
      </c>
      <c r="AQ6" s="12"/>
    </row>
    <row r="7" spans="1:43" ht="25.5">
      <c r="A7" s="78" t="s">
        <v>14</v>
      </c>
      <c r="B7" s="79"/>
      <c r="C7" s="73" t="s">
        <v>11</v>
      </c>
      <c r="D7" s="73" t="s">
        <v>15</v>
      </c>
      <c r="E7" s="73" t="s">
        <v>5</v>
      </c>
      <c r="F7" s="73" t="s">
        <v>16</v>
      </c>
      <c r="G7" s="73" t="s">
        <v>17</v>
      </c>
      <c r="H7" s="73" t="s">
        <v>18</v>
      </c>
      <c r="I7" s="73" t="s">
        <v>19</v>
      </c>
      <c r="J7" s="73" t="s">
        <v>20</v>
      </c>
      <c r="K7" s="73" t="s">
        <v>21</v>
      </c>
      <c r="L7" s="73" t="s">
        <v>22</v>
      </c>
      <c r="M7" s="73" t="s">
        <v>23</v>
      </c>
      <c r="N7" s="73" t="s">
        <v>24</v>
      </c>
      <c r="O7" s="73" t="s">
        <v>25</v>
      </c>
      <c r="P7" s="73" t="s">
        <v>26</v>
      </c>
      <c r="Q7" s="73" t="s">
        <v>27</v>
      </c>
      <c r="R7" s="82" t="s">
        <v>28</v>
      </c>
      <c r="S7" s="73" t="s">
        <v>29</v>
      </c>
      <c r="T7" s="84" t="s">
        <v>30</v>
      </c>
      <c r="U7" s="71" t="s">
        <v>3</v>
      </c>
      <c r="V7" s="13" t="s">
        <v>31</v>
      </c>
      <c r="W7" s="13" t="s">
        <v>32</v>
      </c>
      <c r="X7" s="15" t="s">
        <v>33</v>
      </c>
      <c r="Y7" s="13" t="s">
        <v>34</v>
      </c>
      <c r="Z7" s="13" t="s">
        <v>35</v>
      </c>
      <c r="AA7" s="13" t="s">
        <v>36</v>
      </c>
      <c r="AB7" s="13" t="s">
        <v>37</v>
      </c>
      <c r="AC7" s="13" t="s">
        <v>38</v>
      </c>
      <c r="AD7" s="3" t="s">
        <v>39</v>
      </c>
      <c r="AE7" s="14" t="s">
        <v>40</v>
      </c>
      <c r="AF7" s="13" t="s">
        <v>7</v>
      </c>
      <c r="AG7" s="13" t="s">
        <v>8</v>
      </c>
      <c r="AH7" s="73" t="s">
        <v>9</v>
      </c>
      <c r="AI7" s="73" t="s">
        <v>10</v>
      </c>
      <c r="AJ7" s="71" t="s">
        <v>119</v>
      </c>
      <c r="AK7" s="71" t="s">
        <v>120</v>
      </c>
      <c r="AL7" s="71" t="s">
        <v>117</v>
      </c>
      <c r="AM7" s="71" t="s">
        <v>121</v>
      </c>
      <c r="AN7" s="71" t="s">
        <v>122</v>
      </c>
      <c r="AO7" s="71" t="s">
        <v>123</v>
      </c>
      <c r="AP7" s="71" t="s">
        <v>124</v>
      </c>
      <c r="AQ7" s="73" t="s">
        <v>2</v>
      </c>
    </row>
    <row r="8" spans="1:43" ht="25.5">
      <c r="A8" s="80"/>
      <c r="B8" s="81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83"/>
      <c r="S8" s="74"/>
      <c r="T8" s="85"/>
      <c r="U8" s="72"/>
      <c r="V8" s="14" t="s">
        <v>40</v>
      </c>
      <c r="W8" s="14" t="s">
        <v>41</v>
      </c>
      <c r="X8" s="14" t="s">
        <v>42</v>
      </c>
      <c r="Y8" s="14" t="s">
        <v>40</v>
      </c>
      <c r="Z8" s="14" t="s">
        <v>43</v>
      </c>
      <c r="AA8" s="14" t="s">
        <v>44</v>
      </c>
      <c r="AB8" s="14" t="s">
        <v>40</v>
      </c>
      <c r="AC8" s="14" t="s">
        <v>9</v>
      </c>
      <c r="AD8" s="14" t="s">
        <v>42</v>
      </c>
      <c r="AE8" s="13" t="s">
        <v>6</v>
      </c>
      <c r="AF8" s="14" t="s">
        <v>40</v>
      </c>
      <c r="AG8" s="14" t="s">
        <v>42</v>
      </c>
      <c r="AH8" s="74"/>
      <c r="AI8" s="74"/>
      <c r="AJ8" s="72"/>
      <c r="AK8" s="72"/>
      <c r="AL8" s="72"/>
      <c r="AM8" s="72"/>
      <c r="AN8" s="72"/>
      <c r="AO8" s="72"/>
      <c r="AP8" s="72"/>
      <c r="AQ8" s="74"/>
    </row>
    <row r="9" spans="1:43" ht="15" customHeight="1">
      <c r="A9" s="16">
        <v>1</v>
      </c>
      <c r="B9" s="17" t="s">
        <v>45</v>
      </c>
      <c r="C9" s="18">
        <v>307549.24755000015</v>
      </c>
      <c r="D9" s="18">
        <v>619120.2808169092</v>
      </c>
      <c r="E9" s="18">
        <v>1687632.49</v>
      </c>
      <c r="F9" s="18">
        <v>483796</v>
      </c>
      <c r="G9" s="18">
        <v>881609.8052299998</v>
      </c>
      <c r="H9" s="18">
        <v>477280.0365800001</v>
      </c>
      <c r="I9" s="18">
        <v>998313.72</v>
      </c>
      <c r="J9" s="18">
        <v>178990.9748</v>
      </c>
      <c r="K9" s="18">
        <v>25048</v>
      </c>
      <c r="L9" s="18">
        <v>37695.14401</v>
      </c>
      <c r="M9" s="18">
        <v>72682.4204</v>
      </c>
      <c r="N9" s="18">
        <v>65969.61343000001</v>
      </c>
      <c r="O9" s="18">
        <v>253868.54897</v>
      </c>
      <c r="P9" s="18">
        <v>41248.42198</v>
      </c>
      <c r="Q9" s="18">
        <v>87147.75</v>
      </c>
      <c r="R9" s="18">
        <v>26642.666529999988</v>
      </c>
      <c r="S9" s="18">
        <v>35656.85</v>
      </c>
      <c r="T9" s="18">
        <v>43414.54982</v>
      </c>
      <c r="U9" s="18">
        <v>118965.09902000001</v>
      </c>
      <c r="V9" s="18">
        <v>103475.04999999999</v>
      </c>
      <c r="W9" s="18">
        <v>120862.69769</v>
      </c>
      <c r="X9" s="18">
        <v>153220.31</v>
      </c>
      <c r="Y9" s="18">
        <v>29158.059999999998</v>
      </c>
      <c r="Z9" s="18">
        <v>50107.11</v>
      </c>
      <c r="AA9" s="18">
        <v>281341.7866219999</v>
      </c>
      <c r="AB9" s="18">
        <v>59738.499722727334</v>
      </c>
      <c r="AC9" s="18">
        <v>72589.64545000001</v>
      </c>
      <c r="AD9" s="18">
        <v>30366.03431</v>
      </c>
      <c r="AE9" s="18">
        <v>181307.17763000002</v>
      </c>
      <c r="AF9" s="18">
        <v>20689.201439999997</v>
      </c>
      <c r="AG9" s="18">
        <v>69345.39</v>
      </c>
      <c r="AH9" s="18">
        <v>27598.289969999998</v>
      </c>
      <c r="AI9" s="91">
        <v>79649.97</v>
      </c>
      <c r="AJ9" s="18">
        <v>10500</v>
      </c>
      <c r="AK9" s="18">
        <v>11040.92</v>
      </c>
      <c r="AL9" s="18">
        <v>59045.71</v>
      </c>
      <c r="AM9" s="18">
        <v>0</v>
      </c>
      <c r="AN9" s="18">
        <v>13316.849400000001</v>
      </c>
      <c r="AO9" s="18">
        <v>10276.54</v>
      </c>
      <c r="AP9" s="18">
        <v>0</v>
      </c>
      <c r="AQ9" s="19">
        <v>6203539.068598002</v>
      </c>
    </row>
    <row r="10" spans="1:43" ht="14.25">
      <c r="A10" s="20" t="s">
        <v>4</v>
      </c>
      <c r="B10" s="21" t="s">
        <v>46</v>
      </c>
      <c r="C10" s="23">
        <v>557500</v>
      </c>
      <c r="D10" s="23">
        <v>336000</v>
      </c>
      <c r="E10" s="23">
        <v>572000</v>
      </c>
      <c r="F10" s="23">
        <v>171949</v>
      </c>
      <c r="G10" s="23">
        <v>422790.3</v>
      </c>
      <c r="H10" s="23">
        <v>219804.88959000004</v>
      </c>
      <c r="I10" s="23">
        <v>230682.3</v>
      </c>
      <c r="J10" s="23">
        <v>125000</v>
      </c>
      <c r="K10" s="23">
        <v>20000</v>
      </c>
      <c r="L10" s="23">
        <v>28290</v>
      </c>
      <c r="M10" s="23">
        <v>35280</v>
      </c>
      <c r="N10" s="23">
        <v>40000</v>
      </c>
      <c r="O10" s="23">
        <v>230000</v>
      </c>
      <c r="P10" s="23">
        <v>20000</v>
      </c>
      <c r="Q10" s="23">
        <v>50000</v>
      </c>
      <c r="R10" s="23">
        <v>20000</v>
      </c>
      <c r="S10" s="23">
        <v>20000</v>
      </c>
      <c r="T10" s="23">
        <v>30000</v>
      </c>
      <c r="U10" s="23">
        <v>100000</v>
      </c>
      <c r="V10" s="23">
        <v>100000</v>
      </c>
      <c r="W10" s="23">
        <v>77000</v>
      </c>
      <c r="X10" s="23">
        <v>140000</v>
      </c>
      <c r="Y10" s="23">
        <v>20000</v>
      </c>
      <c r="Z10" s="23">
        <v>40000</v>
      </c>
      <c r="AA10" s="23">
        <v>105000</v>
      </c>
      <c r="AB10" s="23">
        <v>50000</v>
      </c>
      <c r="AC10" s="23">
        <v>14000</v>
      </c>
      <c r="AD10" s="23">
        <v>28000</v>
      </c>
      <c r="AE10" s="23">
        <v>138800</v>
      </c>
      <c r="AF10" s="23">
        <v>11060</v>
      </c>
      <c r="AG10" s="23">
        <v>60000</v>
      </c>
      <c r="AH10" s="23">
        <v>14000</v>
      </c>
      <c r="AI10" s="23">
        <v>70000</v>
      </c>
      <c r="AJ10" s="26">
        <v>10500</v>
      </c>
      <c r="AK10" s="26">
        <v>15400</v>
      </c>
      <c r="AL10" s="26">
        <v>70000</v>
      </c>
      <c r="AM10" s="26">
        <v>0</v>
      </c>
      <c r="AN10" s="26">
        <v>13316.849400000001</v>
      </c>
      <c r="AO10" s="26">
        <v>10200</v>
      </c>
      <c r="AP10" s="26">
        <v>0</v>
      </c>
      <c r="AQ10" s="19">
        <v>3987255.48959</v>
      </c>
    </row>
    <row r="11" spans="1:46" ht="15" customHeight="1">
      <c r="A11" s="20"/>
      <c r="B11" s="21" t="s">
        <v>47</v>
      </c>
      <c r="C11" s="23">
        <v>51288.10979</v>
      </c>
      <c r="D11" s="23">
        <v>157615.79</v>
      </c>
      <c r="E11" s="23">
        <v>205813</v>
      </c>
      <c r="F11" s="23">
        <v>61294</v>
      </c>
      <c r="G11" s="23">
        <v>102334.44626</v>
      </c>
      <c r="H11" s="23">
        <v>110661.873</v>
      </c>
      <c r="I11" s="23">
        <v>67621.46</v>
      </c>
      <c r="J11" s="23">
        <v>39093.53028</v>
      </c>
      <c r="K11" s="23">
        <v>2167</v>
      </c>
      <c r="L11" s="23">
        <v>2944.11813</v>
      </c>
      <c r="M11" s="23">
        <v>6344.67486</v>
      </c>
      <c r="N11" s="23">
        <v>7202.005190000001</v>
      </c>
      <c r="O11" s="23">
        <v>20147.69248</v>
      </c>
      <c r="P11" s="23">
        <v>6078.49941</v>
      </c>
      <c r="Q11" s="23">
        <v>7582.73</v>
      </c>
      <c r="R11" s="23">
        <v>432.71118</v>
      </c>
      <c r="S11" s="23">
        <v>15656.85</v>
      </c>
      <c r="T11" s="23">
        <v>2984.79536</v>
      </c>
      <c r="U11" s="23">
        <v>3793.0202</v>
      </c>
      <c r="V11" s="23">
        <v>543.29</v>
      </c>
      <c r="W11" s="23">
        <v>0</v>
      </c>
      <c r="X11" s="23">
        <v>2644.05</v>
      </c>
      <c r="Y11" s="23">
        <v>342.75</v>
      </c>
      <c r="Z11" s="23">
        <v>2209.77</v>
      </c>
      <c r="AA11" s="23">
        <v>10052.690779999999</v>
      </c>
      <c r="AB11" s="23">
        <v>2100.3341545454546</v>
      </c>
      <c r="AC11" s="23">
        <v>8630.204740000001</v>
      </c>
      <c r="AD11" s="23">
        <v>473.20686</v>
      </c>
      <c r="AE11" s="23">
        <v>8501.43569</v>
      </c>
      <c r="AF11" s="23">
        <v>457.809</v>
      </c>
      <c r="AG11" s="23">
        <v>9345.39</v>
      </c>
      <c r="AH11" s="23">
        <v>781.89778</v>
      </c>
      <c r="AI11" s="23">
        <v>2079.54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19">
        <v>750336.586168</v>
      </c>
      <c r="AT11" s="28"/>
    </row>
    <row r="12" spans="1:46" ht="14.25">
      <c r="A12" s="29" t="s">
        <v>4</v>
      </c>
      <c r="B12" s="30" t="s">
        <v>48</v>
      </c>
      <c r="C12" s="27">
        <v>-499837.15688999987</v>
      </c>
      <c r="D12" s="27">
        <v>-88821.6591830909</v>
      </c>
      <c r="E12" s="27">
        <v>360079.2</v>
      </c>
      <c r="F12" s="27">
        <v>241789</v>
      </c>
      <c r="G12" s="27">
        <v>348360.42317999987</v>
      </c>
      <c r="H12" s="27">
        <v>30456.481829999997</v>
      </c>
      <c r="I12" s="27">
        <v>266487.76</v>
      </c>
      <c r="J12" s="27">
        <v>4360.36869</v>
      </c>
      <c r="K12" s="27">
        <v>2881</v>
      </c>
      <c r="L12" s="27">
        <v>803.02588</v>
      </c>
      <c r="M12" s="27">
        <v>29405.89964</v>
      </c>
      <c r="N12" s="27">
        <v>2744.27064</v>
      </c>
      <c r="O12" s="27">
        <v>3400.40855</v>
      </c>
      <c r="P12" s="27">
        <v>15169.92257</v>
      </c>
      <c r="Q12" s="27">
        <v>29565.02</v>
      </c>
      <c r="R12" s="27">
        <v>6209.955349999991</v>
      </c>
      <c r="S12" s="27">
        <v>0</v>
      </c>
      <c r="T12" s="27">
        <v>4429.75446</v>
      </c>
      <c r="U12" s="27">
        <v>15172.078820000006</v>
      </c>
      <c r="V12" s="27">
        <v>2931.76</v>
      </c>
      <c r="W12" s="27">
        <v>8351.946689999999</v>
      </c>
      <c r="X12" s="27">
        <v>10576.26</v>
      </c>
      <c r="Y12" s="27">
        <v>8815.31</v>
      </c>
      <c r="Z12" s="27">
        <v>1581.55</v>
      </c>
      <c r="AA12" s="27">
        <v>166289.09584199995</v>
      </c>
      <c r="AB12" s="27">
        <v>7638.16556818188</v>
      </c>
      <c r="AC12" s="27">
        <v>0</v>
      </c>
      <c r="AD12" s="27">
        <v>1892.82745</v>
      </c>
      <c r="AE12" s="27">
        <v>33679.10694</v>
      </c>
      <c r="AF12" s="27">
        <v>1111.3924399999999</v>
      </c>
      <c r="AG12" s="27">
        <v>0</v>
      </c>
      <c r="AH12" s="27">
        <v>2182.7411899999997</v>
      </c>
      <c r="AI12" s="27">
        <v>7235.3</v>
      </c>
      <c r="AJ12" s="26">
        <v>0</v>
      </c>
      <c r="AK12" s="26">
        <v>-4359.08</v>
      </c>
      <c r="AL12" s="26">
        <v>-10954.29</v>
      </c>
      <c r="AM12" s="26">
        <v>0</v>
      </c>
      <c r="AN12" s="26">
        <v>0</v>
      </c>
      <c r="AO12" s="26">
        <v>76.54</v>
      </c>
      <c r="AP12" s="26">
        <v>0</v>
      </c>
      <c r="AQ12" s="19">
        <v>-34190.775609999866</v>
      </c>
      <c r="AT12" s="28"/>
    </row>
    <row r="13" spans="1:46" ht="15" customHeight="1">
      <c r="A13" s="31"/>
      <c r="B13" s="21" t="s">
        <v>49</v>
      </c>
      <c r="C13" s="23">
        <v>198598.29465</v>
      </c>
      <c r="D13" s="23">
        <v>214326.15</v>
      </c>
      <c r="E13" s="23">
        <v>549740.29</v>
      </c>
      <c r="F13" s="23">
        <v>8764</v>
      </c>
      <c r="G13" s="23">
        <v>8124.63579</v>
      </c>
      <c r="H13" s="23">
        <v>116356.79216</v>
      </c>
      <c r="I13" s="23">
        <v>433522.2</v>
      </c>
      <c r="J13" s="23">
        <v>10537.07583</v>
      </c>
      <c r="K13" s="23">
        <v>0</v>
      </c>
      <c r="L13" s="23">
        <v>5658</v>
      </c>
      <c r="M13" s="23">
        <v>1651.8459</v>
      </c>
      <c r="N13" s="23">
        <v>16023.3376</v>
      </c>
      <c r="O13" s="23">
        <v>320.44794</v>
      </c>
      <c r="P13" s="23">
        <v>0</v>
      </c>
      <c r="Q13" s="23">
        <v>0</v>
      </c>
      <c r="R13" s="23">
        <v>0</v>
      </c>
      <c r="S13" s="23">
        <v>0</v>
      </c>
      <c r="T13" s="23">
        <v>6000</v>
      </c>
      <c r="U13" s="23">
        <v>0</v>
      </c>
      <c r="V13" s="23">
        <v>0</v>
      </c>
      <c r="W13" s="23">
        <v>35510.751000000004</v>
      </c>
      <c r="X13" s="23">
        <v>0</v>
      </c>
      <c r="Y13" s="23">
        <v>0</v>
      </c>
      <c r="Z13" s="23">
        <v>6315.79</v>
      </c>
      <c r="AA13" s="23">
        <v>0</v>
      </c>
      <c r="AB13" s="23">
        <v>0</v>
      </c>
      <c r="AC13" s="23">
        <v>49959.44071</v>
      </c>
      <c r="AD13" s="23">
        <v>0</v>
      </c>
      <c r="AE13" s="23">
        <v>326.635</v>
      </c>
      <c r="AF13" s="23">
        <v>8060</v>
      </c>
      <c r="AG13" s="23">
        <v>0</v>
      </c>
      <c r="AH13" s="23">
        <v>10633.651</v>
      </c>
      <c r="AI13" s="23">
        <v>335.13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19">
        <v>1500137.7684499999</v>
      </c>
      <c r="AT13" s="28"/>
    </row>
    <row r="14" spans="1:46" ht="14.25">
      <c r="A14" s="16">
        <v>2</v>
      </c>
      <c r="B14" s="35" t="s">
        <v>50</v>
      </c>
      <c r="C14" s="18">
        <v>3742959.5879999995</v>
      </c>
      <c r="D14" s="18">
        <v>5046023.93</v>
      </c>
      <c r="E14" s="18">
        <v>4415609.800000001</v>
      </c>
      <c r="F14" s="18">
        <v>2199289</v>
      </c>
      <c r="G14" s="18">
        <v>3409425.0498099998</v>
      </c>
      <c r="H14" s="18">
        <v>2993142.6819200004</v>
      </c>
      <c r="I14" s="18">
        <v>7523874.350000001</v>
      </c>
      <c r="J14" s="18">
        <v>891681.15061</v>
      </c>
      <c r="K14" s="18">
        <v>92756</v>
      </c>
      <c r="L14" s="18">
        <v>199518.561</v>
      </c>
      <c r="M14" s="18">
        <v>363813.23467</v>
      </c>
      <c r="N14" s="18">
        <v>274170.29127999995</v>
      </c>
      <c r="O14" s="18">
        <v>2302942.27146</v>
      </c>
      <c r="P14" s="18">
        <v>252890.25437</v>
      </c>
      <c r="Q14" s="18">
        <v>217412.51</v>
      </c>
      <c r="R14" s="18">
        <v>208537.45903</v>
      </c>
      <c r="S14" s="18">
        <v>196949.62</v>
      </c>
      <c r="T14" s="18">
        <v>252376.13443</v>
      </c>
      <c r="U14" s="18">
        <v>634677.4383500001</v>
      </c>
      <c r="V14" s="18">
        <v>54978.87</v>
      </c>
      <c r="W14" s="18">
        <v>182875</v>
      </c>
      <c r="X14" s="18">
        <v>253726.25</v>
      </c>
      <c r="Y14" s="18">
        <v>202894.91</v>
      </c>
      <c r="Z14" s="18">
        <v>659754.5101800001</v>
      </c>
      <c r="AA14" s="18">
        <v>2191162.1587199997</v>
      </c>
      <c r="AB14" s="18">
        <v>324820.55698</v>
      </c>
      <c r="AC14" s="18">
        <v>299979.70621000003</v>
      </c>
      <c r="AD14" s="18">
        <v>316888.03046</v>
      </c>
      <c r="AE14" s="18">
        <v>1231931.07744</v>
      </c>
      <c r="AF14" s="18">
        <v>97532.08998</v>
      </c>
      <c r="AG14" s="18">
        <v>577796.83985</v>
      </c>
      <c r="AH14" s="18">
        <v>258712.28686</v>
      </c>
      <c r="AI14" s="91">
        <v>676062.5</v>
      </c>
      <c r="AJ14" s="18">
        <v>7305.75</v>
      </c>
      <c r="AK14" s="18">
        <v>92000</v>
      </c>
      <c r="AL14" s="18">
        <v>539232.14</v>
      </c>
      <c r="AM14" s="18">
        <v>0</v>
      </c>
      <c r="AN14" s="18">
        <v>3992.696</v>
      </c>
      <c r="AO14" s="18">
        <v>0</v>
      </c>
      <c r="AP14" s="18">
        <v>0</v>
      </c>
      <c r="AQ14" s="19">
        <v>38497048.22642</v>
      </c>
      <c r="AT14" s="28"/>
    </row>
    <row r="15" spans="1:46" ht="15" customHeight="1">
      <c r="A15" s="20"/>
      <c r="B15" s="21" t="s">
        <v>51</v>
      </c>
      <c r="C15" s="22">
        <v>71120.19722</v>
      </c>
      <c r="D15" s="22">
        <v>700.83</v>
      </c>
      <c r="E15" s="22">
        <v>0</v>
      </c>
      <c r="F15" s="22">
        <v>6342</v>
      </c>
      <c r="G15" s="22">
        <v>7547.279</v>
      </c>
      <c r="H15" s="22">
        <v>3000</v>
      </c>
      <c r="I15" s="22">
        <v>7164.11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15000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3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19">
        <v>308867.25174</v>
      </c>
      <c r="AT15" s="36"/>
    </row>
    <row r="16" spans="1:47" ht="14.25">
      <c r="A16" s="20"/>
      <c r="B16" s="21" t="s">
        <v>52</v>
      </c>
      <c r="C16" s="22">
        <v>3671839.3907799996</v>
      </c>
      <c r="D16" s="22">
        <v>5045323.1</v>
      </c>
      <c r="E16" s="22">
        <v>4415609.800000001</v>
      </c>
      <c r="F16" s="22">
        <v>2192947</v>
      </c>
      <c r="G16" s="22">
        <v>3401877.7708099997</v>
      </c>
      <c r="H16" s="22">
        <v>2990142.6819200004</v>
      </c>
      <c r="I16" s="22">
        <v>7516710.24</v>
      </c>
      <c r="J16" s="22">
        <v>891681.15061</v>
      </c>
      <c r="K16" s="22">
        <v>92756</v>
      </c>
      <c r="L16" s="22">
        <v>199518.561</v>
      </c>
      <c r="M16" s="22">
        <v>363813.23467</v>
      </c>
      <c r="N16" s="22">
        <v>274170.29127999995</v>
      </c>
      <c r="O16" s="22">
        <v>2302942.27146</v>
      </c>
      <c r="P16" s="22">
        <v>252890.25437</v>
      </c>
      <c r="Q16" s="22">
        <v>217412.51</v>
      </c>
      <c r="R16" s="22">
        <v>208537.45903</v>
      </c>
      <c r="S16" s="22">
        <v>196949.62</v>
      </c>
      <c r="T16" s="22">
        <v>252376.13443</v>
      </c>
      <c r="U16" s="22">
        <v>634677.4383500001</v>
      </c>
      <c r="V16" s="22">
        <v>54978.87</v>
      </c>
      <c r="W16" s="22">
        <v>182875</v>
      </c>
      <c r="X16" s="22">
        <v>253726.25</v>
      </c>
      <c r="Y16" s="22">
        <v>187894.91</v>
      </c>
      <c r="Z16" s="22">
        <v>659754.5101800001</v>
      </c>
      <c r="AA16" s="22">
        <v>2191162.1587199997</v>
      </c>
      <c r="AB16" s="22">
        <v>324820.55698</v>
      </c>
      <c r="AC16" s="22">
        <v>299979.70621000003</v>
      </c>
      <c r="AD16" s="22">
        <v>316888.03046</v>
      </c>
      <c r="AE16" s="22">
        <v>1231931.07744</v>
      </c>
      <c r="AF16" s="22">
        <v>97532.08998</v>
      </c>
      <c r="AG16" s="22">
        <v>577796.83985</v>
      </c>
      <c r="AH16" s="22">
        <v>258712.28686</v>
      </c>
      <c r="AI16" s="23">
        <v>676062.5</v>
      </c>
      <c r="AJ16" s="26">
        <v>7305.75</v>
      </c>
      <c r="AK16" s="26">
        <v>92000</v>
      </c>
      <c r="AL16" s="26">
        <v>539232.14</v>
      </c>
      <c r="AM16" s="26">
        <v>0</v>
      </c>
      <c r="AN16" s="26">
        <v>3992.696</v>
      </c>
      <c r="AO16" s="26">
        <v>0</v>
      </c>
      <c r="AP16" s="26">
        <v>0</v>
      </c>
      <c r="AQ16" s="19">
        <v>38188180.97468001</v>
      </c>
      <c r="AT16" s="37"/>
      <c r="AU16" s="28"/>
    </row>
    <row r="17" spans="1:46" ht="15" customHeight="1">
      <c r="A17" s="38">
        <v>3</v>
      </c>
      <c r="B17" s="39" t="s">
        <v>53</v>
      </c>
      <c r="C17" s="19">
        <v>1472828.8336999998</v>
      </c>
      <c r="D17" s="19">
        <v>3032791.30712</v>
      </c>
      <c r="E17" s="19">
        <v>0</v>
      </c>
      <c r="F17" s="19">
        <v>904832</v>
      </c>
      <c r="G17" s="19">
        <v>5262383.09278</v>
      </c>
      <c r="H17" s="19">
        <v>2361550.8438</v>
      </c>
      <c r="I17" s="19">
        <v>0</v>
      </c>
      <c r="J17" s="19">
        <v>669256.189</v>
      </c>
      <c r="K17" s="19">
        <v>45363</v>
      </c>
      <c r="L17" s="19">
        <v>33880.77927</v>
      </c>
      <c r="M17" s="19">
        <v>245354.595</v>
      </c>
      <c r="N17" s="19">
        <v>217284.49000000002</v>
      </c>
      <c r="O17" s="19">
        <v>0</v>
      </c>
      <c r="P17" s="19">
        <v>76721.19181</v>
      </c>
      <c r="Q17" s="19">
        <v>151742.7</v>
      </c>
      <c r="R17" s="19">
        <v>40585.95135</v>
      </c>
      <c r="S17" s="19">
        <v>49347.33</v>
      </c>
      <c r="T17" s="19">
        <v>78495.12842</v>
      </c>
      <c r="U17" s="19">
        <v>244606.67765</v>
      </c>
      <c r="V17" s="19">
        <v>34539.43</v>
      </c>
      <c r="W17" s="19">
        <v>22624.94592</v>
      </c>
      <c r="X17" s="19">
        <v>25297.73</v>
      </c>
      <c r="Y17" s="19">
        <v>52769.15</v>
      </c>
      <c r="Z17" s="19">
        <v>108913.5</v>
      </c>
      <c r="AA17" s="19">
        <v>1383196.14199</v>
      </c>
      <c r="AB17" s="19">
        <v>45030.67632</v>
      </c>
      <c r="AC17" s="19">
        <v>391971.39128999994</v>
      </c>
      <c r="AD17" s="19">
        <v>71989.98023999999</v>
      </c>
      <c r="AE17" s="19">
        <v>136270.58214</v>
      </c>
      <c r="AF17" s="19">
        <v>26055.23586</v>
      </c>
      <c r="AG17" s="19">
        <v>0</v>
      </c>
      <c r="AH17" s="19">
        <v>131757.25100000002</v>
      </c>
      <c r="AI17" s="93">
        <v>39581.54</v>
      </c>
      <c r="AJ17" s="19">
        <v>2046.126</v>
      </c>
      <c r="AK17" s="19">
        <v>9656.029999999999</v>
      </c>
      <c r="AL17" s="19">
        <v>41132.36295</v>
      </c>
      <c r="AM17" s="19">
        <v>0</v>
      </c>
      <c r="AN17" s="19">
        <v>116.788</v>
      </c>
      <c r="AO17" s="19">
        <v>53.63</v>
      </c>
      <c r="AP17" s="19">
        <v>0</v>
      </c>
      <c r="AQ17" s="19">
        <v>16057982.5580471</v>
      </c>
      <c r="AT17" s="28"/>
    </row>
    <row r="18" spans="1:46" ht="14.25">
      <c r="A18" s="40"/>
      <c r="B18" s="41" t="s">
        <v>54</v>
      </c>
      <c r="C18" s="24">
        <v>916615.3278399999</v>
      </c>
      <c r="D18" s="24">
        <v>1733474.3728799997</v>
      </c>
      <c r="E18" s="24">
        <v>0</v>
      </c>
      <c r="F18" s="24">
        <v>582577</v>
      </c>
      <c r="G18" s="24">
        <v>874477.4321699999</v>
      </c>
      <c r="H18" s="24">
        <v>890872.922</v>
      </c>
      <c r="I18" s="24">
        <v>0</v>
      </c>
      <c r="J18" s="24">
        <v>158727.707</v>
      </c>
      <c r="K18" s="24">
        <v>24094</v>
      </c>
      <c r="L18" s="24">
        <v>9699.654859999999</v>
      </c>
      <c r="M18" s="24">
        <v>74570.766</v>
      </c>
      <c r="N18" s="24">
        <v>26862.735</v>
      </c>
      <c r="O18" s="24">
        <v>0</v>
      </c>
      <c r="P18" s="24">
        <v>62766.089</v>
      </c>
      <c r="Q18" s="24">
        <v>45848.45</v>
      </c>
      <c r="R18" s="24">
        <v>21574.538000000008</v>
      </c>
      <c r="S18" s="24">
        <v>30860.08</v>
      </c>
      <c r="T18" s="24">
        <v>35522.375</v>
      </c>
      <c r="U18" s="24">
        <v>99169.55861</v>
      </c>
      <c r="V18" s="24">
        <v>30059.73</v>
      </c>
      <c r="W18" s="24">
        <v>9722.13521</v>
      </c>
      <c r="X18" s="24">
        <v>15767.56</v>
      </c>
      <c r="Y18" s="24">
        <v>37478.25</v>
      </c>
      <c r="Z18" s="24">
        <v>25561.34</v>
      </c>
      <c r="AA18" s="24">
        <v>434135.293</v>
      </c>
      <c r="AB18" s="24">
        <v>8668.24434</v>
      </c>
      <c r="AC18" s="24">
        <v>172456.783</v>
      </c>
      <c r="AD18" s="24">
        <v>32564.329129999995</v>
      </c>
      <c r="AE18" s="24">
        <v>39912.25938</v>
      </c>
      <c r="AF18" s="24">
        <v>6441.176530000001</v>
      </c>
      <c r="AG18" s="24">
        <v>0</v>
      </c>
      <c r="AH18" s="24">
        <v>92974.032</v>
      </c>
      <c r="AI18" s="94">
        <v>7641.18</v>
      </c>
      <c r="AJ18" s="24">
        <v>1858.837</v>
      </c>
      <c r="AK18" s="24">
        <v>5332.77</v>
      </c>
      <c r="AL18" s="24">
        <v>12931.384</v>
      </c>
      <c r="AM18" s="24">
        <v>0</v>
      </c>
      <c r="AN18" s="24">
        <v>18.214</v>
      </c>
      <c r="AO18" s="24">
        <v>14.4</v>
      </c>
      <c r="AP18" s="24">
        <v>0</v>
      </c>
      <c r="AQ18" s="19">
        <v>6065135.791660001</v>
      </c>
      <c r="AT18" s="28"/>
    </row>
    <row r="19" spans="1:46" ht="15" customHeight="1">
      <c r="A19" s="20"/>
      <c r="B19" s="42" t="s">
        <v>55</v>
      </c>
      <c r="C19" s="26">
        <v>556213.50586</v>
      </c>
      <c r="D19" s="26">
        <v>606527.75488</v>
      </c>
      <c r="E19" s="26">
        <v>0</v>
      </c>
      <c r="F19" s="26">
        <v>322255</v>
      </c>
      <c r="G19" s="26">
        <v>1019769.5421299998</v>
      </c>
      <c r="H19" s="26">
        <v>251328.6988</v>
      </c>
      <c r="I19" s="26">
        <v>0</v>
      </c>
      <c r="J19" s="26">
        <v>510528.482</v>
      </c>
      <c r="K19" s="26">
        <v>21269</v>
      </c>
      <c r="L19" s="26">
        <v>22427.65941</v>
      </c>
      <c r="M19" s="26">
        <v>170783.829</v>
      </c>
      <c r="N19" s="26">
        <v>38479.901</v>
      </c>
      <c r="O19" s="26">
        <v>0</v>
      </c>
      <c r="P19" s="26">
        <v>13955.10281</v>
      </c>
      <c r="Q19" s="26">
        <v>30703.91</v>
      </c>
      <c r="R19" s="26">
        <v>11549.257919999998</v>
      </c>
      <c r="S19" s="26">
        <v>18487.25</v>
      </c>
      <c r="T19" s="26">
        <v>17726.93342</v>
      </c>
      <c r="U19" s="26">
        <v>68910.32348</v>
      </c>
      <c r="V19" s="26">
        <v>4039.65</v>
      </c>
      <c r="W19" s="26">
        <v>5285.00389</v>
      </c>
      <c r="X19" s="26">
        <v>8110.89</v>
      </c>
      <c r="Y19" s="26">
        <v>15290.9</v>
      </c>
      <c r="Z19" s="26">
        <v>81839.19</v>
      </c>
      <c r="AA19" s="26">
        <v>949060.84899</v>
      </c>
      <c r="AB19" s="26">
        <v>33999.113</v>
      </c>
      <c r="AC19" s="26">
        <v>154247.91029</v>
      </c>
      <c r="AD19" s="26">
        <v>12976.188540000001</v>
      </c>
      <c r="AE19" s="26">
        <v>49752.397820000006</v>
      </c>
      <c r="AF19" s="26">
        <v>7463.548600000001</v>
      </c>
      <c r="AG19" s="26">
        <v>0</v>
      </c>
      <c r="AH19" s="26">
        <v>33986.505</v>
      </c>
      <c r="AI19" s="27">
        <v>19197.85</v>
      </c>
      <c r="AJ19" s="26">
        <v>170.898</v>
      </c>
      <c r="AK19" s="26">
        <v>2251.14</v>
      </c>
      <c r="AL19" s="26">
        <v>28200.97895</v>
      </c>
      <c r="AM19" s="26">
        <v>0</v>
      </c>
      <c r="AN19" s="26">
        <v>98.574</v>
      </c>
      <c r="AO19" s="26">
        <v>4.95</v>
      </c>
      <c r="AP19" s="26">
        <v>0</v>
      </c>
      <c r="AQ19" s="19">
        <v>4745875.57135</v>
      </c>
      <c r="AT19" s="28"/>
    </row>
    <row r="20" spans="1:46" ht="14.25">
      <c r="A20" s="20"/>
      <c r="B20" s="42" t="s">
        <v>56</v>
      </c>
      <c r="C20" s="26">
        <v>0</v>
      </c>
      <c r="D20" s="26">
        <v>118183.83800999999</v>
      </c>
      <c r="E20" s="26">
        <v>0</v>
      </c>
      <c r="F20" s="26">
        <v>0</v>
      </c>
      <c r="G20" s="26">
        <v>0</v>
      </c>
      <c r="H20" s="26">
        <v>1219349.223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134940.863</v>
      </c>
      <c r="O20" s="26">
        <v>0</v>
      </c>
      <c r="P20" s="26">
        <v>0</v>
      </c>
      <c r="Q20" s="26">
        <v>72636.21</v>
      </c>
      <c r="R20" s="26">
        <v>0</v>
      </c>
      <c r="S20" s="26">
        <v>0</v>
      </c>
      <c r="T20" s="26">
        <v>25245.82</v>
      </c>
      <c r="U20" s="26">
        <v>73231.02216</v>
      </c>
      <c r="V20" s="26">
        <v>0</v>
      </c>
      <c r="W20" s="26">
        <v>6959.3</v>
      </c>
      <c r="X20" s="26">
        <v>0</v>
      </c>
      <c r="Y20" s="26">
        <v>0</v>
      </c>
      <c r="Z20" s="26">
        <v>0</v>
      </c>
      <c r="AA20" s="26">
        <v>0</v>
      </c>
      <c r="AB20" s="26">
        <v>2363.31898</v>
      </c>
      <c r="AC20" s="26">
        <v>65266.698</v>
      </c>
      <c r="AD20" s="26">
        <v>21779.889240000004</v>
      </c>
      <c r="AE20" s="26">
        <v>46605.92494</v>
      </c>
      <c r="AF20" s="26">
        <v>12150.51073</v>
      </c>
      <c r="AG20" s="26">
        <v>0</v>
      </c>
      <c r="AH20" s="26">
        <v>0</v>
      </c>
      <c r="AI20" s="27">
        <v>12742.51</v>
      </c>
      <c r="AJ20" s="26">
        <v>0</v>
      </c>
      <c r="AK20" s="26">
        <v>2072.12</v>
      </c>
      <c r="AL20" s="26">
        <v>0</v>
      </c>
      <c r="AM20" s="26">
        <v>0</v>
      </c>
      <c r="AN20" s="26">
        <v>0</v>
      </c>
      <c r="AO20" s="26">
        <v>34.28</v>
      </c>
      <c r="AP20" s="26">
        <v>0</v>
      </c>
      <c r="AQ20" s="19">
        <v>1629389.55558</v>
      </c>
      <c r="AT20" s="28"/>
    </row>
    <row r="21" spans="1:46" ht="15" customHeight="1">
      <c r="A21" s="20"/>
      <c r="B21" s="42" t="s">
        <v>57</v>
      </c>
      <c r="C21" s="26">
        <v>0</v>
      </c>
      <c r="D21" s="26">
        <v>574605.3413500001</v>
      </c>
      <c r="E21" s="26">
        <v>0</v>
      </c>
      <c r="F21" s="26">
        <v>0</v>
      </c>
      <c r="G21" s="26">
        <v>425256.34849999996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7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19">
        <v>826012.3726500002</v>
      </c>
      <c r="AT21" s="28"/>
    </row>
    <row r="22" spans="1:46" ht="14.25">
      <c r="A22" s="20"/>
      <c r="B22" s="42" t="s">
        <v>58</v>
      </c>
      <c r="C22" s="26">
        <v>0</v>
      </c>
      <c r="D22" s="26">
        <v>494751.1863900001</v>
      </c>
      <c r="E22" s="26">
        <v>0</v>
      </c>
      <c r="F22" s="26">
        <v>0</v>
      </c>
      <c r="G22" s="26">
        <v>419943.29049999994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7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19">
        <v>770457.5692700001</v>
      </c>
      <c r="AT22" s="28"/>
    </row>
    <row r="23" spans="1:43" ht="15" customHeight="1">
      <c r="A23" s="20"/>
      <c r="B23" s="42" t="s">
        <v>59</v>
      </c>
      <c r="C23" s="26">
        <v>0</v>
      </c>
      <c r="D23" s="26">
        <v>79854.15496</v>
      </c>
      <c r="E23" s="26">
        <v>0</v>
      </c>
      <c r="F23" s="26">
        <v>0</v>
      </c>
      <c r="G23" s="26">
        <v>5313.058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7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19">
        <v>55554.803380000005</v>
      </c>
    </row>
    <row r="24" spans="1:43" ht="14.25">
      <c r="A24" s="31"/>
      <c r="B24" s="43" t="s">
        <v>60</v>
      </c>
      <c r="C24" s="32">
        <v>0</v>
      </c>
      <c r="D24" s="32">
        <v>0</v>
      </c>
      <c r="E24" s="32">
        <v>0</v>
      </c>
      <c r="F24" s="32">
        <v>0</v>
      </c>
      <c r="G24" s="32">
        <v>2942879.76998</v>
      </c>
      <c r="H24" s="32">
        <v>0</v>
      </c>
      <c r="I24" s="32">
        <v>0</v>
      </c>
      <c r="J24" s="32">
        <v>0</v>
      </c>
      <c r="K24" s="32">
        <v>0</v>
      </c>
      <c r="L24" s="32">
        <v>1753.465</v>
      </c>
      <c r="M24" s="32">
        <v>0</v>
      </c>
      <c r="N24" s="32">
        <v>17000.991</v>
      </c>
      <c r="O24" s="32">
        <v>0</v>
      </c>
      <c r="P24" s="32">
        <v>0</v>
      </c>
      <c r="Q24" s="32">
        <v>2554.13</v>
      </c>
      <c r="R24" s="32">
        <v>7462.15543</v>
      </c>
      <c r="S24" s="32">
        <v>0</v>
      </c>
      <c r="T24" s="32">
        <v>0</v>
      </c>
      <c r="U24" s="32">
        <v>3295.7734</v>
      </c>
      <c r="V24" s="32">
        <v>440.05</v>
      </c>
      <c r="W24" s="32">
        <v>658.50682</v>
      </c>
      <c r="X24" s="32">
        <v>1419.28</v>
      </c>
      <c r="Y24" s="32">
        <v>0</v>
      </c>
      <c r="Z24" s="32">
        <v>1512.97</v>
      </c>
      <c r="AA24" s="32">
        <v>0</v>
      </c>
      <c r="AB24" s="32">
        <v>0</v>
      </c>
      <c r="AC24" s="32">
        <v>0</v>
      </c>
      <c r="AD24" s="32">
        <v>4669.57333</v>
      </c>
      <c r="AE24" s="32">
        <v>0</v>
      </c>
      <c r="AF24" s="32">
        <v>0</v>
      </c>
      <c r="AG24" s="32">
        <v>0</v>
      </c>
      <c r="AH24" s="32">
        <v>4796.714</v>
      </c>
      <c r="AI24" s="95">
        <v>0</v>
      </c>
      <c r="AJ24" s="26">
        <v>16.391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19">
        <v>2791569.2668071</v>
      </c>
    </row>
    <row r="25" spans="1:43" ht="15" customHeight="1">
      <c r="A25" s="20">
        <v>4</v>
      </c>
      <c r="B25" s="44" t="s">
        <v>61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95">
        <v>0</v>
      </c>
      <c r="AJ25" s="26">
        <v>0</v>
      </c>
      <c r="AK25" s="26">
        <v>0</v>
      </c>
      <c r="AL25" s="26">
        <v>43.262</v>
      </c>
      <c r="AM25" s="26">
        <v>0</v>
      </c>
      <c r="AN25" s="26">
        <v>0</v>
      </c>
      <c r="AO25" s="26">
        <v>0</v>
      </c>
      <c r="AP25" s="26">
        <v>0</v>
      </c>
      <c r="AQ25" s="19">
        <v>0</v>
      </c>
    </row>
    <row r="26" spans="1:43" ht="14.25">
      <c r="A26" s="16">
        <v>5</v>
      </c>
      <c r="B26" s="35" t="s">
        <v>62</v>
      </c>
      <c r="C26" s="18">
        <v>1795472.7878</v>
      </c>
      <c r="D26" s="18">
        <v>659598.1426190897</v>
      </c>
      <c r="E26" s="18">
        <v>324717.42999999993</v>
      </c>
      <c r="F26" s="18">
        <v>159613</v>
      </c>
      <c r="G26" s="18">
        <v>521101.87716289994</v>
      </c>
      <c r="H26" s="18">
        <v>811610.6652683865</v>
      </c>
      <c r="I26" s="18">
        <v>884739.81</v>
      </c>
      <c r="J26" s="18">
        <v>251097.35452</v>
      </c>
      <c r="K26" s="18">
        <v>28649</v>
      </c>
      <c r="L26" s="18">
        <v>13240.82058</v>
      </c>
      <c r="M26" s="18">
        <v>57221.70461</v>
      </c>
      <c r="N26" s="18">
        <v>36811.45953909091</v>
      </c>
      <c r="O26" s="18">
        <v>46466.332230909095</v>
      </c>
      <c r="P26" s="18">
        <v>20009.62845</v>
      </c>
      <c r="Q26" s="18">
        <v>38368.08</v>
      </c>
      <c r="R26" s="18">
        <v>17774.085580000003</v>
      </c>
      <c r="S26" s="18">
        <v>8556.900000000001</v>
      </c>
      <c r="T26" s="18">
        <v>23050.884436363634</v>
      </c>
      <c r="U26" s="18">
        <v>39412.52126909091</v>
      </c>
      <c r="V26" s="18">
        <v>11658.82</v>
      </c>
      <c r="W26" s="18">
        <v>22405.03700090909</v>
      </c>
      <c r="X26" s="18">
        <v>20820.86</v>
      </c>
      <c r="Y26" s="18">
        <v>2759.6800000000003</v>
      </c>
      <c r="Z26" s="18">
        <v>18290.760000000002</v>
      </c>
      <c r="AA26" s="18">
        <v>128850.2215509091</v>
      </c>
      <c r="AB26" s="18">
        <v>17213.79253818182</v>
      </c>
      <c r="AC26" s="18">
        <v>61651.71337</v>
      </c>
      <c r="AD26" s="18">
        <v>8507.507546363639</v>
      </c>
      <c r="AE26" s="18">
        <v>86106.26835272727</v>
      </c>
      <c r="AF26" s="18">
        <v>6004.56351</v>
      </c>
      <c r="AG26" s="18">
        <v>9460.433139999997</v>
      </c>
      <c r="AH26" s="18">
        <v>35282.11429</v>
      </c>
      <c r="AI26" s="91">
        <v>20417.850000000002</v>
      </c>
      <c r="AJ26" s="18">
        <v>152.399</v>
      </c>
      <c r="AK26" s="18">
        <v>2918.71</v>
      </c>
      <c r="AL26" s="18">
        <v>15346.48</v>
      </c>
      <c r="AM26" s="18">
        <v>0</v>
      </c>
      <c r="AN26" s="18">
        <v>153.76173</v>
      </c>
      <c r="AO26" s="18">
        <v>53.44</v>
      </c>
      <c r="AP26" s="18">
        <v>0</v>
      </c>
      <c r="AQ26" s="19">
        <v>5256196.775525986</v>
      </c>
    </row>
    <row r="27" spans="1:43" ht="15" customHeight="1">
      <c r="A27" s="46"/>
      <c r="B27" s="47" t="s">
        <v>63</v>
      </c>
      <c r="C27" s="25">
        <v>19263.044980000002</v>
      </c>
      <c r="D27" s="25">
        <v>81680.67</v>
      </c>
      <c r="E27" s="25">
        <v>1985.86</v>
      </c>
      <c r="F27" s="25">
        <v>77911</v>
      </c>
      <c r="G27" s="25">
        <v>16520.827970000002</v>
      </c>
      <c r="H27" s="25">
        <v>69424.50041000001</v>
      </c>
      <c r="I27" s="25">
        <v>52246.1</v>
      </c>
      <c r="J27" s="25">
        <v>2431.5136</v>
      </c>
      <c r="K27" s="25">
        <v>612</v>
      </c>
      <c r="L27" s="25">
        <v>220.6011</v>
      </c>
      <c r="M27" s="25">
        <v>304.2335</v>
      </c>
      <c r="N27" s="25">
        <v>1806.7101700000005</v>
      </c>
      <c r="O27" s="25">
        <v>7.65</v>
      </c>
      <c r="P27" s="25">
        <v>0</v>
      </c>
      <c r="Q27" s="25">
        <v>367.24</v>
      </c>
      <c r="R27" s="25">
        <v>133.99792</v>
      </c>
      <c r="S27" s="25">
        <v>67.76</v>
      </c>
      <c r="T27" s="25">
        <v>0</v>
      </c>
      <c r="U27" s="25">
        <v>418.60886</v>
      </c>
      <c r="V27" s="25">
        <v>5894.23</v>
      </c>
      <c r="W27" s="25">
        <v>3085.87878</v>
      </c>
      <c r="X27" s="25">
        <v>413.18</v>
      </c>
      <c r="Y27" s="25">
        <v>0</v>
      </c>
      <c r="Z27" s="25">
        <v>2561.71</v>
      </c>
      <c r="AA27" s="25">
        <v>40710.00485600001</v>
      </c>
      <c r="AB27" s="25">
        <v>275.783</v>
      </c>
      <c r="AC27" s="25">
        <v>0</v>
      </c>
      <c r="AD27" s="25">
        <v>393.66321000000005</v>
      </c>
      <c r="AE27" s="25">
        <v>267.5812</v>
      </c>
      <c r="AF27" s="25">
        <v>410.747</v>
      </c>
      <c r="AG27" s="25">
        <v>271.1</v>
      </c>
      <c r="AH27" s="25">
        <v>0</v>
      </c>
      <c r="AI27" s="69">
        <v>59.8</v>
      </c>
      <c r="AJ27" s="26">
        <v>13.994</v>
      </c>
      <c r="AK27" s="26">
        <v>240.24</v>
      </c>
      <c r="AL27" s="26">
        <v>622.45</v>
      </c>
      <c r="AM27" s="26">
        <v>0</v>
      </c>
      <c r="AN27" s="26">
        <v>127.41172999999999</v>
      </c>
      <c r="AO27" s="26">
        <v>8.5</v>
      </c>
      <c r="AP27" s="26">
        <v>0</v>
      </c>
      <c r="AQ27" s="19">
        <v>321901.04126999766</v>
      </c>
    </row>
    <row r="28" spans="1:43" ht="14.25">
      <c r="A28" s="46"/>
      <c r="B28" s="47" t="s">
        <v>64</v>
      </c>
      <c r="C28" s="25">
        <v>653998.204</v>
      </c>
      <c r="D28" s="25">
        <v>210631</v>
      </c>
      <c r="E28" s="25">
        <v>16536.5</v>
      </c>
      <c r="F28" s="25">
        <v>0</v>
      </c>
      <c r="G28" s="25">
        <v>0</v>
      </c>
      <c r="H28" s="25">
        <v>270542.94807825</v>
      </c>
      <c r="I28" s="25">
        <v>3858.32</v>
      </c>
      <c r="J28" s="25">
        <v>21852.5975</v>
      </c>
      <c r="K28" s="25">
        <v>393</v>
      </c>
      <c r="L28" s="25">
        <v>222.437</v>
      </c>
      <c r="M28" s="25">
        <v>5500.624</v>
      </c>
      <c r="N28" s="25">
        <v>345.5</v>
      </c>
      <c r="O28" s="25">
        <v>935.57</v>
      </c>
      <c r="P28" s="25">
        <v>568.05</v>
      </c>
      <c r="Q28" s="25">
        <v>348.54</v>
      </c>
      <c r="R28" s="25">
        <v>68.6775</v>
      </c>
      <c r="S28" s="25">
        <v>0</v>
      </c>
      <c r="T28" s="25">
        <v>176.813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6485.47</v>
      </c>
      <c r="AD28" s="25">
        <v>0</v>
      </c>
      <c r="AE28" s="25">
        <v>460.9</v>
      </c>
      <c r="AF28" s="25">
        <v>0</v>
      </c>
      <c r="AG28" s="25">
        <v>0</v>
      </c>
      <c r="AH28" s="25">
        <v>1366.40022</v>
      </c>
      <c r="AI28" s="69">
        <v>0</v>
      </c>
      <c r="AJ28" s="26">
        <v>0</v>
      </c>
      <c r="AK28" s="26">
        <v>0</v>
      </c>
      <c r="AL28" s="26">
        <v>90.52</v>
      </c>
      <c r="AM28" s="26">
        <v>0</v>
      </c>
      <c r="AN28" s="26">
        <v>0</v>
      </c>
      <c r="AO28" s="26">
        <v>0</v>
      </c>
      <c r="AP28" s="26">
        <v>0</v>
      </c>
      <c r="AQ28" s="19">
        <v>1085668.7948900003</v>
      </c>
    </row>
    <row r="29" spans="1:43" ht="15" customHeight="1">
      <c r="A29" s="46"/>
      <c r="B29" s="47" t="s">
        <v>65</v>
      </c>
      <c r="C29" s="25">
        <v>28956.42225</v>
      </c>
      <c r="D29" s="25">
        <v>0</v>
      </c>
      <c r="E29" s="25">
        <v>0</v>
      </c>
      <c r="F29" s="25">
        <v>-44</v>
      </c>
      <c r="G29" s="25">
        <v>0</v>
      </c>
      <c r="H29" s="25">
        <v>3369.654429999999</v>
      </c>
      <c r="I29" s="25">
        <v>0</v>
      </c>
      <c r="J29" s="25">
        <v>2681.546</v>
      </c>
      <c r="K29" s="25">
        <v>1917</v>
      </c>
      <c r="L29" s="25">
        <v>272.67159999999996</v>
      </c>
      <c r="M29" s="25">
        <v>121.368</v>
      </c>
      <c r="N29" s="25">
        <v>61.938</v>
      </c>
      <c r="O29" s="25">
        <v>115.2</v>
      </c>
      <c r="P29" s="25">
        <v>130.688</v>
      </c>
      <c r="Q29" s="25">
        <v>-54.22</v>
      </c>
      <c r="R29" s="25">
        <v>0</v>
      </c>
      <c r="S29" s="25">
        <v>31.6</v>
      </c>
      <c r="T29" s="25">
        <v>108.2792</v>
      </c>
      <c r="U29" s="25">
        <v>625.1584</v>
      </c>
      <c r="V29" s="25">
        <v>0</v>
      </c>
      <c r="W29" s="25">
        <v>92.5324</v>
      </c>
      <c r="X29" s="25">
        <v>0</v>
      </c>
      <c r="Y29" s="25">
        <v>989.99</v>
      </c>
      <c r="Z29" s="25">
        <v>168.79</v>
      </c>
      <c r="AA29" s="25">
        <v>3097.651</v>
      </c>
      <c r="AB29" s="25">
        <v>0</v>
      </c>
      <c r="AC29" s="25">
        <v>3037.09194</v>
      </c>
      <c r="AD29" s="25">
        <v>24.92</v>
      </c>
      <c r="AE29" s="25">
        <v>0</v>
      </c>
      <c r="AF29" s="25">
        <v>0</v>
      </c>
      <c r="AG29" s="25">
        <v>150.82</v>
      </c>
      <c r="AH29" s="25">
        <v>6719.9948</v>
      </c>
      <c r="AI29" s="69">
        <v>159.49</v>
      </c>
      <c r="AJ29" s="26">
        <v>53.400000000000006</v>
      </c>
      <c r="AK29" s="26">
        <v>383.35</v>
      </c>
      <c r="AL29" s="26">
        <v>112.23</v>
      </c>
      <c r="AM29" s="26">
        <v>0</v>
      </c>
      <c r="AN29" s="26">
        <v>0</v>
      </c>
      <c r="AO29" s="26">
        <v>0</v>
      </c>
      <c r="AP29" s="26">
        <v>0</v>
      </c>
      <c r="AQ29" s="19">
        <v>45893.75879</v>
      </c>
    </row>
    <row r="30" spans="1:43" ht="14.25">
      <c r="A30" s="46"/>
      <c r="B30" s="47" t="s">
        <v>66</v>
      </c>
      <c r="C30" s="25">
        <v>2689.4547599999996</v>
      </c>
      <c r="D30" s="25">
        <v>6661.49</v>
      </c>
      <c r="E30" s="25">
        <v>0</v>
      </c>
      <c r="F30" s="25">
        <v>2816</v>
      </c>
      <c r="G30" s="25">
        <v>0</v>
      </c>
      <c r="H30" s="25">
        <v>1000</v>
      </c>
      <c r="I30" s="25">
        <v>42128.87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54</v>
      </c>
      <c r="X30" s="25">
        <v>0</v>
      </c>
      <c r="Y30" s="25">
        <v>0</v>
      </c>
      <c r="Z30" s="25">
        <v>43.22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2442.59786</v>
      </c>
      <c r="AI30" s="69">
        <v>0</v>
      </c>
      <c r="AJ30" s="26">
        <v>0</v>
      </c>
      <c r="AK30" s="26">
        <v>0</v>
      </c>
      <c r="AL30" s="26">
        <v>121</v>
      </c>
      <c r="AM30" s="26">
        <v>0</v>
      </c>
      <c r="AN30" s="26">
        <v>0</v>
      </c>
      <c r="AO30" s="26">
        <v>0</v>
      </c>
      <c r="AP30" s="26">
        <v>0</v>
      </c>
      <c r="AQ30" s="19">
        <v>54398.479210000005</v>
      </c>
    </row>
    <row r="31" spans="1:43" ht="15" customHeight="1">
      <c r="A31" s="46"/>
      <c r="B31" s="47" t="s">
        <v>67</v>
      </c>
      <c r="C31" s="25">
        <v>555.808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69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19">
        <v>589.348</v>
      </c>
    </row>
    <row r="32" spans="1:43" ht="14.25">
      <c r="A32" s="46"/>
      <c r="B32" s="47" t="s">
        <v>68</v>
      </c>
      <c r="C32" s="25">
        <v>10073.65577</v>
      </c>
      <c r="D32" s="25">
        <v>39703.269739090894</v>
      </c>
      <c r="E32" s="25">
        <v>34119.39</v>
      </c>
      <c r="F32" s="25">
        <v>0</v>
      </c>
      <c r="G32" s="25">
        <v>41235.07047289999</v>
      </c>
      <c r="H32" s="25">
        <v>10302.449969340907</v>
      </c>
      <c r="I32" s="25">
        <v>28958.63</v>
      </c>
      <c r="J32" s="25">
        <v>0</v>
      </c>
      <c r="K32" s="25">
        <v>556</v>
      </c>
      <c r="L32" s="25">
        <v>1460.56385</v>
      </c>
      <c r="M32" s="25">
        <v>3995.59961</v>
      </c>
      <c r="N32" s="25">
        <v>3461.973727272727</v>
      </c>
      <c r="O32" s="25">
        <v>4463.381392727273</v>
      </c>
      <c r="P32" s="25">
        <v>2548.43847</v>
      </c>
      <c r="Q32" s="25">
        <v>4384.2</v>
      </c>
      <c r="R32" s="25">
        <v>1034.44</v>
      </c>
      <c r="S32" s="25">
        <v>0</v>
      </c>
      <c r="T32" s="25">
        <v>2496.805459090909</v>
      </c>
      <c r="U32" s="25">
        <v>3832.2460672727275</v>
      </c>
      <c r="V32" s="25">
        <v>153.63</v>
      </c>
      <c r="W32" s="25">
        <v>236.82114272727276</v>
      </c>
      <c r="X32" s="25">
        <v>1912.7400000000002</v>
      </c>
      <c r="Y32" s="25">
        <v>0</v>
      </c>
      <c r="Z32" s="25">
        <v>1537.46</v>
      </c>
      <c r="AA32" s="25">
        <v>24284.032413727276</v>
      </c>
      <c r="AB32" s="25">
        <v>848.5176581818183</v>
      </c>
      <c r="AC32" s="25">
        <v>5203.147</v>
      </c>
      <c r="AD32" s="25">
        <v>1084.6962600000006</v>
      </c>
      <c r="AE32" s="25">
        <v>4460.6182581818175</v>
      </c>
      <c r="AF32" s="25">
        <v>301.885</v>
      </c>
      <c r="AG32" s="25">
        <v>1687.27</v>
      </c>
      <c r="AH32" s="25">
        <v>515.548</v>
      </c>
      <c r="AI32" s="69">
        <v>1413.18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19">
        <v>151938.81113571822</v>
      </c>
    </row>
    <row r="33" spans="1:43" ht="15" customHeight="1">
      <c r="A33" s="46"/>
      <c r="B33" s="47" t="s">
        <v>69</v>
      </c>
      <c r="C33" s="25">
        <v>105750.046</v>
      </c>
      <c r="D33" s="25">
        <v>55169.59</v>
      </c>
      <c r="E33" s="25">
        <v>5156.41</v>
      </c>
      <c r="F33" s="25">
        <v>22963</v>
      </c>
      <c r="G33" s="25">
        <v>0</v>
      </c>
      <c r="H33" s="25">
        <v>0</v>
      </c>
      <c r="I33" s="25">
        <v>4492.85</v>
      </c>
      <c r="J33" s="25">
        <v>17945.37205</v>
      </c>
      <c r="K33" s="25">
        <v>398</v>
      </c>
      <c r="L33" s="25">
        <v>500.649</v>
      </c>
      <c r="M33" s="25">
        <v>4058.303</v>
      </c>
      <c r="N33" s="25">
        <v>0</v>
      </c>
      <c r="O33" s="25">
        <v>1517.48063</v>
      </c>
      <c r="P33" s="25">
        <v>942.5838299999999</v>
      </c>
      <c r="Q33" s="25">
        <v>841.62</v>
      </c>
      <c r="R33" s="25">
        <v>0</v>
      </c>
      <c r="S33" s="25">
        <v>354.69</v>
      </c>
      <c r="T33" s="25">
        <v>278.436</v>
      </c>
      <c r="U33" s="25">
        <v>0</v>
      </c>
      <c r="V33" s="25">
        <v>0</v>
      </c>
      <c r="W33" s="25">
        <v>0</v>
      </c>
      <c r="X33" s="25">
        <v>386.86</v>
      </c>
      <c r="Y33" s="25">
        <v>0</v>
      </c>
      <c r="Z33" s="25">
        <v>825.89</v>
      </c>
      <c r="AA33" s="25">
        <v>4771.39</v>
      </c>
      <c r="AB33" s="25">
        <v>268.841</v>
      </c>
      <c r="AC33" s="25">
        <v>3393.305</v>
      </c>
      <c r="AD33" s="25">
        <v>254.30545999999998</v>
      </c>
      <c r="AE33" s="25">
        <v>519.8511000000001</v>
      </c>
      <c r="AF33" s="25">
        <v>64.542</v>
      </c>
      <c r="AG33" s="25">
        <v>344.27</v>
      </c>
      <c r="AH33" s="25">
        <v>0</v>
      </c>
      <c r="AI33" s="69">
        <v>184.64</v>
      </c>
      <c r="AJ33" s="26">
        <v>0</v>
      </c>
      <c r="AK33" s="26">
        <v>0</v>
      </c>
      <c r="AL33" s="26">
        <v>342.49</v>
      </c>
      <c r="AM33" s="26">
        <v>0</v>
      </c>
      <c r="AN33" s="26">
        <v>0</v>
      </c>
      <c r="AO33" s="26">
        <v>0</v>
      </c>
      <c r="AP33" s="26">
        <v>0</v>
      </c>
      <c r="AQ33" s="19">
        <v>224151.57681000003</v>
      </c>
    </row>
    <row r="34" spans="1:43" ht="14.25">
      <c r="A34" s="46"/>
      <c r="B34" s="47" t="s">
        <v>70</v>
      </c>
      <c r="C34" s="25">
        <v>4738.151150000001</v>
      </c>
      <c r="D34" s="25">
        <v>37960.67</v>
      </c>
      <c r="E34" s="25">
        <v>93350.4</v>
      </c>
      <c r="F34" s="25">
        <v>1191</v>
      </c>
      <c r="G34" s="25">
        <v>3520.091630000001</v>
      </c>
      <c r="H34" s="25">
        <v>2132.4412</v>
      </c>
      <c r="I34" s="25">
        <v>0</v>
      </c>
      <c r="J34" s="25">
        <v>0</v>
      </c>
      <c r="K34" s="25">
        <v>0</v>
      </c>
      <c r="L34" s="25">
        <v>301.511</v>
      </c>
      <c r="M34" s="25">
        <v>234.42036</v>
      </c>
      <c r="N34" s="25">
        <v>720</v>
      </c>
      <c r="O34" s="25">
        <v>1578.9470000000001</v>
      </c>
      <c r="P34" s="25">
        <v>0</v>
      </c>
      <c r="Q34" s="25">
        <v>0</v>
      </c>
      <c r="R34" s="25">
        <v>0</v>
      </c>
      <c r="S34" s="25">
        <v>0</v>
      </c>
      <c r="T34" s="25">
        <v>332.40997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69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19">
        <v>46109.09798</v>
      </c>
    </row>
    <row r="35" spans="1:43" ht="15" customHeight="1">
      <c r="A35" s="46"/>
      <c r="B35" s="47" t="s">
        <v>71</v>
      </c>
      <c r="C35" s="25">
        <v>0</v>
      </c>
      <c r="D35" s="25">
        <v>0</v>
      </c>
      <c r="E35" s="25">
        <v>101443.54</v>
      </c>
      <c r="F35" s="25">
        <v>0</v>
      </c>
      <c r="G35" s="25">
        <v>0</v>
      </c>
      <c r="H35" s="25">
        <v>31140.91106802272</v>
      </c>
      <c r="I35" s="25">
        <v>19769</v>
      </c>
      <c r="J35" s="25">
        <v>405.6438</v>
      </c>
      <c r="K35" s="25">
        <v>1835</v>
      </c>
      <c r="L35" s="25">
        <v>0</v>
      </c>
      <c r="M35" s="25">
        <v>11928.87782</v>
      </c>
      <c r="N35" s="25">
        <v>3267.343721818181</v>
      </c>
      <c r="O35" s="25">
        <v>4740.547508181819</v>
      </c>
      <c r="P35" s="25">
        <v>59.67194</v>
      </c>
      <c r="Q35" s="25">
        <v>3281.83</v>
      </c>
      <c r="R35" s="25">
        <v>3100</v>
      </c>
      <c r="S35" s="25">
        <v>0</v>
      </c>
      <c r="T35" s="25">
        <v>2017.0890272727272</v>
      </c>
      <c r="U35" s="25">
        <v>4729.160221818184</v>
      </c>
      <c r="V35" s="25">
        <v>489.62</v>
      </c>
      <c r="W35" s="25">
        <v>827.8104281818183</v>
      </c>
      <c r="X35" s="25">
        <v>5538.86</v>
      </c>
      <c r="Y35" s="25">
        <v>0</v>
      </c>
      <c r="Z35" s="25">
        <v>0</v>
      </c>
      <c r="AA35" s="25">
        <v>22255.339191181818</v>
      </c>
      <c r="AB35" s="25">
        <v>6013.53682</v>
      </c>
      <c r="AC35" s="25">
        <v>2091.87525</v>
      </c>
      <c r="AD35" s="25">
        <v>1274.8870063636366</v>
      </c>
      <c r="AE35" s="25">
        <v>26657.95533454545</v>
      </c>
      <c r="AF35" s="25">
        <v>0</v>
      </c>
      <c r="AG35" s="25">
        <v>1407.0731399999997</v>
      </c>
      <c r="AH35" s="25">
        <v>1741.59447</v>
      </c>
      <c r="AI35" s="69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19">
        <v>359592.7108002728</v>
      </c>
    </row>
    <row r="36" spans="1:43" ht="14.25">
      <c r="A36" s="46"/>
      <c r="B36" s="47" t="s">
        <v>72</v>
      </c>
      <c r="C36" s="25">
        <v>333299.48406</v>
      </c>
      <c r="D36" s="25">
        <v>88364.028883165</v>
      </c>
      <c r="E36" s="25">
        <v>42036.12</v>
      </c>
      <c r="F36" s="25">
        <v>49470</v>
      </c>
      <c r="G36" s="25">
        <v>82426.98988</v>
      </c>
      <c r="H36" s="25">
        <v>77776.00447000003</v>
      </c>
      <c r="I36" s="25">
        <v>131561.35</v>
      </c>
      <c r="J36" s="25">
        <v>34852.06029</v>
      </c>
      <c r="K36" s="25">
        <v>17239</v>
      </c>
      <c r="L36" s="25">
        <v>7510.02706</v>
      </c>
      <c r="M36" s="25">
        <v>2103.7646999999997</v>
      </c>
      <c r="N36" s="25">
        <v>6984.25543</v>
      </c>
      <c r="O36" s="25">
        <v>22148.923</v>
      </c>
      <c r="P36" s="25">
        <v>4429.58908</v>
      </c>
      <c r="Q36" s="25">
        <v>6336.65</v>
      </c>
      <c r="R36" s="25">
        <v>5286.287470000001</v>
      </c>
      <c r="S36" s="25">
        <v>4481.59</v>
      </c>
      <c r="T36" s="25">
        <v>5801.228700000001</v>
      </c>
      <c r="U36" s="25">
        <v>11388.93084</v>
      </c>
      <c r="V36" s="25">
        <v>1941.8600000000001</v>
      </c>
      <c r="W36" s="25">
        <v>5282.63047</v>
      </c>
      <c r="X36" s="25">
        <v>3870.1000000000004</v>
      </c>
      <c r="Y36" s="25">
        <v>1106.14</v>
      </c>
      <c r="Z36" s="25">
        <v>5630.030000000001</v>
      </c>
      <c r="AA36" s="25">
        <v>33731.804090000005</v>
      </c>
      <c r="AB36" s="25">
        <v>3628.33787</v>
      </c>
      <c r="AC36" s="25">
        <v>10825.865</v>
      </c>
      <c r="AD36" s="25">
        <v>2906.5007900000005</v>
      </c>
      <c r="AE36" s="25">
        <v>16343.29534</v>
      </c>
      <c r="AF36" s="25">
        <v>1610.7311300000001</v>
      </c>
      <c r="AG36" s="25">
        <v>5311.32</v>
      </c>
      <c r="AH36" s="25">
        <v>10476.0687</v>
      </c>
      <c r="AI36" s="69">
        <v>6787.74</v>
      </c>
      <c r="AJ36" s="26">
        <v>0</v>
      </c>
      <c r="AK36" s="26">
        <v>705.93</v>
      </c>
      <c r="AL36" s="26">
        <v>4218.68</v>
      </c>
      <c r="AM36" s="26">
        <v>0</v>
      </c>
      <c r="AN36" s="26">
        <v>26.35</v>
      </c>
      <c r="AO36" s="26">
        <v>14.32</v>
      </c>
      <c r="AP36" s="26">
        <v>0</v>
      </c>
      <c r="AQ36" s="19">
        <v>959493.6239915462</v>
      </c>
    </row>
    <row r="37" spans="1:43" ht="15" customHeight="1">
      <c r="A37" s="46"/>
      <c r="B37" s="47" t="s">
        <v>73</v>
      </c>
      <c r="C37" s="25">
        <v>490182.45772</v>
      </c>
      <c r="D37" s="25">
        <v>84537.70399683394</v>
      </c>
      <c r="E37" s="25">
        <v>3458.720000000001</v>
      </c>
      <c r="F37" s="25">
        <v>5306</v>
      </c>
      <c r="G37" s="25">
        <v>0</v>
      </c>
      <c r="H37" s="25">
        <v>9522.835</v>
      </c>
      <c r="I37" s="25">
        <v>1450.42</v>
      </c>
      <c r="J37" s="25">
        <v>7523.404</v>
      </c>
      <c r="K37" s="25">
        <v>5383</v>
      </c>
      <c r="L37" s="25">
        <v>1227.803</v>
      </c>
      <c r="M37" s="25">
        <v>0</v>
      </c>
      <c r="N37" s="25">
        <v>731.937</v>
      </c>
      <c r="O37" s="25">
        <v>0.02867999999989479</v>
      </c>
      <c r="P37" s="25">
        <v>0</v>
      </c>
      <c r="Q37" s="25">
        <v>484.45000000000005</v>
      </c>
      <c r="R37" s="25">
        <v>3030.74475</v>
      </c>
      <c r="S37" s="25">
        <v>0</v>
      </c>
      <c r="T37" s="25">
        <v>0</v>
      </c>
      <c r="U37" s="25">
        <v>0</v>
      </c>
      <c r="V37" s="25">
        <v>1014.9300000000001</v>
      </c>
      <c r="W37" s="25">
        <v>2807.0951600000003</v>
      </c>
      <c r="X37" s="25">
        <v>2802.37</v>
      </c>
      <c r="Y37" s="25">
        <v>0</v>
      </c>
      <c r="Z37" s="25">
        <v>3796.1</v>
      </c>
      <c r="AA37" s="25">
        <v>0</v>
      </c>
      <c r="AB37" s="25">
        <v>2369.42258</v>
      </c>
      <c r="AC37" s="25">
        <v>0</v>
      </c>
      <c r="AD37" s="25">
        <v>2568.5348200000003</v>
      </c>
      <c r="AE37" s="25">
        <v>11644.665130000001</v>
      </c>
      <c r="AF37" s="25">
        <v>1179.8721099999998</v>
      </c>
      <c r="AG37" s="25">
        <v>39.349999999999454</v>
      </c>
      <c r="AH37" s="25">
        <v>0</v>
      </c>
      <c r="AI37" s="69">
        <v>5770.37</v>
      </c>
      <c r="AJ37" s="26">
        <v>0</v>
      </c>
      <c r="AK37" s="26">
        <v>550.11</v>
      </c>
      <c r="AL37" s="26">
        <v>2970.6</v>
      </c>
      <c r="AM37" s="26">
        <v>0</v>
      </c>
      <c r="AN37" s="26">
        <v>0</v>
      </c>
      <c r="AO37" s="26">
        <v>0</v>
      </c>
      <c r="AP37" s="26">
        <v>0</v>
      </c>
      <c r="AQ37" s="19">
        <v>617324.6430684552</v>
      </c>
    </row>
    <row r="38" spans="1:43" ht="14.25">
      <c r="A38" s="48"/>
      <c r="B38" s="49" t="s">
        <v>74</v>
      </c>
      <c r="C38" s="33">
        <v>145966.05911</v>
      </c>
      <c r="D38" s="33">
        <v>54889.72</v>
      </c>
      <c r="E38" s="33">
        <v>26630.49</v>
      </c>
      <c r="F38" s="33">
        <v>0</v>
      </c>
      <c r="G38" s="33">
        <v>377398.8972099999</v>
      </c>
      <c r="H38" s="33">
        <v>336398.9206427728</v>
      </c>
      <c r="I38" s="33">
        <v>600274.27</v>
      </c>
      <c r="J38" s="33">
        <v>163405.21728</v>
      </c>
      <c r="K38" s="33">
        <v>316</v>
      </c>
      <c r="L38" s="33">
        <v>1524.55697</v>
      </c>
      <c r="M38" s="33">
        <v>28974.513619999998</v>
      </c>
      <c r="N38" s="33">
        <v>19431.801489999998</v>
      </c>
      <c r="O38" s="33">
        <v>10958.604019999999</v>
      </c>
      <c r="P38" s="33">
        <v>11330.60713</v>
      </c>
      <c r="Q38" s="33">
        <v>22377.77</v>
      </c>
      <c r="R38" s="33">
        <v>5119.937940000002</v>
      </c>
      <c r="S38" s="33">
        <v>3621.26</v>
      </c>
      <c r="T38" s="33">
        <v>11839.823079999998</v>
      </c>
      <c r="U38" s="33">
        <v>18418.41688</v>
      </c>
      <c r="V38" s="33">
        <v>2164.55</v>
      </c>
      <c r="W38" s="33">
        <v>10018.26862</v>
      </c>
      <c r="X38" s="33">
        <v>5896.75</v>
      </c>
      <c r="Y38" s="33">
        <v>663.55</v>
      </c>
      <c r="Z38" s="33">
        <v>3727.56</v>
      </c>
      <c r="AA38" s="33">
        <v>0</v>
      </c>
      <c r="AB38" s="33">
        <v>3809.35361</v>
      </c>
      <c r="AC38" s="33">
        <v>30614.959179999998</v>
      </c>
      <c r="AD38" s="33">
        <v>0</v>
      </c>
      <c r="AE38" s="33">
        <v>25751.401990000006</v>
      </c>
      <c r="AF38" s="33">
        <v>2436.78627</v>
      </c>
      <c r="AG38" s="33">
        <v>249.23</v>
      </c>
      <c r="AH38" s="33">
        <v>12019.910240000001</v>
      </c>
      <c r="AI38" s="90">
        <v>6042.63</v>
      </c>
      <c r="AJ38" s="26">
        <v>85.00500000000001</v>
      </c>
      <c r="AK38" s="26">
        <v>1039.08</v>
      </c>
      <c r="AL38" s="26">
        <v>6868.509999999999</v>
      </c>
      <c r="AM38" s="26">
        <v>0</v>
      </c>
      <c r="AN38" s="26">
        <v>0</v>
      </c>
      <c r="AO38" s="26">
        <v>30.62</v>
      </c>
      <c r="AP38" s="26">
        <v>0</v>
      </c>
      <c r="AQ38" s="19">
        <v>1389134.88958</v>
      </c>
    </row>
    <row r="39" spans="1:43" ht="15" customHeight="1">
      <c r="A39" s="50">
        <v>6</v>
      </c>
      <c r="B39" s="51" t="s">
        <v>75</v>
      </c>
      <c r="C39" s="45">
        <v>129533.44666999817</v>
      </c>
      <c r="D39" s="45">
        <v>0</v>
      </c>
      <c r="E39" s="45">
        <v>0</v>
      </c>
      <c r="F39" s="45">
        <v>-7226</v>
      </c>
      <c r="G39" s="45">
        <v>2788575.2348</v>
      </c>
      <c r="H39" s="45">
        <v>0</v>
      </c>
      <c r="I39" s="45">
        <v>2623.26</v>
      </c>
      <c r="J39" s="45">
        <v>923822.90941</v>
      </c>
      <c r="K39" s="45">
        <v>1352</v>
      </c>
      <c r="L39" s="45">
        <v>0</v>
      </c>
      <c r="M39" s="45">
        <v>391619.25059</v>
      </c>
      <c r="N39" s="45">
        <v>0</v>
      </c>
      <c r="O39" s="45">
        <v>0</v>
      </c>
      <c r="P39" s="45">
        <v>0</v>
      </c>
      <c r="Q39" s="45">
        <v>240868.37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181872.64</v>
      </c>
      <c r="Z39" s="45">
        <v>458247.94</v>
      </c>
      <c r="AA39" s="45">
        <v>3488.9363499999045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225232.48476</v>
      </c>
      <c r="AI39" s="97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550</v>
      </c>
      <c r="AP39" s="24">
        <v>0</v>
      </c>
      <c r="AQ39" s="19">
        <v>2214081.847929999</v>
      </c>
    </row>
    <row r="40" spans="1:43" ht="14.25">
      <c r="A40" s="52">
        <v>7</v>
      </c>
      <c r="B40" s="53" t="s">
        <v>76</v>
      </c>
      <c r="C40" s="45">
        <v>18018.77822</v>
      </c>
      <c r="D40" s="45">
        <v>125663.21</v>
      </c>
      <c r="E40" s="45">
        <v>37624.670000000006</v>
      </c>
      <c r="F40" s="45">
        <v>67811</v>
      </c>
      <c r="G40" s="45">
        <v>165628.56758000003</v>
      </c>
      <c r="H40" s="45">
        <v>72117.14978538637</v>
      </c>
      <c r="I40" s="45">
        <v>48862.17</v>
      </c>
      <c r="J40" s="45">
        <v>12777.64574</v>
      </c>
      <c r="K40" s="45">
        <v>2495</v>
      </c>
      <c r="L40" s="45">
        <v>1520.680579999999</v>
      </c>
      <c r="M40" s="45">
        <v>13223.85951</v>
      </c>
      <c r="N40" s="45">
        <v>6093.016560909091</v>
      </c>
      <c r="O40" s="45">
        <v>11061.277519090909</v>
      </c>
      <c r="P40" s="45">
        <v>9457.21</v>
      </c>
      <c r="Q40" s="45">
        <v>8235.33</v>
      </c>
      <c r="R40" s="45">
        <v>4347.031320000002</v>
      </c>
      <c r="S40" s="45">
        <v>3570.7599999999998</v>
      </c>
      <c r="T40" s="45">
        <v>4706.541063636363</v>
      </c>
      <c r="U40" s="45">
        <v>10329.733870909095</v>
      </c>
      <c r="V40" s="45">
        <v>1075.42</v>
      </c>
      <c r="W40" s="45">
        <v>1657.74799909091</v>
      </c>
      <c r="X40" s="45">
        <v>5057.42</v>
      </c>
      <c r="Y40" s="45">
        <v>3981.016</v>
      </c>
      <c r="Z40" s="45">
        <v>7208.4</v>
      </c>
      <c r="AA40" s="45">
        <v>41070.10478709091</v>
      </c>
      <c r="AB40" s="45">
        <v>4348.25258</v>
      </c>
      <c r="AC40" s="45">
        <v>4881.042259999998</v>
      </c>
      <c r="AD40" s="45">
        <v>2974.74</v>
      </c>
      <c r="AE40" s="45">
        <v>15819.561227272725</v>
      </c>
      <c r="AF40" s="45">
        <v>1146.1444199999999</v>
      </c>
      <c r="AG40" s="45">
        <v>3283.17</v>
      </c>
      <c r="AH40" s="45">
        <v>1599.43274</v>
      </c>
      <c r="AI40" s="97">
        <v>13067.66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19">
        <v>2604053.4457623633</v>
      </c>
    </row>
    <row r="41" spans="1:43" ht="15" customHeight="1">
      <c r="A41" s="75" t="s">
        <v>77</v>
      </c>
      <c r="B41" s="76"/>
      <c r="C41" s="54">
        <v>7466362.681939998</v>
      </c>
      <c r="D41" s="54">
        <v>9483196.870555999</v>
      </c>
      <c r="E41" s="54">
        <v>6465584.390000001</v>
      </c>
      <c r="F41" s="54">
        <v>3808115</v>
      </c>
      <c r="G41" s="54">
        <v>13028723.6273629</v>
      </c>
      <c r="H41" s="54">
        <v>6715701.377353773</v>
      </c>
      <c r="I41" s="54">
        <v>9458413.31</v>
      </c>
      <c r="J41" s="54">
        <v>2927626.22408</v>
      </c>
      <c r="K41" s="54">
        <v>195663</v>
      </c>
      <c r="L41" s="54">
        <v>285855.98543999996</v>
      </c>
      <c r="M41" s="54">
        <v>1143915.0647800001</v>
      </c>
      <c r="N41" s="54">
        <v>600328.87081</v>
      </c>
      <c r="O41" s="54">
        <v>2614338.43018</v>
      </c>
      <c r="P41" s="54">
        <v>400326.70661000005</v>
      </c>
      <c r="Q41" s="54">
        <v>743774.74</v>
      </c>
      <c r="R41" s="54">
        <v>297887.19381</v>
      </c>
      <c r="S41" s="54">
        <v>294081.46</v>
      </c>
      <c r="T41" s="54">
        <v>402043.23817</v>
      </c>
      <c r="U41" s="54">
        <v>1047991.47016</v>
      </c>
      <c r="V41" s="54">
        <v>205727.59</v>
      </c>
      <c r="W41" s="54">
        <v>350425.42861000006</v>
      </c>
      <c r="X41" s="54">
        <v>458122.56999999995</v>
      </c>
      <c r="Y41" s="54">
        <v>473435.456</v>
      </c>
      <c r="Z41" s="54">
        <v>1302522.22018</v>
      </c>
      <c r="AA41" s="54">
        <v>4029109.35002</v>
      </c>
      <c r="AB41" s="54">
        <v>451151.77814090915</v>
      </c>
      <c r="AC41" s="54">
        <v>831073.49858</v>
      </c>
      <c r="AD41" s="54">
        <v>430726.2925563636</v>
      </c>
      <c r="AE41" s="54">
        <v>1651434.66679</v>
      </c>
      <c r="AF41" s="54">
        <v>151427.23520999998</v>
      </c>
      <c r="AG41" s="54">
        <v>659885.83299</v>
      </c>
      <c r="AH41" s="54">
        <v>680181.8596199999</v>
      </c>
      <c r="AI41" s="98">
        <v>828779.52</v>
      </c>
      <c r="AJ41" s="96">
        <v>20004.275</v>
      </c>
      <c r="AK41" s="96">
        <v>115615.66</v>
      </c>
      <c r="AL41" s="96">
        <v>654799.9549499999</v>
      </c>
      <c r="AM41" s="96">
        <v>0</v>
      </c>
      <c r="AN41" s="96">
        <v>17580.09513</v>
      </c>
      <c r="AO41" s="96">
        <v>10933.61</v>
      </c>
      <c r="AP41" s="96">
        <v>0</v>
      </c>
      <c r="AQ41" s="19">
        <v>70832901.92228346</v>
      </c>
    </row>
    <row r="42" spans="1:43" ht="14.25">
      <c r="A42" s="52">
        <v>1</v>
      </c>
      <c r="B42" s="56" t="s">
        <v>78</v>
      </c>
      <c r="C42" s="57">
        <v>17965.57939</v>
      </c>
      <c r="D42" s="57">
        <v>33282.78</v>
      </c>
      <c r="E42" s="57">
        <v>0</v>
      </c>
      <c r="F42" s="57">
        <v>4235</v>
      </c>
      <c r="G42" s="57">
        <v>22204.689999000006</v>
      </c>
      <c r="H42" s="57">
        <v>32615.763019999995</v>
      </c>
      <c r="I42" s="57">
        <v>40.69</v>
      </c>
      <c r="J42" s="57">
        <v>5153.97158</v>
      </c>
      <c r="K42" s="57">
        <v>696</v>
      </c>
      <c r="L42" s="57">
        <v>3292.0849599999997</v>
      </c>
      <c r="M42" s="57">
        <v>7126.57757</v>
      </c>
      <c r="N42" s="57">
        <v>4208.062</v>
      </c>
      <c r="O42" s="57">
        <v>0</v>
      </c>
      <c r="P42" s="57">
        <v>2073.122</v>
      </c>
      <c r="Q42" s="57">
        <v>2583.91</v>
      </c>
      <c r="R42" s="57">
        <v>512.27389</v>
      </c>
      <c r="S42" s="57">
        <v>629.42</v>
      </c>
      <c r="T42" s="57">
        <v>1384.6337100000003</v>
      </c>
      <c r="U42" s="57">
        <v>4147.54203</v>
      </c>
      <c r="V42" s="57">
        <v>329.25</v>
      </c>
      <c r="W42" s="57">
        <v>2165.3639900000003</v>
      </c>
      <c r="X42" s="57">
        <v>29.75</v>
      </c>
      <c r="Y42" s="57">
        <v>7811.38</v>
      </c>
      <c r="Z42" s="57">
        <v>595.64</v>
      </c>
      <c r="AA42" s="57">
        <v>11337.497</v>
      </c>
      <c r="AB42" s="57">
        <v>1745.38455</v>
      </c>
      <c r="AC42" s="57">
        <v>5109.35363</v>
      </c>
      <c r="AD42" s="57">
        <v>601.0238200000001</v>
      </c>
      <c r="AE42" s="57">
        <v>2661.6897799999997</v>
      </c>
      <c r="AF42" s="57">
        <v>146.12448</v>
      </c>
      <c r="AG42" s="57">
        <v>10</v>
      </c>
      <c r="AH42" s="57">
        <v>3619.39921</v>
      </c>
      <c r="AI42" s="99">
        <v>1494.66</v>
      </c>
      <c r="AJ42" s="24">
        <v>569.674</v>
      </c>
      <c r="AK42" s="24">
        <v>350.07</v>
      </c>
      <c r="AL42" s="24">
        <v>936.54</v>
      </c>
      <c r="AM42" s="24">
        <v>0</v>
      </c>
      <c r="AN42" s="24">
        <v>10.851</v>
      </c>
      <c r="AO42" s="24">
        <v>55.84</v>
      </c>
      <c r="AP42" s="24">
        <v>0</v>
      </c>
      <c r="AQ42" s="19">
        <v>71723.2181183</v>
      </c>
    </row>
    <row r="43" spans="1:43" ht="15" customHeight="1">
      <c r="A43" s="38">
        <v>2</v>
      </c>
      <c r="B43" s="39" t="s">
        <v>79</v>
      </c>
      <c r="C43" s="19">
        <v>452078.98537</v>
      </c>
      <c r="D43" s="19">
        <v>111823.78</v>
      </c>
      <c r="E43" s="19">
        <v>626828.25</v>
      </c>
      <c r="F43" s="19">
        <v>142271</v>
      </c>
      <c r="G43" s="19">
        <v>1738906.06347</v>
      </c>
      <c r="H43" s="19">
        <v>46780.66235</v>
      </c>
      <c r="I43" s="19">
        <v>339985.18</v>
      </c>
      <c r="J43" s="19">
        <v>321790.97367</v>
      </c>
      <c r="K43" s="19">
        <v>4384</v>
      </c>
      <c r="L43" s="19">
        <v>6970.65505</v>
      </c>
      <c r="M43" s="19">
        <v>3966.83685</v>
      </c>
      <c r="N43" s="19">
        <v>2471.60689</v>
      </c>
      <c r="O43" s="19">
        <v>546849.70491</v>
      </c>
      <c r="P43" s="19">
        <v>14272.285289999998</v>
      </c>
      <c r="Q43" s="19">
        <v>110818.96</v>
      </c>
      <c r="R43" s="19">
        <v>25784.74434</v>
      </c>
      <c r="S43" s="19">
        <v>1236.54</v>
      </c>
      <c r="T43" s="19">
        <v>2034.6321900000003</v>
      </c>
      <c r="U43" s="19">
        <v>9782.86031</v>
      </c>
      <c r="V43" s="19">
        <v>1606.82</v>
      </c>
      <c r="W43" s="19">
        <v>1115</v>
      </c>
      <c r="X43" s="19">
        <v>136355.19</v>
      </c>
      <c r="Y43" s="19">
        <v>29826.55</v>
      </c>
      <c r="Z43" s="19">
        <v>7454.719999999999</v>
      </c>
      <c r="AA43" s="19">
        <v>146318.98162999997</v>
      </c>
      <c r="AB43" s="19">
        <v>70892.45150000001</v>
      </c>
      <c r="AC43" s="19">
        <v>4800</v>
      </c>
      <c r="AD43" s="19">
        <v>2057</v>
      </c>
      <c r="AE43" s="19">
        <v>177242.81866000002</v>
      </c>
      <c r="AF43" s="19">
        <v>680</v>
      </c>
      <c r="AG43" s="19">
        <v>120989.69093000001</v>
      </c>
      <c r="AH43" s="19">
        <v>56907.55057</v>
      </c>
      <c r="AI43" s="93">
        <v>5609.78</v>
      </c>
      <c r="AJ43" s="19">
        <v>3669.771</v>
      </c>
      <c r="AK43" s="19">
        <v>610</v>
      </c>
      <c r="AL43" s="19">
        <v>24650.95</v>
      </c>
      <c r="AM43" s="19">
        <v>0</v>
      </c>
      <c r="AN43" s="19">
        <v>1120.053</v>
      </c>
      <c r="AO43" s="19">
        <v>0</v>
      </c>
      <c r="AP43" s="19">
        <v>0</v>
      </c>
      <c r="AQ43" s="19">
        <v>3766621.392129999</v>
      </c>
    </row>
    <row r="44" spans="1:43" ht="14.25">
      <c r="A44" s="40"/>
      <c r="B44" s="41" t="s">
        <v>80</v>
      </c>
      <c r="C44" s="24">
        <v>6499.505859999999</v>
      </c>
      <c r="D44" s="24">
        <v>60483.81</v>
      </c>
      <c r="E44" s="24">
        <v>34472.979999999996</v>
      </c>
      <c r="F44" s="24">
        <v>0</v>
      </c>
      <c r="G44" s="24">
        <v>112872.24</v>
      </c>
      <c r="H44" s="24">
        <v>31000</v>
      </c>
      <c r="I44" s="24">
        <v>37500</v>
      </c>
      <c r="J44" s="24">
        <v>9000</v>
      </c>
      <c r="K44" s="24">
        <v>0</v>
      </c>
      <c r="L44" s="24">
        <v>1100</v>
      </c>
      <c r="M44" s="24">
        <v>0</v>
      </c>
      <c r="N44" s="24">
        <v>100</v>
      </c>
      <c r="O44" s="24">
        <v>11149.43358</v>
      </c>
      <c r="P44" s="24">
        <v>0</v>
      </c>
      <c r="Q44" s="24">
        <v>0</v>
      </c>
      <c r="R44" s="24">
        <v>5</v>
      </c>
      <c r="S44" s="24">
        <v>0</v>
      </c>
      <c r="T44" s="24">
        <v>0</v>
      </c>
      <c r="U44" s="24">
        <v>3943</v>
      </c>
      <c r="V44" s="24">
        <v>500</v>
      </c>
      <c r="W44" s="24">
        <v>1115</v>
      </c>
      <c r="X44" s="24">
        <v>100</v>
      </c>
      <c r="Y44" s="24">
        <v>10</v>
      </c>
      <c r="Z44" s="24">
        <v>3880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94">
        <v>0</v>
      </c>
      <c r="AJ44" s="24">
        <v>0</v>
      </c>
      <c r="AK44" s="24">
        <v>610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19">
        <v>304486.19944</v>
      </c>
    </row>
    <row r="45" spans="1:43" ht="15" customHeight="1">
      <c r="A45" s="20"/>
      <c r="B45" s="42" t="s">
        <v>81</v>
      </c>
      <c r="C45" s="26">
        <v>89921.90923</v>
      </c>
      <c r="D45" s="26">
        <v>51339.97</v>
      </c>
      <c r="E45" s="26">
        <v>591250.54</v>
      </c>
      <c r="F45" s="26">
        <v>129357</v>
      </c>
      <c r="G45" s="26">
        <v>1359665.89104</v>
      </c>
      <c r="H45" s="26">
        <v>14867.370999999996</v>
      </c>
      <c r="I45" s="26">
        <v>302330.99</v>
      </c>
      <c r="J45" s="26">
        <v>179915.31904</v>
      </c>
      <c r="K45" s="26">
        <v>4232</v>
      </c>
      <c r="L45" s="26">
        <v>5354.86192</v>
      </c>
      <c r="M45" s="26">
        <v>3966.83685</v>
      </c>
      <c r="N45" s="26">
        <v>2371.60689</v>
      </c>
      <c r="O45" s="26">
        <v>406806.95103</v>
      </c>
      <c r="P45" s="26">
        <v>11975.079179999999</v>
      </c>
      <c r="Q45" s="26">
        <v>31244.18</v>
      </c>
      <c r="R45" s="26">
        <v>9614.45232</v>
      </c>
      <c r="S45" s="26">
        <v>1236.54</v>
      </c>
      <c r="T45" s="26">
        <v>1852.0950300000002</v>
      </c>
      <c r="U45" s="26">
        <v>5754.860310000001</v>
      </c>
      <c r="V45" s="26">
        <v>0</v>
      </c>
      <c r="W45" s="26">
        <v>0</v>
      </c>
      <c r="X45" s="26">
        <v>18628.26</v>
      </c>
      <c r="Y45" s="26">
        <v>8813.39</v>
      </c>
      <c r="Z45" s="26">
        <v>3574.72</v>
      </c>
      <c r="AA45" s="26">
        <v>133018.29524999997</v>
      </c>
      <c r="AB45" s="26">
        <v>4019.62586</v>
      </c>
      <c r="AC45" s="26">
        <v>4800</v>
      </c>
      <c r="AD45" s="26">
        <v>2057</v>
      </c>
      <c r="AE45" s="26">
        <v>30692.540570000012</v>
      </c>
      <c r="AF45" s="26">
        <v>680</v>
      </c>
      <c r="AG45" s="26">
        <v>36299.48079</v>
      </c>
      <c r="AH45" s="26">
        <v>56907.55057</v>
      </c>
      <c r="AI45" s="27">
        <v>5609.78</v>
      </c>
      <c r="AJ45" s="26">
        <v>3669.771</v>
      </c>
      <c r="AK45" s="26">
        <v>0</v>
      </c>
      <c r="AL45" s="26">
        <v>24200.09</v>
      </c>
      <c r="AM45" s="26">
        <v>0</v>
      </c>
      <c r="AN45" s="26">
        <v>1120.053</v>
      </c>
      <c r="AO45" s="26">
        <v>0</v>
      </c>
      <c r="AP45" s="26">
        <v>0</v>
      </c>
      <c r="AQ45" s="19">
        <v>2273334.4013</v>
      </c>
    </row>
    <row r="46" spans="1:43" ht="14.25">
      <c r="A46" s="20"/>
      <c r="B46" s="42" t="s">
        <v>82</v>
      </c>
      <c r="C46" s="26">
        <v>259095.06151</v>
      </c>
      <c r="D46" s="26">
        <v>0</v>
      </c>
      <c r="E46" s="26">
        <v>1102.26</v>
      </c>
      <c r="F46" s="26">
        <v>2765</v>
      </c>
      <c r="G46" s="26">
        <v>182386.84043</v>
      </c>
      <c r="H46" s="26">
        <v>913.2913500000001</v>
      </c>
      <c r="I46" s="26">
        <v>127.06</v>
      </c>
      <c r="J46" s="26">
        <v>99142.97759</v>
      </c>
      <c r="K46" s="26">
        <v>152</v>
      </c>
      <c r="L46" s="26">
        <v>515.79313</v>
      </c>
      <c r="M46" s="26">
        <v>0</v>
      </c>
      <c r="N46" s="26">
        <v>0</v>
      </c>
      <c r="O46" s="26">
        <v>104858.54088</v>
      </c>
      <c r="P46" s="26">
        <v>1892.16687</v>
      </c>
      <c r="Q46" s="26">
        <v>79459.32</v>
      </c>
      <c r="R46" s="26">
        <v>15269.81443</v>
      </c>
      <c r="S46" s="26">
        <v>0</v>
      </c>
      <c r="T46" s="26">
        <v>152.82309</v>
      </c>
      <c r="U46" s="26">
        <v>84</v>
      </c>
      <c r="V46" s="26">
        <v>0</v>
      </c>
      <c r="W46" s="26">
        <v>0</v>
      </c>
      <c r="X46" s="26">
        <v>50953.79</v>
      </c>
      <c r="Y46" s="26">
        <v>20954.66</v>
      </c>
      <c r="Z46" s="26">
        <v>0</v>
      </c>
      <c r="AA46" s="26">
        <v>12347.001750000001</v>
      </c>
      <c r="AB46" s="26">
        <v>65274.41269</v>
      </c>
      <c r="AC46" s="26">
        <v>0</v>
      </c>
      <c r="AD46" s="26">
        <v>0</v>
      </c>
      <c r="AE46" s="26">
        <v>146442.27809</v>
      </c>
      <c r="AF46" s="26">
        <v>0</v>
      </c>
      <c r="AG46" s="26">
        <v>84690.21014000001</v>
      </c>
      <c r="AH46" s="26">
        <v>0</v>
      </c>
      <c r="AI46" s="27">
        <v>0</v>
      </c>
      <c r="AJ46" s="26">
        <v>0</v>
      </c>
      <c r="AK46" s="26">
        <v>0</v>
      </c>
      <c r="AL46" s="26">
        <v>450.86</v>
      </c>
      <c r="AM46" s="26">
        <v>0</v>
      </c>
      <c r="AN46" s="26">
        <v>0</v>
      </c>
      <c r="AO46" s="26">
        <v>0</v>
      </c>
      <c r="AP46" s="26">
        <v>0</v>
      </c>
      <c r="AQ46" s="19">
        <v>932424.96682</v>
      </c>
    </row>
    <row r="47" spans="1:43" ht="15" customHeight="1">
      <c r="A47" s="20"/>
      <c r="B47" s="42" t="s">
        <v>83</v>
      </c>
      <c r="C47" s="26">
        <v>96562.50877</v>
      </c>
      <c r="D47" s="26">
        <v>0</v>
      </c>
      <c r="E47" s="26">
        <v>2.47</v>
      </c>
      <c r="F47" s="26">
        <v>10149</v>
      </c>
      <c r="G47" s="26">
        <v>83981.092</v>
      </c>
      <c r="H47" s="26">
        <v>0</v>
      </c>
      <c r="I47" s="26">
        <v>27.13</v>
      </c>
      <c r="J47" s="26">
        <v>33732.67704</v>
      </c>
      <c r="K47" s="26">
        <v>0</v>
      </c>
      <c r="L47" s="26">
        <v>0</v>
      </c>
      <c r="M47" s="26">
        <v>0</v>
      </c>
      <c r="N47" s="26">
        <v>0</v>
      </c>
      <c r="O47" s="26">
        <v>24034.779420000003</v>
      </c>
      <c r="P47" s="26">
        <v>404.72918</v>
      </c>
      <c r="Q47" s="26">
        <v>114.74</v>
      </c>
      <c r="R47" s="26">
        <v>895.4775900000001</v>
      </c>
      <c r="S47" s="26">
        <v>0</v>
      </c>
      <c r="T47" s="26">
        <v>29.71407</v>
      </c>
      <c r="U47" s="26">
        <v>1</v>
      </c>
      <c r="V47" s="26">
        <v>1106.82</v>
      </c>
      <c r="W47" s="26">
        <v>0</v>
      </c>
      <c r="X47" s="26">
        <v>66673.14</v>
      </c>
      <c r="Y47" s="26">
        <v>48.5</v>
      </c>
      <c r="Z47" s="26">
        <v>0</v>
      </c>
      <c r="AA47" s="26">
        <v>953.68463</v>
      </c>
      <c r="AB47" s="26">
        <v>1597.76575</v>
      </c>
      <c r="AC47" s="26">
        <v>0</v>
      </c>
      <c r="AD47" s="26">
        <v>0</v>
      </c>
      <c r="AE47" s="26">
        <v>108</v>
      </c>
      <c r="AF47" s="26">
        <v>0</v>
      </c>
      <c r="AG47" s="26">
        <v>0</v>
      </c>
      <c r="AH47" s="26">
        <v>0</v>
      </c>
      <c r="AI47" s="27">
        <v>0</v>
      </c>
      <c r="AJ47" s="26">
        <v>0</v>
      </c>
      <c r="AK47" s="26">
        <v>0</v>
      </c>
      <c r="AL47" s="26">
        <v>0</v>
      </c>
      <c r="AM47" s="26">
        <v>0</v>
      </c>
      <c r="AN47" s="26">
        <v>0</v>
      </c>
      <c r="AO47" s="26">
        <v>0</v>
      </c>
      <c r="AP47" s="26">
        <v>0</v>
      </c>
      <c r="AQ47" s="19">
        <v>256372.16730999996</v>
      </c>
    </row>
    <row r="48" spans="1:43" ht="14.25">
      <c r="A48" s="31"/>
      <c r="B48" s="43" t="s">
        <v>84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0.31006</v>
      </c>
      <c r="Q48" s="26">
        <v>0.72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0.6472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7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19">
        <v>3.65726</v>
      </c>
    </row>
    <row r="49" spans="1:43" ht="15" customHeight="1">
      <c r="A49" s="31">
        <v>3</v>
      </c>
      <c r="B49" s="58" t="s">
        <v>85</v>
      </c>
      <c r="C49" s="33">
        <v>0</v>
      </c>
      <c r="D49" s="33">
        <v>1105793.72</v>
      </c>
      <c r="E49" s="33">
        <v>0</v>
      </c>
      <c r="F49" s="33">
        <v>255714</v>
      </c>
      <c r="G49" s="33">
        <v>0</v>
      </c>
      <c r="H49" s="33">
        <v>512363.415</v>
      </c>
      <c r="I49" s="33">
        <v>627160.4600000001</v>
      </c>
      <c r="J49" s="33">
        <v>0</v>
      </c>
      <c r="K49" s="33">
        <v>35201</v>
      </c>
      <c r="L49" s="33">
        <v>37166.601429999995</v>
      </c>
      <c r="M49" s="33">
        <v>68671.04514</v>
      </c>
      <c r="N49" s="33">
        <v>47368.21714</v>
      </c>
      <c r="O49" s="33">
        <v>0</v>
      </c>
      <c r="P49" s="33">
        <v>0</v>
      </c>
      <c r="Q49" s="33">
        <v>0</v>
      </c>
      <c r="R49" s="33">
        <v>0</v>
      </c>
      <c r="S49" s="33">
        <v>34546.48</v>
      </c>
      <c r="T49" s="33">
        <v>21311.064580000002</v>
      </c>
      <c r="U49" s="33">
        <v>24413.374659999998</v>
      </c>
      <c r="V49" s="33">
        <v>8151.34</v>
      </c>
      <c r="W49" s="33">
        <v>31646.14631</v>
      </c>
      <c r="X49" s="33">
        <v>0</v>
      </c>
      <c r="Y49" s="33">
        <v>0</v>
      </c>
      <c r="Z49" s="33">
        <v>263962.59</v>
      </c>
      <c r="AA49" s="33">
        <v>575145.6217900001</v>
      </c>
      <c r="AB49" s="33">
        <v>0</v>
      </c>
      <c r="AC49" s="33">
        <v>29293.77048</v>
      </c>
      <c r="AD49" s="33">
        <v>129346.02846000002</v>
      </c>
      <c r="AE49" s="33">
        <v>130380.63099</v>
      </c>
      <c r="AF49" s="33">
        <v>20706.30009</v>
      </c>
      <c r="AG49" s="33">
        <v>0</v>
      </c>
      <c r="AH49" s="33">
        <v>0</v>
      </c>
      <c r="AI49" s="90">
        <v>211668.27</v>
      </c>
      <c r="AJ49" s="26">
        <v>0</v>
      </c>
      <c r="AK49" s="26">
        <v>37203.33</v>
      </c>
      <c r="AL49" s="26">
        <v>121145.37</v>
      </c>
      <c r="AM49" s="26">
        <v>0</v>
      </c>
      <c r="AN49" s="26">
        <v>7769.0994</v>
      </c>
      <c r="AO49" s="26">
        <v>5067.0599999999995</v>
      </c>
      <c r="AP49" s="26">
        <v>0</v>
      </c>
      <c r="AQ49" s="19">
        <v>2986399.3073870004</v>
      </c>
    </row>
    <row r="50" spans="1:43" ht="14.25">
      <c r="A50" s="16">
        <v>4</v>
      </c>
      <c r="B50" s="59" t="s">
        <v>86</v>
      </c>
      <c r="C50" s="18">
        <v>0</v>
      </c>
      <c r="D50" s="18">
        <v>38725</v>
      </c>
      <c r="E50" s="18">
        <v>0</v>
      </c>
      <c r="F50" s="18">
        <v>0</v>
      </c>
      <c r="G50" s="18">
        <v>75462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1986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91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9">
        <v>116173</v>
      </c>
    </row>
    <row r="51" spans="1:43" ht="15" customHeight="1">
      <c r="A51" s="20"/>
      <c r="B51" s="21" t="s">
        <v>87</v>
      </c>
      <c r="C51" s="22">
        <v>0</v>
      </c>
      <c r="D51" s="22">
        <v>38725</v>
      </c>
      <c r="E51" s="22">
        <v>0</v>
      </c>
      <c r="F51" s="22">
        <v>0</v>
      </c>
      <c r="G51" s="22">
        <v>75462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1986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3">
        <v>0</v>
      </c>
      <c r="AJ51" s="26">
        <v>0</v>
      </c>
      <c r="AK51" s="26">
        <v>0</v>
      </c>
      <c r="AL51" s="26">
        <v>0</v>
      </c>
      <c r="AM51" s="26">
        <v>0</v>
      </c>
      <c r="AN51" s="26">
        <v>0</v>
      </c>
      <c r="AO51" s="26">
        <v>0</v>
      </c>
      <c r="AP51" s="26">
        <v>0</v>
      </c>
      <c r="AQ51" s="19">
        <v>116173</v>
      </c>
    </row>
    <row r="52" spans="1:43" ht="14.25">
      <c r="A52" s="20"/>
      <c r="B52" s="21" t="s">
        <v>88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3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19">
        <v>0</v>
      </c>
    </row>
    <row r="53" spans="1:43" ht="15" customHeight="1">
      <c r="A53" s="20"/>
      <c r="B53" s="21" t="s">
        <v>89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3">
        <v>0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19">
        <v>0</v>
      </c>
    </row>
    <row r="54" spans="1:47" ht="14.25">
      <c r="A54" s="20"/>
      <c r="B54" s="21" t="s">
        <v>90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3">
        <v>0</v>
      </c>
      <c r="AH54" s="100">
        <v>0</v>
      </c>
      <c r="AI54" s="101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19">
        <v>0</v>
      </c>
      <c r="AT54" s="28"/>
      <c r="AU54" s="28"/>
    </row>
    <row r="55" spans="1:46" ht="15" customHeight="1">
      <c r="A55" s="16">
        <v>5</v>
      </c>
      <c r="B55" s="59" t="s">
        <v>91</v>
      </c>
      <c r="C55" s="18">
        <v>236744.84077</v>
      </c>
      <c r="D55" s="18">
        <v>15088.84</v>
      </c>
      <c r="E55" s="18">
        <v>1517411.03</v>
      </c>
      <c r="F55" s="18">
        <v>10</v>
      </c>
      <c r="G55" s="18">
        <v>7438.22</v>
      </c>
      <c r="H55" s="18">
        <v>248413.43671</v>
      </c>
      <c r="I55" s="18">
        <v>201012.6</v>
      </c>
      <c r="J55" s="18">
        <v>10319.6</v>
      </c>
      <c r="K55" s="18">
        <v>10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70000</v>
      </c>
      <c r="V55" s="18">
        <v>60457.47</v>
      </c>
      <c r="W55" s="18">
        <v>107000</v>
      </c>
      <c r="X55" s="18">
        <v>8312.02</v>
      </c>
      <c r="Y55" s="18">
        <v>0</v>
      </c>
      <c r="Z55" s="18">
        <v>0</v>
      </c>
      <c r="AA55" s="18">
        <v>5000</v>
      </c>
      <c r="AB55" s="18">
        <v>40000</v>
      </c>
      <c r="AC55" s="18">
        <v>0</v>
      </c>
      <c r="AD55" s="18">
        <v>0</v>
      </c>
      <c r="AE55" s="18">
        <v>0</v>
      </c>
      <c r="AF55" s="18">
        <v>0</v>
      </c>
      <c r="AG55" s="91">
        <v>0</v>
      </c>
      <c r="AH55" s="18">
        <v>20379.583</v>
      </c>
      <c r="AI55" s="91">
        <v>0</v>
      </c>
      <c r="AJ55" s="18">
        <v>0</v>
      </c>
      <c r="AK55" s="18">
        <v>0</v>
      </c>
      <c r="AL55" s="18">
        <v>70000</v>
      </c>
      <c r="AM55" s="18">
        <v>0</v>
      </c>
      <c r="AN55" s="18">
        <v>3992.696</v>
      </c>
      <c r="AO55" s="18">
        <v>0</v>
      </c>
      <c r="AP55" s="18">
        <v>0</v>
      </c>
      <c r="AQ55" s="19">
        <v>2361887.56019</v>
      </c>
      <c r="AT55" s="28"/>
    </row>
    <row r="56" spans="1:46" ht="14.25">
      <c r="A56" s="20"/>
      <c r="B56" s="21" t="s">
        <v>92</v>
      </c>
      <c r="C56" s="22">
        <v>6679</v>
      </c>
      <c r="D56" s="22">
        <v>15088.84</v>
      </c>
      <c r="E56" s="22">
        <v>47500</v>
      </c>
      <c r="F56" s="22">
        <v>10</v>
      </c>
      <c r="G56" s="22">
        <v>7438.22</v>
      </c>
      <c r="H56" s="22">
        <v>0</v>
      </c>
      <c r="I56" s="22">
        <v>12.6</v>
      </c>
      <c r="J56" s="22">
        <v>0</v>
      </c>
      <c r="K56" s="22">
        <v>10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91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3">
        <v>0</v>
      </c>
      <c r="AJ56" s="26">
        <v>0</v>
      </c>
      <c r="AK56" s="26">
        <v>0</v>
      </c>
      <c r="AL56" s="26">
        <v>0</v>
      </c>
      <c r="AM56" s="26">
        <v>0</v>
      </c>
      <c r="AN56" s="26">
        <v>0</v>
      </c>
      <c r="AO56" s="26">
        <v>0</v>
      </c>
      <c r="AP56" s="26">
        <v>0</v>
      </c>
      <c r="AQ56" s="19">
        <v>76827.06</v>
      </c>
      <c r="AT56" s="28"/>
    </row>
    <row r="57" spans="1:46" ht="15" customHeight="1">
      <c r="A57" s="31"/>
      <c r="B57" s="58" t="s">
        <v>93</v>
      </c>
      <c r="C57" s="33">
        <v>230065.84077</v>
      </c>
      <c r="D57" s="33">
        <v>0</v>
      </c>
      <c r="E57" s="33">
        <v>1469911.03</v>
      </c>
      <c r="F57" s="33">
        <v>0</v>
      </c>
      <c r="G57" s="33">
        <v>0</v>
      </c>
      <c r="H57" s="33">
        <v>248413.43671</v>
      </c>
      <c r="I57" s="33">
        <v>201000</v>
      </c>
      <c r="J57" s="33">
        <v>10319.6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70000</v>
      </c>
      <c r="V57" s="33">
        <v>60457.47</v>
      </c>
      <c r="W57" s="33">
        <v>107000</v>
      </c>
      <c r="X57" s="33">
        <v>8221.02</v>
      </c>
      <c r="Y57" s="33">
        <v>0</v>
      </c>
      <c r="Z57" s="33">
        <v>0</v>
      </c>
      <c r="AA57" s="33">
        <v>5000</v>
      </c>
      <c r="AB57" s="33">
        <v>40000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20379.583</v>
      </c>
      <c r="AI57" s="90">
        <v>0</v>
      </c>
      <c r="AJ57" s="26">
        <v>0</v>
      </c>
      <c r="AK57" s="26">
        <v>0</v>
      </c>
      <c r="AL57" s="26">
        <v>70000</v>
      </c>
      <c r="AM57" s="26">
        <v>0</v>
      </c>
      <c r="AN57" s="26">
        <v>3992.696</v>
      </c>
      <c r="AO57" s="26">
        <v>0</v>
      </c>
      <c r="AP57" s="26">
        <v>0</v>
      </c>
      <c r="AQ57" s="19">
        <v>2285060.50019</v>
      </c>
      <c r="AT57" s="28"/>
    </row>
    <row r="58" spans="1:47" ht="14.25">
      <c r="A58" s="16">
        <v>6</v>
      </c>
      <c r="B58" s="59" t="s">
        <v>94</v>
      </c>
      <c r="C58" s="18">
        <v>5647007.0495299995</v>
      </c>
      <c r="D58" s="18">
        <v>7462289.92</v>
      </c>
      <c r="E58" s="18">
        <v>4203612.05</v>
      </c>
      <c r="F58" s="18">
        <v>3201838</v>
      </c>
      <c r="G58" s="18">
        <v>8087889.467</v>
      </c>
      <c r="H58" s="18">
        <v>5506000.857</v>
      </c>
      <c r="I58" s="18">
        <v>8221628.41</v>
      </c>
      <c r="J58" s="18">
        <v>1693036.629</v>
      </c>
      <c r="K58" s="18">
        <v>140285</v>
      </c>
      <c r="L58" s="18">
        <v>233094.396</v>
      </c>
      <c r="M58" s="18">
        <v>647947.189</v>
      </c>
      <c r="N58" s="18">
        <v>536303.184</v>
      </c>
      <c r="O58" s="18">
        <v>2051849.75</v>
      </c>
      <c r="P58" s="18">
        <v>380211.52</v>
      </c>
      <c r="Q58" s="18">
        <v>377394.04</v>
      </c>
      <c r="R58" s="18">
        <v>256551.18954999998</v>
      </c>
      <c r="S58" s="18">
        <v>250117.33</v>
      </c>
      <c r="T58" s="18">
        <v>367828.25035000005</v>
      </c>
      <c r="U58" s="18">
        <v>901775.84088</v>
      </c>
      <c r="V58" s="18">
        <v>126676.32</v>
      </c>
      <c r="W58" s="18">
        <v>191278.41999000002</v>
      </c>
      <c r="X58" s="18">
        <v>295275.9</v>
      </c>
      <c r="Y58" s="18">
        <v>238649.06</v>
      </c>
      <c r="Z58" s="18">
        <v>555586.29</v>
      </c>
      <c r="AA58" s="18">
        <v>3066930.243</v>
      </c>
      <c r="AB58" s="18">
        <v>325018.84306</v>
      </c>
      <c r="AC58" s="18">
        <v>782114.55</v>
      </c>
      <c r="AD58" s="18">
        <v>290650.07869</v>
      </c>
      <c r="AE58" s="18">
        <v>1268894.0228</v>
      </c>
      <c r="AF58" s="18">
        <v>125335.23165</v>
      </c>
      <c r="AG58" s="18">
        <v>531132.03</v>
      </c>
      <c r="AH58" s="18">
        <v>345901.876</v>
      </c>
      <c r="AI58" s="91">
        <v>591191.62</v>
      </c>
      <c r="AJ58" s="18">
        <v>12147.04</v>
      </c>
      <c r="AK58" s="18">
        <v>70593.31</v>
      </c>
      <c r="AL58" s="18">
        <v>421868.95</v>
      </c>
      <c r="AM58" s="18">
        <v>0</v>
      </c>
      <c r="AN58" s="18">
        <v>2634.984</v>
      </c>
      <c r="AO58" s="18">
        <v>1431.68</v>
      </c>
      <c r="AP58" s="18">
        <v>0</v>
      </c>
      <c r="AQ58" s="19">
        <v>55327268.14236999</v>
      </c>
      <c r="AT58" s="28"/>
      <c r="AU58" s="28"/>
    </row>
    <row r="59" spans="1:47" ht="15" customHeight="1">
      <c r="A59" s="20"/>
      <c r="B59" s="21" t="s">
        <v>95</v>
      </c>
      <c r="C59" s="25">
        <v>0</v>
      </c>
      <c r="D59" s="25">
        <v>0</v>
      </c>
      <c r="E59" s="25">
        <v>4203612.05</v>
      </c>
      <c r="F59" s="25">
        <v>0</v>
      </c>
      <c r="G59" s="25">
        <v>0</v>
      </c>
      <c r="H59" s="25">
        <v>0</v>
      </c>
      <c r="I59" s="25">
        <v>8221628.41</v>
      </c>
      <c r="J59" s="25">
        <v>0</v>
      </c>
      <c r="K59" s="25">
        <v>140285</v>
      </c>
      <c r="L59" s="25">
        <v>0</v>
      </c>
      <c r="M59" s="25">
        <v>0</v>
      </c>
      <c r="N59" s="25">
        <v>0</v>
      </c>
      <c r="O59" s="25">
        <v>2051849.75</v>
      </c>
      <c r="P59" s="25">
        <v>380211.52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531132.03</v>
      </c>
      <c r="AH59" s="25">
        <v>0</v>
      </c>
      <c r="AI59" s="69">
        <v>0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19">
        <v>15202374.76646</v>
      </c>
      <c r="AT59" s="28"/>
      <c r="AU59" s="28"/>
    </row>
    <row r="60" spans="1:47" ht="14.25">
      <c r="A60" s="20"/>
      <c r="B60" s="21" t="s">
        <v>96</v>
      </c>
      <c r="C60" s="25">
        <v>5647007.0495299995</v>
      </c>
      <c r="D60" s="25">
        <v>7462289.92</v>
      </c>
      <c r="E60" s="25">
        <v>0</v>
      </c>
      <c r="F60" s="25">
        <v>3201838</v>
      </c>
      <c r="G60" s="25">
        <v>8087889.467</v>
      </c>
      <c r="H60" s="25">
        <v>5506000.857</v>
      </c>
      <c r="I60" s="25">
        <v>0</v>
      </c>
      <c r="J60" s="25">
        <v>1693036.629</v>
      </c>
      <c r="K60" s="25">
        <v>0</v>
      </c>
      <c r="L60" s="25">
        <v>233094.396</v>
      </c>
      <c r="M60" s="25">
        <v>647947.189</v>
      </c>
      <c r="N60" s="25">
        <v>536303.184</v>
      </c>
      <c r="O60" s="25">
        <v>0</v>
      </c>
      <c r="P60" s="25">
        <v>0</v>
      </c>
      <c r="Q60" s="25">
        <v>377394.04</v>
      </c>
      <c r="R60" s="25">
        <v>256551.18954999998</v>
      </c>
      <c r="S60" s="25">
        <v>250117.33</v>
      </c>
      <c r="T60" s="25">
        <v>367828.25035000005</v>
      </c>
      <c r="U60" s="25">
        <v>901775.84088</v>
      </c>
      <c r="V60" s="25">
        <v>126676.32</v>
      </c>
      <c r="W60" s="25">
        <v>191278.41999000002</v>
      </c>
      <c r="X60" s="25">
        <v>295275.9</v>
      </c>
      <c r="Y60" s="25">
        <v>238649.06</v>
      </c>
      <c r="Z60" s="25">
        <v>555586.29</v>
      </c>
      <c r="AA60" s="25">
        <v>3066930.243</v>
      </c>
      <c r="AB60" s="25">
        <v>325018.84306</v>
      </c>
      <c r="AC60" s="25">
        <v>782114.55</v>
      </c>
      <c r="AD60" s="25">
        <v>290650.07869</v>
      </c>
      <c r="AE60" s="25">
        <v>1268894.0228</v>
      </c>
      <c r="AF60" s="25">
        <v>125335.23165</v>
      </c>
      <c r="AG60" s="25">
        <v>0</v>
      </c>
      <c r="AH60" s="25">
        <v>345901.876</v>
      </c>
      <c r="AI60" s="69">
        <v>591191.62</v>
      </c>
      <c r="AJ60" s="26">
        <v>12147.04</v>
      </c>
      <c r="AK60" s="26">
        <v>70593.31</v>
      </c>
      <c r="AL60" s="26">
        <v>421868.95</v>
      </c>
      <c r="AM60" s="26">
        <v>0</v>
      </c>
      <c r="AN60" s="26">
        <v>2634.984</v>
      </c>
      <c r="AO60" s="26">
        <v>1431.68</v>
      </c>
      <c r="AP60" s="26">
        <v>0</v>
      </c>
      <c r="AQ60" s="19">
        <v>40124893.37591001</v>
      </c>
      <c r="AT60" s="28"/>
      <c r="AU60" s="28"/>
    </row>
    <row r="61" spans="1:46" ht="15" customHeight="1">
      <c r="A61" s="16">
        <v>7</v>
      </c>
      <c r="B61" s="59" t="s">
        <v>97</v>
      </c>
      <c r="C61" s="18">
        <v>47833.57229000001</v>
      </c>
      <c r="D61" s="18">
        <v>269176.23</v>
      </c>
      <c r="E61" s="18">
        <v>2446.67</v>
      </c>
      <c r="F61" s="18">
        <v>14813</v>
      </c>
      <c r="G61" s="18">
        <v>128180.66949999999</v>
      </c>
      <c r="H61" s="18">
        <v>27910.58444</v>
      </c>
      <c r="I61" s="18">
        <v>13825.210000000001</v>
      </c>
      <c r="J61" s="18">
        <v>22418.74426</v>
      </c>
      <c r="K61" s="18">
        <v>1722</v>
      </c>
      <c r="L61" s="18">
        <v>3239.1607000000004</v>
      </c>
      <c r="M61" s="18">
        <v>8275.32813</v>
      </c>
      <c r="N61" s="18">
        <v>4129.172680000001</v>
      </c>
      <c r="O61" s="18">
        <v>12904.63039</v>
      </c>
      <c r="P61" s="18">
        <v>3338.42648</v>
      </c>
      <c r="Q61" s="18">
        <v>4924.209999999999</v>
      </c>
      <c r="R61" s="18">
        <v>7128.7251400000005</v>
      </c>
      <c r="S61" s="18">
        <v>2965.42</v>
      </c>
      <c r="T61" s="18">
        <v>4699.35629</v>
      </c>
      <c r="U61" s="18">
        <v>25579.46258</v>
      </c>
      <c r="V61" s="18">
        <v>3892.5</v>
      </c>
      <c r="W61" s="18">
        <v>9007.61193</v>
      </c>
      <c r="X61" s="18">
        <v>10336.98</v>
      </c>
      <c r="Y61" s="18">
        <v>7572.75</v>
      </c>
      <c r="Z61" s="18">
        <v>7886.96</v>
      </c>
      <c r="AA61" s="18">
        <v>74197.6022</v>
      </c>
      <c r="AB61" s="18">
        <v>4330.79443</v>
      </c>
      <c r="AC61" s="18">
        <v>4948.03997</v>
      </c>
      <c r="AD61" s="18">
        <v>4488.51778</v>
      </c>
      <c r="AE61" s="18">
        <v>24893.21279</v>
      </c>
      <c r="AF61" s="18">
        <v>2940.585</v>
      </c>
      <c r="AG61" s="18">
        <v>4611.320000000001</v>
      </c>
      <c r="AH61" s="18">
        <v>18497.15624</v>
      </c>
      <c r="AI61" s="91">
        <v>11741.31</v>
      </c>
      <c r="AJ61" s="18">
        <v>1192.16</v>
      </c>
      <c r="AK61" s="18">
        <v>4858.9400000000005</v>
      </c>
      <c r="AL61" s="18">
        <v>12232.57</v>
      </c>
      <c r="AM61" s="18">
        <v>0</v>
      </c>
      <c r="AN61" s="18">
        <v>1212.237</v>
      </c>
      <c r="AO61" s="18">
        <v>2385.23</v>
      </c>
      <c r="AP61" s="18">
        <v>0</v>
      </c>
      <c r="AQ61" s="19">
        <v>799564.8470793747</v>
      </c>
      <c r="AT61" s="28"/>
    </row>
    <row r="62" spans="1:46" ht="14.25">
      <c r="A62" s="20"/>
      <c r="B62" s="21" t="s">
        <v>98</v>
      </c>
      <c r="C62" s="25">
        <v>4587.68871</v>
      </c>
      <c r="D62" s="25">
        <v>27469.84</v>
      </c>
      <c r="E62" s="25">
        <v>0</v>
      </c>
      <c r="F62" s="25">
        <v>0</v>
      </c>
      <c r="G62" s="25">
        <v>52296.84</v>
      </c>
      <c r="H62" s="25">
        <v>0</v>
      </c>
      <c r="I62" s="25">
        <v>0</v>
      </c>
      <c r="J62" s="25">
        <v>10197.2</v>
      </c>
      <c r="K62" s="25">
        <v>0</v>
      </c>
      <c r="L62" s="25">
        <v>0</v>
      </c>
      <c r="M62" s="25">
        <v>4000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6994.11765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59556.125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13755.491</v>
      </c>
      <c r="AI62" s="69">
        <v>0</v>
      </c>
      <c r="AJ62" s="26">
        <v>0</v>
      </c>
      <c r="AK62" s="26">
        <v>0</v>
      </c>
      <c r="AL62" s="26">
        <v>0</v>
      </c>
      <c r="AM62" s="26">
        <v>0</v>
      </c>
      <c r="AN62" s="26">
        <v>0</v>
      </c>
      <c r="AO62" s="26">
        <v>0</v>
      </c>
      <c r="AP62" s="26">
        <v>0</v>
      </c>
      <c r="AQ62" s="19">
        <v>178857.30236</v>
      </c>
      <c r="AT62" s="28"/>
    </row>
    <row r="63" spans="1:46" ht="15" customHeight="1">
      <c r="A63" s="20"/>
      <c r="B63" s="21" t="s">
        <v>99</v>
      </c>
      <c r="C63" s="25">
        <v>2442.04371</v>
      </c>
      <c r="D63" s="25">
        <v>87490.73</v>
      </c>
      <c r="E63" s="25">
        <v>0</v>
      </c>
      <c r="F63" s="25">
        <v>0</v>
      </c>
      <c r="G63" s="25">
        <v>47940.31438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898.287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69">
        <v>0</v>
      </c>
      <c r="AJ63" s="26">
        <v>228.63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19">
        <v>139343.05909</v>
      </c>
      <c r="AT63" s="28"/>
    </row>
    <row r="64" spans="1:47" ht="14.25">
      <c r="A64" s="20"/>
      <c r="B64" s="21" t="s">
        <v>100</v>
      </c>
      <c r="C64" s="25">
        <v>19247.282010000003</v>
      </c>
      <c r="D64" s="25">
        <v>31498.45</v>
      </c>
      <c r="E64" s="25">
        <v>0</v>
      </c>
      <c r="F64" s="25">
        <v>5059</v>
      </c>
      <c r="G64" s="25">
        <v>4442.7693</v>
      </c>
      <c r="H64" s="25">
        <v>5962.318370000001</v>
      </c>
      <c r="I64" s="25">
        <v>1275.12</v>
      </c>
      <c r="J64" s="25">
        <v>4463.16697</v>
      </c>
      <c r="K64" s="25">
        <v>148</v>
      </c>
      <c r="L64" s="25">
        <v>1745.1021100000003</v>
      </c>
      <c r="M64" s="25">
        <v>1184.201</v>
      </c>
      <c r="N64" s="25">
        <v>1586.5933200000002</v>
      </c>
      <c r="O64" s="25">
        <v>1400.361</v>
      </c>
      <c r="P64" s="25">
        <v>530.94873</v>
      </c>
      <c r="Q64" s="25">
        <v>1384.58</v>
      </c>
      <c r="R64" s="25">
        <v>1275.49528</v>
      </c>
      <c r="S64" s="25">
        <v>562.05</v>
      </c>
      <c r="T64" s="25">
        <v>819.46414</v>
      </c>
      <c r="U64" s="25">
        <v>7296.451009999999</v>
      </c>
      <c r="V64" s="25">
        <v>570.87</v>
      </c>
      <c r="W64" s="25">
        <v>993.17541</v>
      </c>
      <c r="X64" s="25">
        <v>2169.42</v>
      </c>
      <c r="Y64" s="25">
        <v>1026.75</v>
      </c>
      <c r="Z64" s="25">
        <v>2262.71</v>
      </c>
      <c r="AA64" s="25">
        <v>3530.892</v>
      </c>
      <c r="AB64" s="25">
        <v>854.29618</v>
      </c>
      <c r="AC64" s="25">
        <v>795.92625</v>
      </c>
      <c r="AD64" s="25">
        <v>1329.6254299999996</v>
      </c>
      <c r="AE64" s="25">
        <v>6448.8143900000005</v>
      </c>
      <c r="AF64" s="25">
        <v>520.965</v>
      </c>
      <c r="AG64" s="25">
        <v>461.84</v>
      </c>
      <c r="AH64" s="25">
        <v>1064.72086</v>
      </c>
      <c r="AI64" s="69">
        <v>2949.89</v>
      </c>
      <c r="AJ64" s="26">
        <v>479.08</v>
      </c>
      <c r="AK64" s="26">
        <v>565.81</v>
      </c>
      <c r="AL64" s="26">
        <v>2994.3</v>
      </c>
      <c r="AM64" s="26">
        <v>0</v>
      </c>
      <c r="AN64" s="26">
        <v>256.248</v>
      </c>
      <c r="AO64" s="26">
        <v>771.1</v>
      </c>
      <c r="AP64" s="26">
        <v>0</v>
      </c>
      <c r="AQ64" s="19">
        <v>113350.60462937501</v>
      </c>
      <c r="AT64" s="28"/>
      <c r="AU64" s="28"/>
    </row>
    <row r="65" spans="1:48" ht="15" customHeight="1">
      <c r="A65" s="20"/>
      <c r="B65" s="21" t="s">
        <v>101</v>
      </c>
      <c r="C65" s="25">
        <v>10155.15234</v>
      </c>
      <c r="D65" s="25">
        <v>23610.32</v>
      </c>
      <c r="E65" s="25">
        <v>93.07</v>
      </c>
      <c r="F65" s="25">
        <v>5916</v>
      </c>
      <c r="G65" s="25">
        <v>5790.7666100000015</v>
      </c>
      <c r="H65" s="25">
        <v>6589.638259999999</v>
      </c>
      <c r="I65" s="25">
        <v>2624.94</v>
      </c>
      <c r="J65" s="25">
        <v>784.161</v>
      </c>
      <c r="K65" s="25">
        <v>620</v>
      </c>
      <c r="L65" s="25">
        <v>200.14785</v>
      </c>
      <c r="M65" s="25">
        <v>141.632</v>
      </c>
      <c r="N65" s="25">
        <v>68.70544</v>
      </c>
      <c r="O65" s="25">
        <v>6704.400000000001</v>
      </c>
      <c r="P65" s="25">
        <v>91.93</v>
      </c>
      <c r="Q65" s="25">
        <v>470.84</v>
      </c>
      <c r="R65" s="25">
        <v>687.2</v>
      </c>
      <c r="S65" s="25">
        <v>257.6</v>
      </c>
      <c r="T65" s="25">
        <v>1562.41643</v>
      </c>
      <c r="U65" s="25">
        <v>4752.28864</v>
      </c>
      <c r="V65" s="25">
        <v>1724.27</v>
      </c>
      <c r="W65" s="25">
        <v>2640</v>
      </c>
      <c r="X65" s="25">
        <v>3220.4</v>
      </c>
      <c r="Y65" s="25">
        <v>3356.35</v>
      </c>
      <c r="Z65" s="25">
        <v>1134.92</v>
      </c>
      <c r="AA65" s="25">
        <v>4130.773</v>
      </c>
      <c r="AB65" s="25">
        <v>817.95201</v>
      </c>
      <c r="AC65" s="25">
        <v>647.92</v>
      </c>
      <c r="AD65" s="25">
        <v>289.266</v>
      </c>
      <c r="AE65" s="25">
        <v>5276.86947</v>
      </c>
      <c r="AF65" s="25">
        <v>6</v>
      </c>
      <c r="AG65" s="25">
        <v>3316.39</v>
      </c>
      <c r="AH65" s="25">
        <v>1657.48462</v>
      </c>
      <c r="AI65" s="69">
        <v>3025</v>
      </c>
      <c r="AJ65" s="26">
        <v>0</v>
      </c>
      <c r="AK65" s="26">
        <v>173.9</v>
      </c>
      <c r="AL65" s="26">
        <v>3518.92</v>
      </c>
      <c r="AM65" s="26">
        <v>0</v>
      </c>
      <c r="AN65" s="26">
        <v>0</v>
      </c>
      <c r="AO65" s="26">
        <v>412.8</v>
      </c>
      <c r="AP65" s="26">
        <v>0</v>
      </c>
      <c r="AQ65" s="19">
        <v>106182.86061999996</v>
      </c>
      <c r="AT65" s="28"/>
      <c r="AU65" s="28"/>
      <c r="AV65" s="28"/>
    </row>
    <row r="66" spans="1:43" ht="14.25">
      <c r="A66" s="20"/>
      <c r="B66" s="21" t="s">
        <v>102</v>
      </c>
      <c r="C66" s="25">
        <v>6876.000440000001</v>
      </c>
      <c r="D66" s="25">
        <v>62114.78</v>
      </c>
      <c r="E66" s="25">
        <v>1710.07</v>
      </c>
      <c r="F66" s="25">
        <v>3262</v>
      </c>
      <c r="G66" s="25">
        <v>17709.979209999998</v>
      </c>
      <c r="H66" s="25">
        <v>15290.432809999998</v>
      </c>
      <c r="I66" s="25">
        <v>9193.53</v>
      </c>
      <c r="J66" s="25">
        <v>4570.80526</v>
      </c>
      <c r="K66" s="25">
        <v>504</v>
      </c>
      <c r="L66" s="25">
        <v>1053.11074</v>
      </c>
      <c r="M66" s="25">
        <v>2059.542</v>
      </c>
      <c r="N66" s="25">
        <v>1485.21079</v>
      </c>
      <c r="O66" s="25">
        <v>2829.1996000000004</v>
      </c>
      <c r="P66" s="25">
        <v>1603.03528</v>
      </c>
      <c r="Q66" s="25">
        <v>1942.31</v>
      </c>
      <c r="R66" s="25">
        <v>1843.24982</v>
      </c>
      <c r="S66" s="25">
        <v>865.63</v>
      </c>
      <c r="T66" s="25">
        <v>1772.90018</v>
      </c>
      <c r="U66" s="25">
        <v>3203.3714099999997</v>
      </c>
      <c r="V66" s="25">
        <v>491.73</v>
      </c>
      <c r="W66" s="25">
        <v>3066.84389</v>
      </c>
      <c r="X66" s="25">
        <v>3532.61</v>
      </c>
      <c r="Y66" s="25">
        <v>1095.86</v>
      </c>
      <c r="Z66" s="25">
        <v>2272.04</v>
      </c>
      <c r="AA66" s="25">
        <v>5577.3952</v>
      </c>
      <c r="AB66" s="25">
        <v>1192.576</v>
      </c>
      <c r="AC66" s="25">
        <v>3504.1937199999998</v>
      </c>
      <c r="AD66" s="25">
        <v>1511.93592</v>
      </c>
      <c r="AE66" s="25">
        <v>10747.20694</v>
      </c>
      <c r="AF66" s="25">
        <v>1450.587</v>
      </c>
      <c r="AG66" s="25">
        <v>318.95</v>
      </c>
      <c r="AH66" s="25">
        <v>591.40448</v>
      </c>
      <c r="AI66" s="69">
        <v>1812.27</v>
      </c>
      <c r="AJ66" s="26">
        <v>119</v>
      </c>
      <c r="AK66" s="26">
        <v>2027.26</v>
      </c>
      <c r="AL66" s="26">
        <v>4682.53</v>
      </c>
      <c r="AM66" s="26">
        <v>0</v>
      </c>
      <c r="AN66" s="26">
        <v>955.989</v>
      </c>
      <c r="AO66" s="26">
        <v>726.73</v>
      </c>
      <c r="AP66" s="26">
        <v>0</v>
      </c>
      <c r="AQ66" s="19">
        <v>173605.06812999997</v>
      </c>
    </row>
    <row r="67" spans="1:43" ht="15" customHeight="1">
      <c r="A67" s="31"/>
      <c r="B67" s="58" t="s">
        <v>103</v>
      </c>
      <c r="C67" s="33">
        <v>4525.40508</v>
      </c>
      <c r="D67" s="33">
        <v>36992.11</v>
      </c>
      <c r="E67" s="33">
        <v>643.53</v>
      </c>
      <c r="F67" s="33">
        <v>576</v>
      </c>
      <c r="G67" s="33">
        <v>0</v>
      </c>
      <c r="H67" s="33">
        <v>68.195</v>
      </c>
      <c r="I67" s="33">
        <v>731.62</v>
      </c>
      <c r="J67" s="33">
        <v>2403.41103</v>
      </c>
      <c r="K67" s="33">
        <v>450</v>
      </c>
      <c r="L67" s="33">
        <v>240.8</v>
      </c>
      <c r="M67" s="33">
        <v>889.95313</v>
      </c>
      <c r="N67" s="33">
        <v>988.66313</v>
      </c>
      <c r="O67" s="33">
        <v>1970.6697900000001</v>
      </c>
      <c r="P67" s="33">
        <v>1112.5124700000001</v>
      </c>
      <c r="Q67" s="33">
        <v>1126.48</v>
      </c>
      <c r="R67" s="33">
        <v>3322.78004</v>
      </c>
      <c r="S67" s="33">
        <v>1280.14</v>
      </c>
      <c r="T67" s="33">
        <v>544.57554</v>
      </c>
      <c r="U67" s="33">
        <v>3333.2338700000005</v>
      </c>
      <c r="V67" s="33">
        <v>1105.63</v>
      </c>
      <c r="W67" s="33">
        <v>2307.59263</v>
      </c>
      <c r="X67" s="33">
        <v>1414.5500000000002</v>
      </c>
      <c r="Y67" s="33">
        <v>2093.79</v>
      </c>
      <c r="Z67" s="33">
        <v>2217.29</v>
      </c>
      <c r="AA67" s="33">
        <v>504.13</v>
      </c>
      <c r="AB67" s="33">
        <v>1465.97024</v>
      </c>
      <c r="AC67" s="33">
        <v>0</v>
      </c>
      <c r="AD67" s="33">
        <v>1357.69043</v>
      </c>
      <c r="AE67" s="33">
        <v>2420.3219900000004</v>
      </c>
      <c r="AF67" s="33">
        <v>963.0330000000001</v>
      </c>
      <c r="AG67" s="33">
        <v>514.14</v>
      </c>
      <c r="AH67" s="33">
        <v>1428.05528</v>
      </c>
      <c r="AI67" s="90">
        <v>3954.15</v>
      </c>
      <c r="AJ67" s="26">
        <v>365.45</v>
      </c>
      <c r="AK67" s="26">
        <v>2091.9700000000003</v>
      </c>
      <c r="AL67" s="26">
        <v>1036.8200000000002</v>
      </c>
      <c r="AM67" s="26">
        <v>0</v>
      </c>
      <c r="AN67" s="26">
        <v>0</v>
      </c>
      <c r="AO67" s="26">
        <v>474.6</v>
      </c>
      <c r="AP67" s="26">
        <v>0</v>
      </c>
      <c r="AQ67" s="19">
        <v>88225.95225</v>
      </c>
    </row>
    <row r="68" spans="1:43" ht="14.25">
      <c r="A68" s="16">
        <v>8</v>
      </c>
      <c r="B68" s="59" t="s">
        <v>104</v>
      </c>
      <c r="C68" s="18">
        <v>1064732.6545900002</v>
      </c>
      <c r="D68" s="18">
        <v>442593.29055599996</v>
      </c>
      <c r="E68" s="18">
        <v>115286.39</v>
      </c>
      <c r="F68" s="18">
        <v>189234</v>
      </c>
      <c r="G68" s="18">
        <v>180067.28259000002</v>
      </c>
      <c r="H68" s="18">
        <v>335470.04204850004</v>
      </c>
      <c r="I68" s="18">
        <v>54760.76</v>
      </c>
      <c r="J68" s="18">
        <v>75811.41261</v>
      </c>
      <c r="K68" s="18">
        <v>10462</v>
      </c>
      <c r="L68" s="18">
        <v>2093.0873</v>
      </c>
      <c r="M68" s="18">
        <v>16308.837000000001</v>
      </c>
      <c r="N68" s="18">
        <v>5848.627100000001</v>
      </c>
      <c r="O68" s="18">
        <v>2734.34488</v>
      </c>
      <c r="P68" s="18">
        <v>431.35774999999995</v>
      </c>
      <c r="Q68" s="18">
        <v>7185.25</v>
      </c>
      <c r="R68" s="18">
        <v>7948.444509999999</v>
      </c>
      <c r="S68" s="18">
        <v>4586.27</v>
      </c>
      <c r="T68" s="18">
        <v>2799.3010499999996</v>
      </c>
      <c r="U68" s="18">
        <v>12292.3897</v>
      </c>
      <c r="V68" s="18">
        <v>4395.0599999999995</v>
      </c>
      <c r="W68" s="18">
        <v>8212.88639</v>
      </c>
      <c r="X68" s="18">
        <v>6884.2300000000005</v>
      </c>
      <c r="Y68" s="18">
        <v>5628.3099999999995</v>
      </c>
      <c r="Z68" s="18">
        <v>8761.89</v>
      </c>
      <c r="AA68" s="18">
        <v>150179.4044</v>
      </c>
      <c r="AB68" s="18">
        <v>9164.30809</v>
      </c>
      <c r="AC68" s="18">
        <v>4807.7845</v>
      </c>
      <c r="AD68" s="18">
        <v>3583.6401600000004</v>
      </c>
      <c r="AE68" s="18">
        <v>41621.13542</v>
      </c>
      <c r="AF68" s="18">
        <v>1618.99399</v>
      </c>
      <c r="AG68" s="18">
        <v>3005.05839</v>
      </c>
      <c r="AH68" s="18">
        <v>8551.29661</v>
      </c>
      <c r="AI68" s="91">
        <v>7073.88</v>
      </c>
      <c r="AJ68" s="18">
        <v>10</v>
      </c>
      <c r="AK68" s="18">
        <v>1155.6100000000001</v>
      </c>
      <c r="AL68" s="18">
        <v>3918.99</v>
      </c>
      <c r="AM68" s="18">
        <v>0</v>
      </c>
      <c r="AN68" s="18">
        <v>195.75394000000003</v>
      </c>
      <c r="AO68" s="18">
        <v>82.88</v>
      </c>
      <c r="AP68" s="18">
        <v>0</v>
      </c>
      <c r="AQ68" s="19">
        <v>3147682.5412944546</v>
      </c>
    </row>
    <row r="69" spans="1:43" ht="14.25">
      <c r="A69" s="20"/>
      <c r="B69" s="60" t="s">
        <v>105</v>
      </c>
      <c r="C69" s="25">
        <v>0</v>
      </c>
      <c r="D69" s="25">
        <v>47360.18</v>
      </c>
      <c r="E69" s="25">
        <v>14272.49</v>
      </c>
      <c r="F69" s="25">
        <v>5306</v>
      </c>
      <c r="G69" s="25">
        <v>1697.895</v>
      </c>
      <c r="H69" s="25">
        <v>13570.5059785</v>
      </c>
      <c r="I69" s="25">
        <v>1450.42</v>
      </c>
      <c r="J69" s="25">
        <v>8034.727</v>
      </c>
      <c r="K69" s="25">
        <v>5383</v>
      </c>
      <c r="L69" s="25">
        <v>1227.803</v>
      </c>
      <c r="M69" s="25">
        <v>0</v>
      </c>
      <c r="N69" s="25">
        <v>731.937</v>
      </c>
      <c r="O69" s="25">
        <v>0.02868</v>
      </c>
      <c r="P69" s="25">
        <v>0</v>
      </c>
      <c r="Q69" s="25">
        <v>484.45</v>
      </c>
      <c r="R69" s="25">
        <v>3040.2449099999994</v>
      </c>
      <c r="S69" s="25">
        <v>0</v>
      </c>
      <c r="T69" s="25">
        <v>6.36608</v>
      </c>
      <c r="U69" s="25">
        <v>1181.66489</v>
      </c>
      <c r="V69" s="25">
        <v>1071.6399999999999</v>
      </c>
      <c r="W69" s="25">
        <v>2807.0951600000003</v>
      </c>
      <c r="X69" s="25">
        <v>2802.37</v>
      </c>
      <c r="Y69" s="25">
        <v>0</v>
      </c>
      <c r="Z69" s="25">
        <v>3796.1</v>
      </c>
      <c r="AA69" s="25">
        <v>0</v>
      </c>
      <c r="AB69" s="25">
        <v>2369.42258</v>
      </c>
      <c r="AC69" s="25">
        <v>0</v>
      </c>
      <c r="AD69" s="25">
        <v>2568.5563600000005</v>
      </c>
      <c r="AE69" s="25">
        <v>11644.66513</v>
      </c>
      <c r="AF69" s="25">
        <v>1179.8721099999998</v>
      </c>
      <c r="AG69" s="25">
        <v>39.35</v>
      </c>
      <c r="AH69" s="25">
        <v>0</v>
      </c>
      <c r="AI69" s="69">
        <v>5770.37</v>
      </c>
      <c r="AJ69" s="26">
        <v>0</v>
      </c>
      <c r="AK69" s="26">
        <v>550.11</v>
      </c>
      <c r="AL69" s="26">
        <v>2970.6</v>
      </c>
      <c r="AM69" s="26">
        <v>0</v>
      </c>
      <c r="AN69" s="26">
        <v>164.00294000000002</v>
      </c>
      <c r="AO69" s="26">
        <v>47.28</v>
      </c>
      <c r="AP69" s="26">
        <v>0</v>
      </c>
      <c r="AQ69" s="19">
        <v>173810.07193</v>
      </c>
    </row>
    <row r="70" spans="1:43" ht="14.25">
      <c r="A70" s="20"/>
      <c r="B70" s="61" t="s">
        <v>106</v>
      </c>
      <c r="C70" s="22">
        <v>5506.7643</v>
      </c>
      <c r="D70" s="22">
        <v>7121.26</v>
      </c>
      <c r="E70" s="22">
        <v>35.53</v>
      </c>
      <c r="F70" s="22">
        <v>1623</v>
      </c>
      <c r="G70" s="22">
        <v>4065.8743700000005</v>
      </c>
      <c r="H70" s="22">
        <v>4095.76336</v>
      </c>
      <c r="I70" s="22">
        <v>203.53</v>
      </c>
      <c r="J70" s="22">
        <v>2304.78382</v>
      </c>
      <c r="K70" s="22">
        <v>137</v>
      </c>
      <c r="L70" s="22">
        <v>194.62695000000002</v>
      </c>
      <c r="M70" s="22">
        <v>281.48835</v>
      </c>
      <c r="N70" s="22">
        <v>358.10974000000004</v>
      </c>
      <c r="O70" s="22">
        <v>0</v>
      </c>
      <c r="P70" s="22">
        <v>216.8979</v>
      </c>
      <c r="Q70" s="22">
        <v>309.14</v>
      </c>
      <c r="R70" s="22">
        <v>289.1636699999999</v>
      </c>
      <c r="S70" s="22">
        <v>239.57</v>
      </c>
      <c r="T70" s="22">
        <v>96.70866000000001</v>
      </c>
      <c r="U70" s="22">
        <v>269.30935</v>
      </c>
      <c r="V70" s="22">
        <v>0</v>
      </c>
      <c r="W70" s="22">
        <v>252.30399</v>
      </c>
      <c r="X70" s="22">
        <v>175.27</v>
      </c>
      <c r="Y70" s="22">
        <v>116.22</v>
      </c>
      <c r="Z70" s="22">
        <v>363.59</v>
      </c>
      <c r="AA70" s="22">
        <v>2199.1406</v>
      </c>
      <c r="AB70" s="22">
        <v>163.919</v>
      </c>
      <c r="AC70" s="22">
        <v>1126.84437</v>
      </c>
      <c r="AD70" s="22">
        <v>252.29580000000007</v>
      </c>
      <c r="AE70" s="22">
        <v>2984.70025</v>
      </c>
      <c r="AF70" s="22">
        <v>122.40660000000001</v>
      </c>
      <c r="AG70" s="22">
        <v>0</v>
      </c>
      <c r="AH70" s="22">
        <v>0</v>
      </c>
      <c r="AI70" s="23">
        <v>306.96</v>
      </c>
      <c r="AJ70" s="26">
        <v>0</v>
      </c>
      <c r="AK70" s="26">
        <v>379.91</v>
      </c>
      <c r="AL70" s="26">
        <v>235.45</v>
      </c>
      <c r="AM70" s="26">
        <v>0</v>
      </c>
      <c r="AN70" s="26">
        <v>2.425</v>
      </c>
      <c r="AO70" s="26">
        <v>0</v>
      </c>
      <c r="AP70" s="26">
        <v>0</v>
      </c>
      <c r="AQ70" s="19">
        <v>34606.82700999999</v>
      </c>
    </row>
    <row r="71" spans="1:43" ht="14.25">
      <c r="A71" s="20"/>
      <c r="B71" s="62" t="s">
        <v>107</v>
      </c>
      <c r="C71" s="22">
        <v>232072.13609</v>
      </c>
      <c r="D71" s="22">
        <v>217370.28</v>
      </c>
      <c r="E71" s="22">
        <v>8442.2</v>
      </c>
      <c r="F71" s="22">
        <v>111427</v>
      </c>
      <c r="G71" s="22">
        <v>143323.78438</v>
      </c>
      <c r="H71" s="22">
        <v>126160.1807</v>
      </c>
      <c r="I71" s="22">
        <v>20437.1</v>
      </c>
      <c r="J71" s="22">
        <v>5545.0994</v>
      </c>
      <c r="K71" s="22">
        <v>1125</v>
      </c>
      <c r="L71" s="22">
        <v>0</v>
      </c>
      <c r="M71" s="22">
        <v>11</v>
      </c>
      <c r="N71" s="22">
        <v>2345.17794</v>
      </c>
      <c r="O71" s="22">
        <v>144.225</v>
      </c>
      <c r="P71" s="22">
        <v>78.678</v>
      </c>
      <c r="Q71" s="22">
        <v>5693.06</v>
      </c>
      <c r="R71" s="22">
        <v>874.3682000000001</v>
      </c>
      <c r="S71" s="22">
        <v>1511.76</v>
      </c>
      <c r="T71" s="22">
        <v>2613.6</v>
      </c>
      <c r="U71" s="22">
        <v>4047.0194</v>
      </c>
      <c r="V71" s="22">
        <v>571.33</v>
      </c>
      <c r="W71" s="22">
        <v>565.57627</v>
      </c>
      <c r="X71" s="22">
        <v>0</v>
      </c>
      <c r="Y71" s="22">
        <v>843.07</v>
      </c>
      <c r="Z71" s="22">
        <v>906.93</v>
      </c>
      <c r="AA71" s="22">
        <v>890.446</v>
      </c>
      <c r="AB71" s="22">
        <v>176.9</v>
      </c>
      <c r="AC71" s="22">
        <v>77.92</v>
      </c>
      <c r="AD71" s="22">
        <v>593.6677</v>
      </c>
      <c r="AE71" s="22">
        <v>964.7175</v>
      </c>
      <c r="AF71" s="22">
        <v>148.00528</v>
      </c>
      <c r="AG71" s="22">
        <v>2550.84931</v>
      </c>
      <c r="AH71" s="22">
        <v>347.524</v>
      </c>
      <c r="AI71" s="23">
        <v>78.9</v>
      </c>
      <c r="AJ71" s="26">
        <v>10</v>
      </c>
      <c r="AK71" s="26">
        <v>0</v>
      </c>
      <c r="AL71" s="26">
        <v>321.1</v>
      </c>
      <c r="AM71" s="26">
        <v>0</v>
      </c>
      <c r="AN71" s="26">
        <v>0</v>
      </c>
      <c r="AO71" s="26">
        <v>0</v>
      </c>
      <c r="AP71" s="26">
        <v>0</v>
      </c>
      <c r="AQ71" s="19">
        <v>836768.3037300002</v>
      </c>
    </row>
    <row r="72" spans="1:43" ht="14.25">
      <c r="A72" s="20"/>
      <c r="B72" s="63" t="s">
        <v>108</v>
      </c>
      <c r="C72" s="22">
        <v>48556.274769999996</v>
      </c>
      <c r="D72" s="22">
        <v>49994.73</v>
      </c>
      <c r="E72" s="22">
        <v>1056.73</v>
      </c>
      <c r="F72" s="22">
        <v>0</v>
      </c>
      <c r="G72" s="22">
        <v>23626.928030000003</v>
      </c>
      <c r="H72" s="22">
        <v>5411.031059999999</v>
      </c>
      <c r="I72" s="22">
        <v>1201.34</v>
      </c>
      <c r="J72" s="22">
        <v>7621.62091</v>
      </c>
      <c r="K72" s="22">
        <v>1753</v>
      </c>
      <c r="L72" s="22">
        <v>374.84517</v>
      </c>
      <c r="M72" s="22">
        <v>12.092</v>
      </c>
      <c r="N72" s="22">
        <v>112.77847</v>
      </c>
      <c r="O72" s="22">
        <v>0</v>
      </c>
      <c r="P72" s="22">
        <v>0</v>
      </c>
      <c r="Q72" s="22">
        <v>285.78</v>
      </c>
      <c r="R72" s="22">
        <v>3529.84691</v>
      </c>
      <c r="S72" s="22">
        <v>368</v>
      </c>
      <c r="T72" s="22">
        <v>66.67631</v>
      </c>
      <c r="U72" s="22">
        <v>724.55624</v>
      </c>
      <c r="V72" s="22">
        <v>760</v>
      </c>
      <c r="W72" s="22">
        <v>112.431</v>
      </c>
      <c r="X72" s="22">
        <v>116.69</v>
      </c>
      <c r="Y72" s="22">
        <v>1890.25</v>
      </c>
      <c r="Z72" s="22">
        <v>0</v>
      </c>
      <c r="AA72" s="22">
        <v>117891.01942</v>
      </c>
      <c r="AB72" s="22">
        <v>0</v>
      </c>
      <c r="AC72" s="22">
        <v>228.9545</v>
      </c>
      <c r="AD72" s="22">
        <v>77.885</v>
      </c>
      <c r="AE72" s="22">
        <v>435.53365</v>
      </c>
      <c r="AF72" s="22">
        <v>87</v>
      </c>
      <c r="AG72" s="22">
        <v>212.11</v>
      </c>
      <c r="AH72" s="22">
        <v>3277.41661</v>
      </c>
      <c r="AI72" s="23">
        <v>570.55</v>
      </c>
      <c r="AJ72" s="26">
        <v>0</v>
      </c>
      <c r="AK72" s="26">
        <v>147.97</v>
      </c>
      <c r="AL72" s="26">
        <v>0</v>
      </c>
      <c r="AM72" s="26">
        <v>0</v>
      </c>
      <c r="AN72" s="26">
        <v>18.385</v>
      </c>
      <c r="AO72" s="26">
        <v>35.6</v>
      </c>
      <c r="AP72" s="26">
        <v>0</v>
      </c>
      <c r="AQ72" s="19">
        <v>377062.2215499999</v>
      </c>
    </row>
    <row r="73" spans="1:43" ht="14.25">
      <c r="A73" s="20"/>
      <c r="B73" s="60" t="s">
        <v>109</v>
      </c>
      <c r="C73" s="22">
        <v>5707.783820000001</v>
      </c>
      <c r="D73" s="22">
        <v>6639.49</v>
      </c>
      <c r="E73" s="22">
        <v>108.13</v>
      </c>
      <c r="F73" s="22">
        <v>0</v>
      </c>
      <c r="G73" s="22">
        <v>0</v>
      </c>
      <c r="H73" s="22">
        <v>2834.3625899999997</v>
      </c>
      <c r="I73" s="22">
        <v>453.08</v>
      </c>
      <c r="J73" s="22">
        <v>0</v>
      </c>
      <c r="K73" s="22">
        <v>0</v>
      </c>
      <c r="L73" s="22">
        <v>0</v>
      </c>
      <c r="M73" s="22">
        <v>13.09599</v>
      </c>
      <c r="N73" s="22">
        <v>0</v>
      </c>
      <c r="O73" s="22">
        <v>156.95259999999996</v>
      </c>
      <c r="P73" s="22">
        <v>118.2</v>
      </c>
      <c r="Q73" s="22">
        <v>0</v>
      </c>
      <c r="R73" s="22">
        <v>87.76328</v>
      </c>
      <c r="S73" s="22">
        <v>0</v>
      </c>
      <c r="T73" s="22">
        <v>0</v>
      </c>
      <c r="U73" s="22">
        <v>0.875</v>
      </c>
      <c r="V73" s="22">
        <v>52.19</v>
      </c>
      <c r="W73" s="22">
        <v>66.24855</v>
      </c>
      <c r="X73" s="22">
        <v>95.84</v>
      </c>
      <c r="Y73" s="22">
        <v>0</v>
      </c>
      <c r="Z73" s="22">
        <v>71.95</v>
      </c>
      <c r="AA73" s="22">
        <v>0</v>
      </c>
      <c r="AB73" s="22">
        <v>45.71103</v>
      </c>
      <c r="AC73" s="22">
        <v>503.46306000000004</v>
      </c>
      <c r="AD73" s="22">
        <v>0</v>
      </c>
      <c r="AE73" s="22">
        <v>451.17835</v>
      </c>
      <c r="AF73" s="22">
        <v>53.336</v>
      </c>
      <c r="AG73" s="22">
        <v>0</v>
      </c>
      <c r="AH73" s="22">
        <v>0</v>
      </c>
      <c r="AI73" s="23">
        <v>0</v>
      </c>
      <c r="AJ73" s="26">
        <v>0</v>
      </c>
      <c r="AK73" s="26">
        <v>0</v>
      </c>
      <c r="AL73" s="26">
        <v>283.79</v>
      </c>
      <c r="AM73" s="26">
        <v>0</v>
      </c>
      <c r="AN73" s="26">
        <v>0</v>
      </c>
      <c r="AO73" s="26">
        <v>0</v>
      </c>
      <c r="AP73" s="26">
        <v>0</v>
      </c>
      <c r="AQ73" s="19">
        <v>13581.82201</v>
      </c>
    </row>
    <row r="74" spans="1:43" ht="14.25">
      <c r="A74" s="20"/>
      <c r="B74" s="62" t="s">
        <v>110</v>
      </c>
      <c r="C74" s="22">
        <v>130793.56225999999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5.15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3">
        <v>0</v>
      </c>
      <c r="AJ74" s="26">
        <v>0</v>
      </c>
      <c r="AK74" s="26">
        <v>0</v>
      </c>
      <c r="AL74" s="26">
        <v>0</v>
      </c>
      <c r="AM74" s="26">
        <v>0</v>
      </c>
      <c r="AN74" s="26">
        <v>0</v>
      </c>
      <c r="AO74" s="26">
        <v>0</v>
      </c>
      <c r="AP74" s="26">
        <v>0</v>
      </c>
      <c r="AQ74" s="19">
        <v>244.50026</v>
      </c>
    </row>
    <row r="75" spans="1:43" ht="14.25">
      <c r="A75" s="20"/>
      <c r="B75" s="62" t="s">
        <v>111</v>
      </c>
      <c r="C75" s="22">
        <v>57408.71099</v>
      </c>
      <c r="D75" s="22">
        <v>-106203.66944400001</v>
      </c>
      <c r="E75" s="22">
        <v>85800</v>
      </c>
      <c r="F75" s="22">
        <v>63012</v>
      </c>
      <c r="G75" s="22">
        <v>4849.664530000001</v>
      </c>
      <c r="H75" s="22">
        <v>178710.64620000002</v>
      </c>
      <c r="I75" s="22">
        <v>0</v>
      </c>
      <c r="J75" s="22">
        <v>45004.76065</v>
      </c>
      <c r="K75" s="22">
        <v>1337</v>
      </c>
      <c r="L75" s="22">
        <v>252.91818</v>
      </c>
      <c r="M75" s="22">
        <v>14319.16284</v>
      </c>
      <c r="N75" s="22">
        <v>1545.38804</v>
      </c>
      <c r="O75" s="22">
        <v>0</v>
      </c>
      <c r="P75" s="22">
        <v>0</v>
      </c>
      <c r="Q75" s="22">
        <v>0.41</v>
      </c>
      <c r="R75" s="22">
        <v>0</v>
      </c>
      <c r="S75" s="22">
        <v>2466.94</v>
      </c>
      <c r="T75" s="22">
        <v>0</v>
      </c>
      <c r="U75" s="22">
        <v>0</v>
      </c>
      <c r="V75" s="22">
        <v>1874.04</v>
      </c>
      <c r="W75" s="22">
        <v>1657.37921</v>
      </c>
      <c r="X75" s="22">
        <v>3608.44</v>
      </c>
      <c r="Y75" s="22">
        <v>2400.04</v>
      </c>
      <c r="Z75" s="22">
        <v>545.7</v>
      </c>
      <c r="AA75" s="22">
        <v>0</v>
      </c>
      <c r="AB75" s="22">
        <v>4150</v>
      </c>
      <c r="AC75" s="22">
        <v>2086.48832</v>
      </c>
      <c r="AD75" s="22">
        <v>85.98530000000001</v>
      </c>
      <c r="AE75" s="22">
        <v>21740.769979999997</v>
      </c>
      <c r="AF75" s="22">
        <v>4.974</v>
      </c>
      <c r="AG75" s="22">
        <v>202.74908000000005</v>
      </c>
      <c r="AH75" s="22">
        <v>0</v>
      </c>
      <c r="AI75" s="23">
        <v>0.76</v>
      </c>
      <c r="AJ75" s="26">
        <v>0</v>
      </c>
      <c r="AK75" s="26">
        <v>0</v>
      </c>
      <c r="AL75" s="26">
        <v>21.55</v>
      </c>
      <c r="AM75" s="26">
        <v>0</v>
      </c>
      <c r="AN75" s="26">
        <v>0</v>
      </c>
      <c r="AO75" s="26">
        <v>0</v>
      </c>
      <c r="AP75" s="26">
        <v>0</v>
      </c>
      <c r="AQ75" s="19">
        <v>822916.8991244545</v>
      </c>
    </row>
    <row r="76" spans="1:43" ht="14.25">
      <c r="A76" s="31"/>
      <c r="B76" s="64" t="s">
        <v>112</v>
      </c>
      <c r="C76" s="34">
        <v>584687.4223600002</v>
      </c>
      <c r="D76" s="34">
        <v>220311.02</v>
      </c>
      <c r="E76" s="34">
        <v>5571.3099999999995</v>
      </c>
      <c r="F76" s="34">
        <v>7866</v>
      </c>
      <c r="G76" s="34">
        <v>2503.13628</v>
      </c>
      <c r="H76" s="34">
        <v>4687.55216</v>
      </c>
      <c r="I76" s="34">
        <v>31010.14</v>
      </c>
      <c r="J76" s="34">
        <v>7300.42083</v>
      </c>
      <c r="K76" s="34">
        <v>727</v>
      </c>
      <c r="L76" s="34">
        <v>42.894</v>
      </c>
      <c r="M76" s="34">
        <v>1671.99782</v>
      </c>
      <c r="N76" s="34">
        <v>755.23591</v>
      </c>
      <c r="O76" s="34">
        <v>2433.1386</v>
      </c>
      <c r="P76" s="34">
        <v>17.58185</v>
      </c>
      <c r="Q76" s="34">
        <v>412.41</v>
      </c>
      <c r="R76" s="34">
        <v>127.05754000000002</v>
      </c>
      <c r="S76" s="34">
        <v>0</v>
      </c>
      <c r="T76" s="34">
        <v>15.95</v>
      </c>
      <c r="U76" s="34">
        <v>6068.964819999999</v>
      </c>
      <c r="V76" s="34">
        <v>65.86</v>
      </c>
      <c r="W76" s="34">
        <v>2751.8522099999996</v>
      </c>
      <c r="X76" s="34">
        <v>85.62</v>
      </c>
      <c r="Y76" s="34">
        <v>378.73</v>
      </c>
      <c r="Z76" s="34">
        <v>3077.62</v>
      </c>
      <c r="AA76" s="34">
        <v>29198.798379999997</v>
      </c>
      <c r="AB76" s="34">
        <v>2258.35548</v>
      </c>
      <c r="AC76" s="34">
        <v>784.1142499999995</v>
      </c>
      <c r="AD76" s="34">
        <v>5.25</v>
      </c>
      <c r="AE76" s="34">
        <v>3399.57056</v>
      </c>
      <c r="AF76" s="34">
        <v>23.4</v>
      </c>
      <c r="AG76" s="34">
        <v>0</v>
      </c>
      <c r="AH76" s="34">
        <v>4926.356</v>
      </c>
      <c r="AI76" s="92">
        <v>346.34000000000003</v>
      </c>
      <c r="AJ76" s="32">
        <v>0</v>
      </c>
      <c r="AK76" s="32">
        <v>77.62</v>
      </c>
      <c r="AL76" s="32">
        <v>86.5</v>
      </c>
      <c r="AM76" s="32">
        <v>0</v>
      </c>
      <c r="AN76" s="32">
        <v>10.941</v>
      </c>
      <c r="AO76" s="32">
        <v>0</v>
      </c>
      <c r="AP76" s="26">
        <v>0</v>
      </c>
      <c r="AQ76" s="19">
        <v>888691.8956800004</v>
      </c>
    </row>
    <row r="77" spans="1:43" ht="14.25">
      <c r="A77" s="52">
        <v>9</v>
      </c>
      <c r="B77" s="65" t="s">
        <v>113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218.83</v>
      </c>
      <c r="W77" s="45">
        <v>0</v>
      </c>
      <c r="X77" s="45">
        <v>57.88</v>
      </c>
      <c r="Y77" s="45">
        <v>2074.767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137.73</v>
      </c>
      <c r="AH77" s="45">
        <v>0</v>
      </c>
      <c r="AI77" s="45">
        <v>0</v>
      </c>
      <c r="AJ77" s="24">
        <v>650.16</v>
      </c>
      <c r="AK77" s="24">
        <v>0</v>
      </c>
      <c r="AL77" s="24">
        <v>0</v>
      </c>
      <c r="AM77" s="24">
        <v>0</v>
      </c>
      <c r="AN77" s="24">
        <v>242.485</v>
      </c>
      <c r="AO77" s="24">
        <v>1147.99</v>
      </c>
      <c r="AP77" s="45">
        <v>0</v>
      </c>
      <c r="AQ77" s="19">
        <v>7223.891970000001</v>
      </c>
    </row>
    <row r="78" spans="1:43" ht="14.25">
      <c r="A78" s="52">
        <v>10</v>
      </c>
      <c r="B78" s="66" t="s">
        <v>114</v>
      </c>
      <c r="C78" s="45">
        <v>0</v>
      </c>
      <c r="D78" s="45">
        <v>0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0</v>
      </c>
      <c r="U78" s="45">
        <v>0</v>
      </c>
      <c r="V78" s="45">
        <v>0</v>
      </c>
      <c r="W78" s="45">
        <v>0</v>
      </c>
      <c r="X78" s="45">
        <v>0</v>
      </c>
      <c r="Y78" s="45">
        <v>0</v>
      </c>
      <c r="Z78" s="45">
        <v>0</v>
      </c>
      <c r="AA78" s="45">
        <v>0</v>
      </c>
      <c r="AB78" s="45">
        <v>0</v>
      </c>
      <c r="AC78" s="45">
        <v>0</v>
      </c>
      <c r="AD78" s="45">
        <v>0</v>
      </c>
      <c r="AE78" s="45">
        <v>0</v>
      </c>
      <c r="AF78" s="45">
        <v>0</v>
      </c>
      <c r="AG78" s="45">
        <v>0</v>
      </c>
      <c r="AH78" s="45">
        <v>0</v>
      </c>
      <c r="AI78" s="45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19">
        <v>0</v>
      </c>
    </row>
    <row r="79" spans="1:43" ht="14.25">
      <c r="A79" s="52">
        <v>11</v>
      </c>
      <c r="B79" s="66" t="s">
        <v>115</v>
      </c>
      <c r="C79" s="45">
        <v>0</v>
      </c>
      <c r="D79" s="45">
        <v>4423.309999998659</v>
      </c>
      <c r="E79" s="45">
        <v>0</v>
      </c>
      <c r="F79" s="45">
        <v>0</v>
      </c>
      <c r="G79" s="45">
        <v>2788575.2348</v>
      </c>
      <c r="H79" s="45">
        <v>6146.616785273887</v>
      </c>
      <c r="I79" s="45">
        <v>0</v>
      </c>
      <c r="J79" s="45">
        <v>799094.89296</v>
      </c>
      <c r="K79" s="45">
        <v>0</v>
      </c>
      <c r="L79" s="45">
        <v>0</v>
      </c>
      <c r="M79" s="45">
        <v>391619.25059</v>
      </c>
      <c r="N79" s="45">
        <v>0</v>
      </c>
      <c r="O79" s="45">
        <v>0</v>
      </c>
      <c r="P79" s="45">
        <v>0</v>
      </c>
      <c r="Q79" s="45">
        <v>240868.37</v>
      </c>
      <c r="R79" s="45">
        <v>-38.18362000002526</v>
      </c>
      <c r="S79" s="45">
        <v>0</v>
      </c>
      <c r="T79" s="45">
        <v>0</v>
      </c>
      <c r="U79" s="45">
        <v>0</v>
      </c>
      <c r="V79" s="45">
        <v>0</v>
      </c>
      <c r="W79" s="45">
        <v>-1.3096723705530167E-10</v>
      </c>
      <c r="X79" s="45">
        <v>0</v>
      </c>
      <c r="Y79" s="45">
        <v>181872.64</v>
      </c>
      <c r="Z79" s="45">
        <v>458274.13</v>
      </c>
      <c r="AA79" s="45">
        <v>0</v>
      </c>
      <c r="AB79" s="45">
        <v>0</v>
      </c>
      <c r="AC79" s="45">
        <v>0</v>
      </c>
      <c r="AD79" s="45">
        <v>0</v>
      </c>
      <c r="AE79" s="45">
        <v>5741.15635</v>
      </c>
      <c r="AF79" s="45">
        <v>0</v>
      </c>
      <c r="AG79" s="45">
        <v>0</v>
      </c>
      <c r="AH79" s="45">
        <v>226324.99596</v>
      </c>
      <c r="AI79" s="45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550</v>
      </c>
      <c r="AP79" s="24">
        <v>0</v>
      </c>
      <c r="AQ79" s="19">
        <v>2202175.415534</v>
      </c>
    </row>
    <row r="80" spans="1:43" ht="14.25">
      <c r="A80" s="52">
        <v>12</v>
      </c>
      <c r="B80" s="65" t="s">
        <v>76</v>
      </c>
      <c r="C80" s="45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2903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870.62</v>
      </c>
      <c r="Y80" s="45">
        <v>0</v>
      </c>
      <c r="Z80" s="45">
        <v>0</v>
      </c>
      <c r="AA80" s="45">
        <v>0</v>
      </c>
      <c r="AB80" s="45">
        <v>0</v>
      </c>
      <c r="AC80" s="45">
        <v>0</v>
      </c>
      <c r="AD80" s="45">
        <v>0</v>
      </c>
      <c r="AE80" s="45">
        <v>0</v>
      </c>
      <c r="AF80" s="45">
        <v>0</v>
      </c>
      <c r="AG80" s="45">
        <v>0</v>
      </c>
      <c r="AH80" s="45">
        <v>0</v>
      </c>
      <c r="AI80" s="45">
        <v>0</v>
      </c>
      <c r="AJ80" s="24">
        <v>1765.4699999999998</v>
      </c>
      <c r="AK80" s="24">
        <v>844.4</v>
      </c>
      <c r="AL80" s="24">
        <v>46.579999999999984</v>
      </c>
      <c r="AM80" s="24">
        <v>0</v>
      </c>
      <c r="AN80" s="24">
        <v>401.93579</v>
      </c>
      <c r="AO80" s="24">
        <v>212.93</v>
      </c>
      <c r="AP80" s="24">
        <v>0</v>
      </c>
      <c r="AQ80" s="19">
        <v>46182.60368</v>
      </c>
    </row>
    <row r="81" spans="1:43" ht="14.25">
      <c r="A81" s="77" t="s">
        <v>116</v>
      </c>
      <c r="B81" s="77"/>
      <c r="C81" s="55">
        <v>7466362.68194</v>
      </c>
      <c r="D81" s="55">
        <v>9483196.870555999</v>
      </c>
      <c r="E81" s="55">
        <v>6465584.39</v>
      </c>
      <c r="F81" s="55">
        <v>3808115</v>
      </c>
      <c r="G81" s="55">
        <v>13028723.627359001</v>
      </c>
      <c r="H81" s="55">
        <v>6715701.377353774</v>
      </c>
      <c r="I81" s="55">
        <v>9458413.31</v>
      </c>
      <c r="J81" s="55">
        <v>2927626.22408</v>
      </c>
      <c r="K81" s="55">
        <v>195663</v>
      </c>
      <c r="L81" s="55">
        <v>285855.98544</v>
      </c>
      <c r="M81" s="55">
        <v>1143915.06428</v>
      </c>
      <c r="N81" s="55">
        <v>600328.8698100001</v>
      </c>
      <c r="O81" s="55">
        <v>2614338.43018</v>
      </c>
      <c r="P81" s="55">
        <v>400326.71152000007</v>
      </c>
      <c r="Q81" s="55">
        <v>743774.74</v>
      </c>
      <c r="R81" s="55">
        <v>297887.19380999997</v>
      </c>
      <c r="S81" s="55">
        <v>294081.46</v>
      </c>
      <c r="T81" s="55">
        <v>402043.2381700001</v>
      </c>
      <c r="U81" s="55">
        <v>1047991.47016</v>
      </c>
      <c r="V81" s="55">
        <v>205727.59</v>
      </c>
      <c r="W81" s="55">
        <v>350425.42860999994</v>
      </c>
      <c r="X81" s="55">
        <v>458122.56999999995</v>
      </c>
      <c r="Y81" s="55">
        <v>473435.457</v>
      </c>
      <c r="Z81" s="55">
        <v>1302522.22</v>
      </c>
      <c r="AA81" s="55">
        <v>4029109.35002</v>
      </c>
      <c r="AB81" s="55">
        <v>451151.78163000004</v>
      </c>
      <c r="AC81" s="55">
        <v>831073.49858</v>
      </c>
      <c r="AD81" s="55">
        <v>430726.28891</v>
      </c>
      <c r="AE81" s="55">
        <v>1651434.66679</v>
      </c>
      <c r="AF81" s="55">
        <v>151427.23520999998</v>
      </c>
      <c r="AG81" s="55">
        <v>659885.82932</v>
      </c>
      <c r="AH81" s="55">
        <v>680181.85759</v>
      </c>
      <c r="AI81" s="55">
        <v>828779.52</v>
      </c>
      <c r="AJ81" s="70">
        <v>20004.275</v>
      </c>
      <c r="AK81" s="70">
        <v>115615.65999999999</v>
      </c>
      <c r="AL81" s="70">
        <v>654799.95</v>
      </c>
      <c r="AM81" s="70">
        <v>0</v>
      </c>
      <c r="AN81" s="70">
        <v>17580.095129999998</v>
      </c>
      <c r="AO81" s="70">
        <v>10933.609999999999</v>
      </c>
      <c r="AP81" s="70">
        <v>0</v>
      </c>
      <c r="AQ81" s="19">
        <v>70832901.91975316</v>
      </c>
    </row>
    <row r="82" spans="1:43" ht="14.25">
      <c r="A82" s="67"/>
      <c r="B82" s="62"/>
      <c r="C82" s="68">
        <f aca="true" t="shared" si="0" ref="C82:AG82">C41-C81</f>
        <v>0</v>
      </c>
      <c r="D82" s="68">
        <f t="shared" si="0"/>
        <v>0</v>
      </c>
      <c r="E82" s="68">
        <f t="shared" si="0"/>
        <v>0</v>
      </c>
      <c r="F82" s="68">
        <f t="shared" si="0"/>
        <v>0</v>
      </c>
      <c r="G82" s="68">
        <f t="shared" si="0"/>
        <v>3.898516297340393E-06</v>
      </c>
      <c r="H82" s="68">
        <f t="shared" si="0"/>
        <v>0</v>
      </c>
      <c r="I82" s="68">
        <f t="shared" si="0"/>
        <v>0</v>
      </c>
      <c r="J82" s="68">
        <f t="shared" si="0"/>
        <v>0</v>
      </c>
      <c r="K82" s="68">
        <f t="shared" si="0"/>
        <v>0</v>
      </c>
      <c r="L82" s="68">
        <f t="shared" si="0"/>
        <v>0</v>
      </c>
      <c r="M82" s="68">
        <f t="shared" si="0"/>
        <v>0.0005000000819563866</v>
      </c>
      <c r="N82" s="68">
        <f t="shared" si="0"/>
        <v>0.0009999999310821295</v>
      </c>
      <c r="O82" s="68">
        <f t="shared" si="0"/>
        <v>0</v>
      </c>
      <c r="P82" s="68">
        <f t="shared" si="0"/>
        <v>-0.0049100000178441405</v>
      </c>
      <c r="Q82" s="68">
        <f t="shared" si="0"/>
        <v>0</v>
      </c>
      <c r="R82" s="68">
        <f t="shared" si="0"/>
        <v>0</v>
      </c>
      <c r="S82" s="68">
        <f t="shared" si="0"/>
        <v>0</v>
      </c>
      <c r="T82" s="68">
        <f t="shared" si="0"/>
        <v>0</v>
      </c>
      <c r="U82" s="68">
        <f t="shared" si="0"/>
        <v>0</v>
      </c>
      <c r="V82" s="68">
        <f t="shared" si="0"/>
        <v>0</v>
      </c>
      <c r="W82" s="68">
        <f t="shared" si="0"/>
        <v>0</v>
      </c>
      <c r="X82" s="68">
        <f t="shared" si="0"/>
        <v>0</v>
      </c>
      <c r="Y82" s="68">
        <f t="shared" si="0"/>
        <v>-0.0009999999892897904</v>
      </c>
      <c r="Z82" s="68">
        <f t="shared" si="0"/>
        <v>0.0001799999736249447</v>
      </c>
      <c r="AA82" s="68">
        <f t="shared" si="0"/>
        <v>0</v>
      </c>
      <c r="AB82" s="68">
        <f t="shared" si="0"/>
        <v>-0.0034890908864326775</v>
      </c>
      <c r="AC82" s="68">
        <f t="shared" si="0"/>
        <v>0</v>
      </c>
      <c r="AD82" s="68">
        <f t="shared" si="0"/>
        <v>0.003646363620646298</v>
      </c>
      <c r="AE82" s="68">
        <f t="shared" si="0"/>
        <v>0</v>
      </c>
      <c r="AF82" s="68">
        <f t="shared" si="0"/>
        <v>0</v>
      </c>
      <c r="AG82" s="68">
        <f t="shared" si="0"/>
        <v>0.0036700000055134296</v>
      </c>
      <c r="AH82" s="68">
        <f>AH41-AH81</f>
        <v>0.0020299998577684164</v>
      </c>
      <c r="AI82" s="68">
        <f>AI41-AI81</f>
        <v>0</v>
      </c>
      <c r="AJ82" s="68">
        <f>AJ41-AJ81</f>
        <v>0</v>
      </c>
      <c r="AK82" s="68">
        <f>AK41-AK81</f>
        <v>0</v>
      </c>
      <c r="AL82" s="68">
        <f>AL41-AL81</f>
        <v>0.00494999997317791</v>
      </c>
      <c r="AM82" s="68">
        <f>AM41-AM81</f>
        <v>0</v>
      </c>
      <c r="AN82" s="68">
        <f>AN41-AN81</f>
        <v>0</v>
      </c>
      <c r="AO82" s="68">
        <f>AO41-AO81</f>
        <v>0</v>
      </c>
      <c r="AP82" s="68">
        <f>AP41-AP81</f>
        <v>0</v>
      </c>
      <c r="AQ82" s="68">
        <f>AQ41-AQ81</f>
        <v>0.0025302916765213013</v>
      </c>
    </row>
  </sheetData>
  <sheetProtection/>
  <mergeCells count="37">
    <mergeCell ref="AM7:AM8"/>
    <mergeCell ref="AN7:AN8"/>
    <mergeCell ref="AO7:AO8"/>
    <mergeCell ref="AP7:AP8"/>
    <mergeCell ref="F7:F8"/>
    <mergeCell ref="A1:G1"/>
    <mergeCell ref="A2:G2"/>
    <mergeCell ref="A3:G3"/>
    <mergeCell ref="A4:G4"/>
    <mergeCell ref="A5:G5"/>
    <mergeCell ref="AQ7:AQ8"/>
    <mergeCell ref="Q7:Q8"/>
    <mergeCell ref="R7:R8"/>
    <mergeCell ref="S7:S8"/>
    <mergeCell ref="T7:T8"/>
    <mergeCell ref="AH7:AH8"/>
    <mergeCell ref="AI7:AI8"/>
    <mergeCell ref="AL7:AL8"/>
    <mergeCell ref="U7:U8"/>
    <mergeCell ref="AK7:AK8"/>
    <mergeCell ref="J7:J8"/>
    <mergeCell ref="I7:I8"/>
    <mergeCell ref="H7:H8"/>
    <mergeCell ref="A41:B41"/>
    <mergeCell ref="A81:B81"/>
    <mergeCell ref="D7:D8"/>
    <mergeCell ref="C7:C8"/>
    <mergeCell ref="A7:B8"/>
    <mergeCell ref="G7:G8"/>
    <mergeCell ref="E7:E8"/>
    <mergeCell ref="AJ7:AJ8"/>
    <mergeCell ref="O7:O8"/>
    <mergeCell ref="P7:P8"/>
    <mergeCell ref="K7:K8"/>
    <mergeCell ref="L7:L8"/>
    <mergeCell ref="M7:M8"/>
    <mergeCell ref="N7:N8"/>
  </mergeCells>
  <printOptions/>
  <pageMargins left="0.25" right="0.15" top="0.15" bottom="0.15" header="0.3" footer="0.3"/>
  <pageSetup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Rastra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NRB</cp:lastModifiedBy>
  <cp:lastPrinted>2016-02-07T05:12:46Z</cp:lastPrinted>
  <dcterms:created xsi:type="dcterms:W3CDTF">2012-09-19T06:25:35Z</dcterms:created>
  <dcterms:modified xsi:type="dcterms:W3CDTF">2016-02-07T10:47:02Z</dcterms:modified>
  <cp:category/>
  <cp:version/>
  <cp:contentType/>
  <cp:contentStatus/>
</cp:coreProperties>
</file>