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20055" windowHeight="7185"/>
  </bookViews>
  <sheets>
    <sheet name="Sources and Uses " sheetId="4" r:id="rId1"/>
    <sheet name="Sheet1" sheetId="1" r:id="rId2"/>
    <sheet name="Sheet2" sheetId="2" r:id="rId3"/>
    <sheet name="Sheet3" sheetId="3" r:id="rId4"/>
  </sheets>
  <calcPr calcId="124519"/>
</workbook>
</file>

<file path=xl/calcChain.xml><?xml version="1.0" encoding="utf-8"?>
<calcChain xmlns="http://schemas.openxmlformats.org/spreadsheetml/2006/main">
  <c r="BQ46" i="4"/>
  <c r="BQ47"/>
  <c r="BQ48"/>
  <c r="BQ49"/>
  <c r="BQ50"/>
  <c r="BQ51"/>
  <c r="BQ52"/>
  <c r="BQ53"/>
  <c r="BQ54"/>
  <c r="BQ55"/>
  <c r="BQ56"/>
  <c r="BQ57"/>
  <c r="BQ58"/>
  <c r="BQ59"/>
  <c r="BQ60"/>
  <c r="BQ61"/>
  <c r="BQ62"/>
  <c r="BQ63"/>
  <c r="BQ64"/>
  <c r="BQ65"/>
  <c r="BQ66"/>
  <c r="BQ67"/>
  <c r="BQ68"/>
  <c r="BQ69"/>
  <c r="BQ70"/>
  <c r="BQ71"/>
  <c r="BQ72"/>
  <c r="BQ73"/>
  <c r="BQ74"/>
  <c r="BQ75"/>
  <c r="BQ76"/>
  <c r="BQ77"/>
  <c r="BQ78"/>
  <c r="BQ79"/>
  <c r="BQ80"/>
  <c r="BQ81"/>
  <c r="BQ82"/>
  <c r="BQ83"/>
  <c r="BQ84"/>
  <c r="BQ85"/>
  <c r="BQ86"/>
  <c r="BQ87"/>
  <c r="BQ14"/>
  <c r="BQ15"/>
  <c r="BQ16"/>
  <c r="BQ17"/>
  <c r="BQ18"/>
  <c r="BQ19"/>
  <c r="BQ20"/>
  <c r="BQ21"/>
  <c r="BQ22"/>
  <c r="BQ23"/>
  <c r="BQ24"/>
  <c r="BQ25"/>
  <c r="BQ26"/>
  <c r="BQ27"/>
  <c r="BQ28"/>
  <c r="BQ29"/>
  <c r="BQ30"/>
  <c r="BQ31"/>
  <c r="BQ32"/>
  <c r="BQ33"/>
  <c r="BQ34"/>
  <c r="BQ35"/>
  <c r="BQ36"/>
  <c r="BQ37"/>
  <c r="BQ38"/>
  <c r="BQ39"/>
  <c r="BQ40"/>
  <c r="BQ41"/>
  <c r="BQ42"/>
  <c r="BQ11"/>
  <c r="BQ13"/>
  <c r="BQ9"/>
  <c r="BQ10"/>
  <c r="BQ12"/>
  <c r="BQ8"/>
  <c r="BQ7"/>
  <c r="BQ45" l="1"/>
</calcChain>
</file>

<file path=xl/sharedStrings.xml><?xml version="1.0" encoding="utf-8"?>
<sst xmlns="http://schemas.openxmlformats.org/spreadsheetml/2006/main" count="155" uniqueCount="155">
  <si>
    <t xml:space="preserve">             Liabilities</t>
  </si>
  <si>
    <t>Nirdhan</t>
  </si>
  <si>
    <t>RMDC</t>
  </si>
  <si>
    <t>DIPROSC</t>
  </si>
  <si>
    <t>Chhimek</t>
  </si>
  <si>
    <t>Swalamban</t>
  </si>
  <si>
    <t>Sanakisan</t>
  </si>
  <si>
    <t>NERUDE</t>
  </si>
  <si>
    <t>Mithila</t>
  </si>
  <si>
    <t>Sworojgar</t>
  </si>
  <si>
    <t>First</t>
  </si>
  <si>
    <t>Kalika</t>
  </si>
  <si>
    <t>Mirmire</t>
  </si>
  <si>
    <t>Jana</t>
  </si>
  <si>
    <t>Womi</t>
  </si>
  <si>
    <t>Wean Nepal</t>
  </si>
  <si>
    <t>NADEP</t>
  </si>
  <si>
    <t>Support</t>
  </si>
  <si>
    <t>Ghodighoda</t>
  </si>
  <si>
    <t>Asha</t>
  </si>
  <si>
    <t>Gurans</t>
  </si>
  <si>
    <t>Ganapati</t>
  </si>
  <si>
    <t>Infinity</t>
  </si>
  <si>
    <t>Adhikhola</t>
  </si>
  <si>
    <t>Swabhiman</t>
  </si>
  <si>
    <t>Sabaiko</t>
  </si>
  <si>
    <t>Sadhana</t>
  </si>
  <si>
    <t>Sarathi</t>
  </si>
  <si>
    <t>Summit</t>
  </si>
  <si>
    <t>Buddha Jyoti</t>
  </si>
  <si>
    <t>Samaj</t>
  </si>
  <si>
    <t>Mahila</t>
  </si>
  <si>
    <t>Manushi</t>
  </si>
  <si>
    <t>Adarsha</t>
  </si>
  <si>
    <t>Rastra</t>
  </si>
  <si>
    <t>Upakar</t>
  </si>
  <si>
    <t>Dhaulagiri</t>
  </si>
  <si>
    <t>CYC</t>
  </si>
  <si>
    <t>NESDO</t>
  </si>
  <si>
    <t>Swastik</t>
  </si>
  <si>
    <t>Shrijanshil</t>
  </si>
  <si>
    <t>BPW</t>
  </si>
  <si>
    <t>Aatmanirbhar</t>
  </si>
  <si>
    <t>Super</t>
  </si>
  <si>
    <t>Aviyan</t>
  </si>
  <si>
    <t>Khaptad</t>
  </si>
  <si>
    <t xml:space="preserve"> 1.  Capital &amp; Reserves Funds</t>
  </si>
  <si>
    <t xml:space="preserve">      1.1  Paid up Capital</t>
  </si>
  <si>
    <t xml:space="preserve">      1.2  Call in Advance</t>
  </si>
  <si>
    <t xml:space="preserve">      1.3  Proposed Bonus Share </t>
  </si>
  <si>
    <t xml:space="preserve">      1.4  General Reserve</t>
  </si>
  <si>
    <t xml:space="preserve">      1.5  Share Premium</t>
  </si>
  <si>
    <t xml:space="preserve">      1.6  Retained Earning</t>
  </si>
  <si>
    <t xml:space="preserve">      1.7  Other Reserve &amp; Funds</t>
  </si>
  <si>
    <t xml:space="preserve"> 2.  Borrowings</t>
  </si>
  <si>
    <t xml:space="preserve">      2.1 Borrowing from Nepal Rastra Bank</t>
  </si>
  <si>
    <t xml:space="preserve">      2.2 Others</t>
  </si>
  <si>
    <t xml:space="preserve"> 3.  Deposits</t>
  </si>
  <si>
    <t xml:space="preserve">      3.1  Compulsory Deposit </t>
  </si>
  <si>
    <t xml:space="preserve">      3.2  Optional Deposit </t>
  </si>
  <si>
    <t xml:space="preserve">      3.3  Recurring Deposit </t>
  </si>
  <si>
    <t xml:space="preserve">      3.4  Public Deposit </t>
  </si>
  <si>
    <t xml:space="preserve">      3.4.1  Savings </t>
  </si>
  <si>
    <t xml:space="preserve">      3.4.1  Fixed  </t>
  </si>
  <si>
    <t xml:space="preserve">      3.5  Other  Deposit </t>
  </si>
  <si>
    <t xml:space="preserve"> 4.  Bills Payable</t>
  </si>
  <si>
    <t xml:space="preserve"> 5.  Other Liabilities &amp; Provisions </t>
  </si>
  <si>
    <t xml:space="preserve">      5.1  Sundry Creditors</t>
  </si>
  <si>
    <t xml:space="preserve">      5.2  Pension &amp; Gratuity  Fund</t>
  </si>
  <si>
    <t xml:space="preserve">      5.3  Staff Providend Fund</t>
  </si>
  <si>
    <t xml:space="preserve">      5.4  Staff Welfare Fund</t>
  </si>
  <si>
    <t xml:space="preserve">      5.5  Staff Training Fund</t>
  </si>
  <si>
    <t xml:space="preserve">      5.6  Provision for Staff Bonus</t>
  </si>
  <si>
    <t xml:space="preserve">      5.7  Payable to cumulative  leave of Staff </t>
  </si>
  <si>
    <t xml:space="preserve">      5.8  Proposed and Payable Dividend </t>
  </si>
  <si>
    <t xml:space="preserve">      5.9  Provision for Income Tax</t>
  </si>
  <si>
    <t xml:space="preserve">      5.10  Loan Loss Provision</t>
  </si>
  <si>
    <t xml:space="preserve">      5.14  Interest Suspense Account</t>
  </si>
  <si>
    <t xml:space="preserve"> 6.  Reconciliation A/c</t>
  </si>
  <si>
    <t xml:space="preserve"> 7.  Profit &amp; Loss A/c</t>
  </si>
  <si>
    <t>Total Liabilities</t>
  </si>
  <si>
    <t xml:space="preserve">               Assets</t>
  </si>
  <si>
    <t xml:space="preserve"> 1.  Cash Balance</t>
  </si>
  <si>
    <t xml:space="preserve"> 2.  Bank Balance</t>
  </si>
  <si>
    <t xml:space="preserve">             2.1.  In Nepal Rastra Bank</t>
  </si>
  <si>
    <t xml:space="preserve">             2.2  In "KA" Class License Institutions</t>
  </si>
  <si>
    <t xml:space="preserve">             2.3  In "KHA" Class License Institutions</t>
  </si>
  <si>
    <t xml:space="preserve">             2.4  In "GA" Class License Institutions</t>
  </si>
  <si>
    <t xml:space="preserve">             2.5  In Other Financial Institutions</t>
  </si>
  <si>
    <t xml:space="preserve"> 3.  Money at Call</t>
  </si>
  <si>
    <t xml:space="preserve"> 4.  Investment on  Securities Except Shares</t>
  </si>
  <si>
    <t xml:space="preserve">      4.1  Nepal  Government Securities</t>
  </si>
  <si>
    <t xml:space="preserve">      4.2  NRB Bonds</t>
  </si>
  <si>
    <t xml:space="preserve">      4.3  Non-Financial Govt. Institutions</t>
  </si>
  <si>
    <t xml:space="preserve">      4.4  Other Non-Financial  Institutions</t>
  </si>
  <si>
    <t xml:space="preserve"> 5.  Shares &amp; Other Investments</t>
  </si>
  <si>
    <t xml:space="preserve"> 5.1  Shares &amp; Debenture</t>
  </si>
  <si>
    <t xml:space="preserve"> 6.  Loans &amp; Advances</t>
  </si>
  <si>
    <t xml:space="preserve">      6.1   Institutional</t>
  </si>
  <si>
    <t xml:space="preserve">      6.2  Individual </t>
  </si>
  <si>
    <t xml:space="preserve"> 7.  Fixed Assets</t>
  </si>
  <si>
    <t xml:space="preserve">      7.1  Land</t>
  </si>
  <si>
    <t xml:space="preserve">      7.2  Building</t>
  </si>
  <si>
    <t xml:space="preserve">      7.3  Furniture/Fixture</t>
  </si>
  <si>
    <t xml:space="preserve">      7.4  Vehicles</t>
  </si>
  <si>
    <t xml:space="preserve">      7.5  Computers and machineries</t>
  </si>
  <si>
    <t xml:space="preserve"> 8.  Other Assets</t>
  </si>
  <si>
    <t>8.1  Accrued Interests receivable</t>
  </si>
  <si>
    <t>8.2  Stationary Stock</t>
  </si>
  <si>
    <t>8.3  Staff Loan/Advance</t>
  </si>
  <si>
    <t>8.4  Sundry Debtors</t>
  </si>
  <si>
    <t>8.5  Prepaid Expenses</t>
  </si>
  <si>
    <t xml:space="preserve">      8.6  Cash in Transit</t>
  </si>
  <si>
    <t xml:space="preserve">      8.7  Advance Payment on Tax</t>
  </si>
  <si>
    <t xml:space="preserve">      8.8  Goodwill</t>
  </si>
  <si>
    <t xml:space="preserve">      8.9  Deferred Tax Assets</t>
  </si>
  <si>
    <t xml:space="preserve">      8.10  Others</t>
  </si>
  <si>
    <t xml:space="preserve"> 9.  Expenses not Written off</t>
  </si>
  <si>
    <t xml:space="preserve"> 10.  Non Banking Assets</t>
  </si>
  <si>
    <t xml:space="preserve"> 11.  Reconciliation Account</t>
  </si>
  <si>
    <t xml:space="preserve"> 12.  Profit &amp; Loss Account</t>
  </si>
  <si>
    <t>Total Assets</t>
  </si>
  <si>
    <t>Consolidated</t>
  </si>
  <si>
    <t xml:space="preserve">      5.12 Others</t>
  </si>
  <si>
    <t xml:space="preserve">       5.3 Investment in Other</t>
  </si>
  <si>
    <t xml:space="preserve"> 5.2  Fixed Deposit Investment </t>
  </si>
  <si>
    <t xml:space="preserve">      7.6 Other Assets</t>
  </si>
  <si>
    <t>Note :- Wholesale MFIS are RMDC Microfinance, SANAKISAN Microfinance, FIRST Microfinance and RSDC Microfinance</t>
  </si>
  <si>
    <t>Nepal Rastra Bank</t>
  </si>
  <si>
    <t>Micro Finance Institutions Supervision Department</t>
  </si>
  <si>
    <t>Sources and Uses Report  of Micro Finance Financial Institutions</t>
  </si>
  <si>
    <t>Rs. In "000"</t>
  </si>
  <si>
    <t xml:space="preserve"> At the end of Poush 2078</t>
  </si>
  <si>
    <t>Jalpa</t>
  </si>
  <si>
    <t>Kisan</t>
  </si>
  <si>
    <t>Jeevan Bikas</t>
  </si>
  <si>
    <t>Unique Nepal</t>
  </si>
  <si>
    <t>Manakamana Smart</t>
  </si>
  <si>
    <t>NIC Asia</t>
  </si>
  <si>
    <t>Aarambha Chautari</t>
  </si>
  <si>
    <t>Unnati</t>
  </si>
  <si>
    <t>Nepal Gramamin Bikas</t>
  </si>
  <si>
    <t>National</t>
  </si>
  <si>
    <t>Samudayik</t>
  </si>
  <si>
    <t>RSDC</t>
  </si>
  <si>
    <t>Samata</t>
  </si>
  <si>
    <t>Mero</t>
  </si>
  <si>
    <t>Suryodaya</t>
  </si>
  <si>
    <t>Mahuli</t>
  </si>
  <si>
    <t>GIME</t>
  </si>
  <si>
    <t>Forward</t>
  </si>
  <si>
    <t>NMB</t>
  </si>
  <si>
    <t>Vijay</t>
  </si>
  <si>
    <t>Laxmi</t>
  </si>
  <si>
    <t>Civil</t>
  </si>
</sst>
</file>

<file path=xl/styles.xml><?xml version="1.0" encoding="utf-8"?>
<styleSheet xmlns="http://schemas.openxmlformats.org/spreadsheetml/2006/main">
  <numFmts count="4">
    <numFmt numFmtId="43" formatCode="_(* #,##0.00_);_(* \(#,##0.00\);_(* &quot;-&quot;??_);_(@_)"/>
    <numFmt numFmtId="164" formatCode="0_);[Red]\(0\)"/>
    <numFmt numFmtId="165" formatCode="_(* #,##0_);_(* \(#,##0\);_(* \-??_);_(@_)"/>
    <numFmt numFmtId="166" formatCode="_(* #,##0_);_(* \(#,##0\);_(* &quot;-&quot;??_);_(@_)"/>
  </numFmts>
  <fonts count="3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8"/>
      <name val="Calibri"/>
      <family val="2"/>
    </font>
    <font>
      <b/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Arial"/>
      <family val="2"/>
    </font>
    <font>
      <sz val="10"/>
      <name val="Times New Roman"/>
      <family val="1"/>
    </font>
    <font>
      <sz val="14"/>
      <name val="AngsanaUPC"/>
      <family val="1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theme="1"/>
      <name val="Calibri"/>
      <family val="2"/>
    </font>
    <font>
      <sz val="14"/>
      <color theme="1"/>
      <name val="Times New Roman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b/>
      <sz val="14"/>
      <name val="Optima"/>
      <family val="2"/>
    </font>
    <font>
      <b/>
      <i/>
      <sz val="11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</fonts>
  <fills count="28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96">
    <xf numFmtId="0" fontId="0" fillId="0" borderId="0"/>
    <xf numFmtId="9" fontId="1" fillId="0" borderId="0" applyFont="0" applyFill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9" borderId="0" applyNumberFormat="0" applyBorder="0" applyAlignment="0" applyProtection="0"/>
    <xf numFmtId="0" fontId="7" fillId="12" borderId="0" applyNumberFormat="0" applyBorder="0" applyAlignment="0" applyProtection="0"/>
    <xf numFmtId="0" fontId="7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22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23" borderId="0" applyNumberFormat="0" applyBorder="0" applyAlignment="0" applyProtection="0"/>
    <xf numFmtId="0" fontId="9" fillId="7" borderId="0" applyNumberFormat="0" applyBorder="0" applyAlignment="0" applyProtection="0"/>
    <xf numFmtId="0" fontId="10" fillId="24" borderId="2" applyNumberFormat="0" applyAlignment="0" applyProtection="0"/>
    <xf numFmtId="0" fontId="11" fillId="25" borderId="3" applyNumberFormat="0" applyAlignment="0" applyProtection="0"/>
    <xf numFmtId="43" fontId="1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2" fillId="0" borderId="0" applyFont="0" applyFill="0" applyBorder="0" applyAlignment="0" applyProtection="0"/>
    <xf numFmtId="164" fontId="12" fillId="0" borderId="0"/>
    <xf numFmtId="0" fontId="7" fillId="0" borderId="0"/>
    <xf numFmtId="0" fontId="15" fillId="0" borderId="0" applyNumberFormat="0" applyFill="0" applyBorder="0" applyAlignment="0" applyProtection="0"/>
    <xf numFmtId="0" fontId="16" fillId="8" borderId="0" applyNumberFormat="0" applyBorder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9" fillId="0" borderId="6" applyNumberFormat="0" applyFill="0" applyAlignment="0" applyProtection="0"/>
    <xf numFmtId="0" fontId="19" fillId="0" borderId="0" applyNumberFormat="0" applyFill="0" applyBorder="0" applyAlignment="0" applyProtection="0"/>
    <xf numFmtId="0" fontId="20" fillId="11" borderId="2" applyNumberFormat="0" applyAlignment="0" applyProtection="0"/>
    <xf numFmtId="0" fontId="21" fillId="0" borderId="7" applyNumberFormat="0" applyFill="0" applyAlignment="0" applyProtection="0"/>
    <xf numFmtId="0" fontId="22" fillId="26" borderId="0" applyNumberFormat="0" applyBorder="0" applyAlignment="0" applyProtection="0"/>
    <xf numFmtId="0" fontId="12" fillId="0" borderId="0"/>
    <xf numFmtId="165" fontId="23" fillId="0" borderId="0"/>
    <xf numFmtId="165" fontId="23" fillId="0" borderId="0"/>
    <xf numFmtId="165" fontId="23" fillId="0" borderId="0"/>
    <xf numFmtId="165" fontId="23" fillId="0" borderId="0"/>
    <xf numFmtId="165" fontId="23" fillId="0" borderId="0"/>
    <xf numFmtId="165" fontId="23" fillId="0" borderId="0"/>
    <xf numFmtId="165" fontId="23" fillId="0" borderId="0"/>
    <xf numFmtId="165" fontId="23" fillId="0" borderId="0"/>
    <xf numFmtId="165" fontId="23" fillId="0" borderId="0"/>
    <xf numFmtId="0" fontId="12" fillId="0" borderId="0"/>
    <xf numFmtId="0" fontId="1" fillId="0" borderId="0"/>
    <xf numFmtId="165" fontId="23" fillId="0" borderId="0"/>
    <xf numFmtId="165" fontId="23" fillId="0" borderId="0"/>
    <xf numFmtId="165" fontId="23" fillId="0" borderId="0"/>
    <xf numFmtId="165" fontId="23" fillId="0" borderId="0"/>
    <xf numFmtId="165" fontId="23" fillId="0" borderId="0"/>
    <xf numFmtId="0" fontId="12" fillId="0" borderId="0"/>
    <xf numFmtId="0" fontId="12" fillId="0" borderId="0"/>
    <xf numFmtId="0" fontId="13" fillId="0" borderId="0"/>
    <xf numFmtId="0" fontId="13" fillId="0" borderId="0"/>
    <xf numFmtId="0" fontId="23" fillId="0" borderId="0"/>
    <xf numFmtId="165" fontId="23" fillId="0" borderId="0"/>
    <xf numFmtId="0" fontId="24" fillId="0" borderId="0"/>
    <xf numFmtId="0" fontId="12" fillId="0" borderId="0"/>
    <xf numFmtId="165" fontId="23" fillId="0" borderId="0"/>
    <xf numFmtId="0" fontId="14" fillId="0" borderId="0" applyFont="0" applyFill="0" applyBorder="0" applyAlignment="0" applyProtection="0"/>
    <xf numFmtId="165" fontId="23" fillId="0" borderId="0"/>
    <xf numFmtId="165" fontId="23" fillId="0" borderId="0"/>
    <xf numFmtId="165" fontId="23" fillId="0" borderId="0"/>
    <xf numFmtId="0" fontId="7" fillId="0" borderId="0"/>
    <xf numFmtId="0" fontId="12" fillId="27" borderId="8" applyNumberFormat="0" applyFont="0" applyAlignment="0" applyProtection="0"/>
    <xf numFmtId="0" fontId="25" fillId="24" borderId="9" applyNumberFormat="0" applyAlignment="0" applyProtection="0"/>
    <xf numFmtId="9" fontId="12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5" fillId="0" borderId="10" applyNumberFormat="0" applyFill="0" applyAlignment="0" applyProtection="0"/>
    <xf numFmtId="0" fontId="27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78">
    <xf numFmtId="0" fontId="0" fillId="0" borderId="0" xfId="0"/>
    <xf numFmtId="2" fontId="0" fillId="0" borderId="0" xfId="0" applyNumberFormat="1"/>
    <xf numFmtId="2" fontId="0" fillId="0" borderId="0" xfId="0" applyNumberFormat="1" applyFill="1"/>
    <xf numFmtId="10" fontId="0" fillId="0" borderId="0" xfId="1" applyNumberFormat="1" applyFont="1"/>
    <xf numFmtId="0" fontId="0" fillId="0" borderId="0" xfId="0" applyFill="1"/>
    <xf numFmtId="0" fontId="3" fillId="0" borderId="0" xfId="0" applyFont="1" applyFill="1" applyBorder="1" applyAlignment="1">
      <alignment horizontal="center"/>
    </xf>
    <xf numFmtId="2" fontId="3" fillId="3" borderId="1" xfId="0" applyNumberFormat="1" applyFont="1" applyFill="1" applyBorder="1" applyAlignment="1">
      <alignment horizontal="center"/>
    </xf>
    <xf numFmtId="2" fontId="6" fillId="3" borderId="1" xfId="0" applyNumberFormat="1" applyFont="1" applyFill="1" applyBorder="1" applyAlignment="1">
      <alignment horizontal="center"/>
    </xf>
    <xf numFmtId="2" fontId="3" fillId="0" borderId="0" xfId="0" applyNumberFormat="1" applyFont="1" applyFill="1" applyBorder="1"/>
    <xf numFmtId="2" fontId="0" fillId="3" borderId="1" xfId="0" applyNumberFormat="1" applyFont="1" applyFill="1" applyBorder="1"/>
    <xf numFmtId="2" fontId="4" fillId="3" borderId="1" xfId="0" applyNumberFormat="1" applyFont="1" applyFill="1" applyBorder="1"/>
    <xf numFmtId="2" fontId="3" fillId="0" borderId="0" xfId="0" applyNumberFormat="1" applyFont="1" applyFill="1"/>
    <xf numFmtId="2" fontId="3" fillId="0" borderId="0" xfId="0" applyNumberFormat="1" applyFont="1"/>
    <xf numFmtId="2" fontId="6" fillId="0" borderId="0" xfId="0" applyNumberFormat="1" applyFont="1"/>
    <xf numFmtId="0" fontId="4" fillId="0" borderId="0" xfId="0" applyFont="1"/>
    <xf numFmtId="0" fontId="0" fillId="0" borderId="0" xfId="0" applyFill="1" applyBorder="1"/>
    <xf numFmtId="2" fontId="0" fillId="0" borderId="0" xfId="0" applyNumberFormat="1" applyFill="1" applyBorder="1"/>
    <xf numFmtId="2" fontId="2" fillId="0" borderId="0" xfId="0" applyNumberFormat="1" applyFont="1" applyFill="1" applyBorder="1"/>
    <xf numFmtId="2" fontId="29" fillId="0" borderId="0" xfId="0" applyNumberFormat="1" applyFont="1"/>
    <xf numFmtId="0" fontId="28" fillId="0" borderId="0" xfId="62" applyFont="1" applyFill="1" applyAlignment="1" applyProtection="1"/>
    <xf numFmtId="0" fontId="30" fillId="0" borderId="0" xfId="0" applyFont="1"/>
    <xf numFmtId="0" fontId="3" fillId="3" borderId="13" xfId="0" applyFont="1" applyFill="1" applyBorder="1" applyAlignment="1">
      <alignment horizontal="center"/>
    </xf>
    <xf numFmtId="0" fontId="6" fillId="3" borderId="13" xfId="0" applyFont="1" applyFill="1" applyBorder="1" applyAlignment="1">
      <alignment horizontal="center"/>
    </xf>
    <xf numFmtId="0" fontId="5" fillId="4" borderId="17" xfId="0" applyFont="1" applyFill="1" applyBorder="1" applyAlignment="1" applyProtection="1">
      <alignment vertical="center"/>
      <protection hidden="1"/>
    </xf>
    <xf numFmtId="0" fontId="0" fillId="0" borderId="19" xfId="0" applyFont="1" applyFill="1" applyBorder="1" applyAlignment="1" applyProtection="1">
      <alignment vertical="center"/>
      <protection hidden="1"/>
    </xf>
    <xf numFmtId="0" fontId="5" fillId="4" borderId="19" xfId="0" applyFont="1" applyFill="1" applyBorder="1" applyAlignment="1" applyProtection="1">
      <alignment vertical="center"/>
      <protection hidden="1"/>
    </xf>
    <xf numFmtId="0" fontId="0" fillId="0" borderId="19" xfId="0" applyFill="1" applyBorder="1" applyAlignment="1" applyProtection="1">
      <alignment vertical="center"/>
      <protection hidden="1"/>
    </xf>
    <xf numFmtId="0" fontId="3" fillId="0" borderId="19" xfId="0" applyFont="1" applyFill="1" applyBorder="1" applyAlignment="1" applyProtection="1">
      <alignment vertical="center"/>
      <protection hidden="1"/>
    </xf>
    <xf numFmtId="0" fontId="0" fillId="0" borderId="19" xfId="0" applyFill="1" applyBorder="1" applyAlignment="1" applyProtection="1">
      <alignment horizontal="left" vertical="center" indent="2"/>
      <protection hidden="1"/>
    </xf>
    <xf numFmtId="0" fontId="7" fillId="4" borderId="19" xfId="0" applyFont="1" applyFill="1" applyBorder="1" applyAlignment="1" applyProtection="1">
      <alignment vertical="center"/>
      <protection hidden="1"/>
    </xf>
    <xf numFmtId="0" fontId="3" fillId="3" borderId="21" xfId="0" applyFont="1" applyFill="1" applyBorder="1" applyAlignment="1" applyProtection="1">
      <alignment horizontal="center" vertical="center"/>
      <protection hidden="1"/>
    </xf>
    <xf numFmtId="0" fontId="3" fillId="5" borderId="22" xfId="0" applyFont="1" applyFill="1" applyBorder="1" applyAlignment="1" applyProtection="1">
      <alignment horizontal="center" vertical="center"/>
      <protection hidden="1"/>
    </xf>
    <xf numFmtId="2" fontId="0" fillId="0" borderId="0" xfId="0" applyNumberFormat="1" applyFont="1" applyBorder="1"/>
    <xf numFmtId="2" fontId="4" fillId="0" borderId="0" xfId="0" applyNumberFormat="1" applyFont="1" applyBorder="1"/>
    <xf numFmtId="0" fontId="0" fillId="0" borderId="0" xfId="0" applyFont="1" applyBorder="1"/>
    <xf numFmtId="2" fontId="0" fillId="0" borderId="20" xfId="0" applyNumberFormat="1" applyFill="1" applyBorder="1"/>
    <xf numFmtId="2" fontId="0" fillId="3" borderId="18" xfId="0" applyNumberFormat="1" applyFont="1" applyFill="1" applyBorder="1"/>
    <xf numFmtId="0" fontId="0" fillId="0" borderId="23" xfId="0" applyFont="1" applyFill="1" applyBorder="1"/>
    <xf numFmtId="2" fontId="0" fillId="3" borderId="26" xfId="0" applyNumberFormat="1" applyFont="1" applyFill="1" applyBorder="1"/>
    <xf numFmtId="0" fontId="5" fillId="2" borderId="29" xfId="0" applyFont="1" applyFill="1" applyBorder="1" applyAlignment="1" applyProtection="1">
      <alignment horizontal="center" vertical="center"/>
      <protection hidden="1"/>
    </xf>
    <xf numFmtId="0" fontId="5" fillId="4" borderId="30" xfId="0" applyFont="1" applyFill="1" applyBorder="1" applyAlignment="1" applyProtection="1">
      <alignment vertical="center"/>
      <protection hidden="1"/>
    </xf>
    <xf numFmtId="0" fontId="5" fillId="4" borderId="31" xfId="0" applyFont="1" applyFill="1" applyBorder="1" applyAlignment="1" applyProtection="1">
      <alignment vertical="center"/>
      <protection hidden="1"/>
    </xf>
    <xf numFmtId="0" fontId="0" fillId="0" borderId="31" xfId="0" applyFont="1" applyFill="1" applyBorder="1" applyAlignment="1" applyProtection="1">
      <alignment vertical="center"/>
      <protection hidden="1"/>
    </xf>
    <xf numFmtId="0" fontId="3" fillId="4" borderId="31" xfId="0" applyFont="1" applyFill="1" applyBorder="1" applyAlignment="1" applyProtection="1">
      <alignment vertical="center"/>
      <protection hidden="1"/>
    </xf>
    <xf numFmtId="0" fontId="0" fillId="0" borderId="31" xfId="0" applyFont="1" applyFill="1" applyBorder="1" applyAlignment="1" applyProtection="1">
      <alignment horizontal="left" vertical="center" indent="1"/>
      <protection hidden="1"/>
    </xf>
    <xf numFmtId="0" fontId="0" fillId="0" borderId="31" xfId="0" applyFont="1" applyFill="1" applyBorder="1" applyAlignment="1" applyProtection="1">
      <alignment horizontal="left" vertical="center" indent="2"/>
      <protection hidden="1"/>
    </xf>
    <xf numFmtId="0" fontId="0" fillId="0" borderId="31" xfId="0" applyFill="1" applyBorder="1" applyAlignment="1" applyProtection="1">
      <alignment horizontal="left" vertical="center" indent="1"/>
      <protection hidden="1"/>
    </xf>
    <xf numFmtId="0" fontId="0" fillId="0" borderId="31" xfId="0" applyFont="1" applyFill="1" applyBorder="1" applyAlignment="1" applyProtection="1">
      <alignment horizontal="left" vertical="center"/>
      <protection hidden="1"/>
    </xf>
    <xf numFmtId="0" fontId="3" fillId="3" borderId="32" xfId="0" applyFont="1" applyFill="1" applyBorder="1" applyAlignment="1" applyProtection="1">
      <alignment horizontal="center" vertical="center"/>
      <protection hidden="1"/>
    </xf>
    <xf numFmtId="166" fontId="3" fillId="4" borderId="1" xfId="95" applyNumberFormat="1" applyFont="1" applyFill="1" applyBorder="1"/>
    <xf numFmtId="166" fontId="3" fillId="4" borderId="26" xfId="95" applyNumberFormat="1" applyFont="1" applyFill="1" applyBorder="1"/>
    <xf numFmtId="166" fontId="3" fillId="4" borderId="18" xfId="95" applyNumberFormat="1" applyFont="1" applyFill="1" applyBorder="1"/>
    <xf numFmtId="166" fontId="0" fillId="0" borderId="1" xfId="95" applyNumberFormat="1" applyFont="1" applyFill="1" applyBorder="1"/>
    <xf numFmtId="166" fontId="0" fillId="0" borderId="26" xfId="95" applyNumberFormat="1" applyFont="1" applyFill="1" applyBorder="1"/>
    <xf numFmtId="166" fontId="0" fillId="0" borderId="27" xfId="95" applyNumberFormat="1" applyFont="1" applyFill="1" applyBorder="1"/>
    <xf numFmtId="166" fontId="3" fillId="0" borderId="1" xfId="95" applyNumberFormat="1" applyFont="1" applyFill="1" applyBorder="1"/>
    <xf numFmtId="166" fontId="3" fillId="0" borderId="26" xfId="95" applyNumberFormat="1" applyFont="1" applyFill="1" applyBorder="1"/>
    <xf numFmtId="166" fontId="0" fillId="0" borderId="11" xfId="95" applyNumberFormat="1" applyFont="1" applyFill="1" applyBorder="1"/>
    <xf numFmtId="166" fontId="0" fillId="0" borderId="0" xfId="95" applyNumberFormat="1" applyFont="1" applyFill="1" applyBorder="1"/>
    <xf numFmtId="166" fontId="3" fillId="3" borderId="1" xfId="95" applyNumberFormat="1" applyFont="1" applyFill="1" applyBorder="1"/>
    <xf numFmtId="166" fontId="6" fillId="3" borderId="1" xfId="95" applyNumberFormat="1" applyFont="1" applyFill="1" applyBorder="1"/>
    <xf numFmtId="166" fontId="3" fillId="3" borderId="26" xfId="95" applyNumberFormat="1" applyFont="1" applyFill="1" applyBorder="1"/>
    <xf numFmtId="166" fontId="3" fillId="3" borderId="18" xfId="95" applyNumberFormat="1" applyFont="1" applyFill="1" applyBorder="1"/>
    <xf numFmtId="166" fontId="0" fillId="0" borderId="18" xfId="95" applyNumberFormat="1" applyFont="1" applyFill="1" applyBorder="1"/>
    <xf numFmtId="166" fontId="3" fillId="0" borderId="18" xfId="95" applyNumberFormat="1" applyFont="1" applyFill="1" applyBorder="1"/>
    <xf numFmtId="166" fontId="3" fillId="3" borderId="24" xfId="95" applyNumberFormat="1" applyFont="1" applyFill="1" applyBorder="1"/>
    <xf numFmtId="166" fontId="6" fillId="3" borderId="24" xfId="95" applyNumberFormat="1" applyFont="1" applyFill="1" applyBorder="1"/>
    <xf numFmtId="166" fontId="3" fillId="3" borderId="28" xfId="95" applyNumberFormat="1" applyFont="1" applyFill="1" applyBorder="1"/>
    <xf numFmtId="166" fontId="3" fillId="3" borderId="25" xfId="95" applyNumberFormat="1" applyFont="1" applyFill="1" applyBorder="1"/>
    <xf numFmtId="0" fontId="5" fillId="2" borderId="12" xfId="0" applyFont="1" applyFill="1" applyBorder="1" applyAlignment="1" applyProtection="1">
      <alignment horizontal="center" vertical="center"/>
      <protection hidden="1"/>
    </xf>
    <xf numFmtId="0" fontId="5" fillId="2" borderId="15" xfId="0" applyFont="1" applyFill="1" applyBorder="1" applyAlignment="1" applyProtection="1">
      <alignment horizontal="center" vertical="center"/>
      <protection hidden="1"/>
    </xf>
    <xf numFmtId="2" fontId="3" fillId="3" borderId="14" xfId="0" applyNumberFormat="1" applyFont="1" applyFill="1" applyBorder="1" applyAlignment="1">
      <alignment horizontal="center" vertical="center"/>
    </xf>
    <xf numFmtId="2" fontId="3" fillId="3" borderId="16" xfId="0" applyNumberFormat="1" applyFont="1" applyFill="1" applyBorder="1" applyAlignment="1">
      <alignment horizontal="center" vertical="center"/>
    </xf>
    <xf numFmtId="0" fontId="28" fillId="0" borderId="0" xfId="62" applyFont="1" applyFill="1" applyAlignment="1" applyProtection="1">
      <alignment horizontal="center"/>
    </xf>
    <xf numFmtId="0" fontId="28" fillId="0" borderId="0" xfId="62" applyNumberFormat="1" applyFont="1" applyFill="1" applyAlignment="1" applyProtection="1">
      <alignment horizontal="center" vertical="center" wrapText="1"/>
    </xf>
    <xf numFmtId="0" fontId="28" fillId="0" borderId="0" xfId="62" applyNumberFormat="1" applyFont="1" applyFill="1" applyAlignment="1" applyProtection="1">
      <alignment vertical="center" wrapText="1"/>
    </xf>
    <xf numFmtId="0" fontId="28" fillId="0" borderId="33" xfId="82" applyFont="1" applyBorder="1" applyAlignment="1">
      <alignment horizontal="center"/>
    </xf>
    <xf numFmtId="0" fontId="28" fillId="0" borderId="33" xfId="82" applyFont="1" applyBorder="1" applyAlignment="1"/>
  </cellXfs>
  <cellStyles count="96">
    <cellStyle name="20% - Accent1 2" xfId="2"/>
    <cellStyle name="20% - Accent2 2" xfId="3"/>
    <cellStyle name="20% - Accent3 2" xfId="4"/>
    <cellStyle name="20% - Accent4 2" xfId="5"/>
    <cellStyle name="20% - Accent5 2" xfId="6"/>
    <cellStyle name="20% - Accent6 2" xfId="7"/>
    <cellStyle name="40% - Accent1 2" xfId="8"/>
    <cellStyle name="40% - Accent2 2" xfId="9"/>
    <cellStyle name="40% - Accent3 2" xfId="10"/>
    <cellStyle name="40% - Accent4 2" xfId="11"/>
    <cellStyle name="40% - Accent5 2" xfId="12"/>
    <cellStyle name="40% - Accent6 2" xfId="13"/>
    <cellStyle name="60% - Accent1 2" xfId="14"/>
    <cellStyle name="60% - Accent2 2" xfId="15"/>
    <cellStyle name="60% - Accent3 2" xfId="16"/>
    <cellStyle name="60% - Accent4 2" xfId="17"/>
    <cellStyle name="60% - Accent5 2" xfId="18"/>
    <cellStyle name="60% - Accent6 2" xfId="19"/>
    <cellStyle name="Accent1 2" xfId="20"/>
    <cellStyle name="Accent2 2" xfId="21"/>
    <cellStyle name="Accent3 2" xfId="22"/>
    <cellStyle name="Accent4 2" xfId="23"/>
    <cellStyle name="Accent5 2" xfId="24"/>
    <cellStyle name="Accent6 2" xfId="25"/>
    <cellStyle name="Bad 2" xfId="26"/>
    <cellStyle name="Calculation 2" xfId="27"/>
    <cellStyle name="Check Cell 2" xfId="28"/>
    <cellStyle name="Comma" xfId="95" builtinId="3"/>
    <cellStyle name="Comma 2" xfId="29"/>
    <cellStyle name="Comma 2 2" xfId="30"/>
    <cellStyle name="Comma 2 2 2" xfId="31"/>
    <cellStyle name="Comma 2 2 3" xfId="32"/>
    <cellStyle name="Comma 3" xfId="33"/>
    <cellStyle name="Comma 3 2" xfId="34"/>
    <cellStyle name="Comma 4" xfId="35"/>
    <cellStyle name="Comma 4 2" xfId="36"/>
    <cellStyle name="Comma 5" xfId="37"/>
    <cellStyle name="Comma 6" xfId="38"/>
    <cellStyle name="Comma 67 2" xfId="39"/>
    <cellStyle name="Comma 70" xfId="40"/>
    <cellStyle name="Excel Built-in Comma 2" xfId="41"/>
    <cellStyle name="Excel Built-in Normal" xfId="42"/>
    <cellStyle name="Explanatory Text 2" xfId="43"/>
    <cellStyle name="Good 2" xfId="44"/>
    <cellStyle name="Heading 1 2" xfId="45"/>
    <cellStyle name="Heading 2 2" xfId="46"/>
    <cellStyle name="Heading 3 2" xfId="47"/>
    <cellStyle name="Heading 4 2" xfId="48"/>
    <cellStyle name="Input 2" xfId="49"/>
    <cellStyle name="Linked Cell 2" xfId="50"/>
    <cellStyle name="Neutral 2" xfId="51"/>
    <cellStyle name="Normal" xfId="0" builtinId="0"/>
    <cellStyle name="Normal 10" xfId="52"/>
    <cellStyle name="Normal 11" xfId="53"/>
    <cellStyle name="Normal 12" xfId="54"/>
    <cellStyle name="Normal 13" xfId="55"/>
    <cellStyle name="Normal 14" xfId="56"/>
    <cellStyle name="Normal 15" xfId="57"/>
    <cellStyle name="Normal 16" xfId="58"/>
    <cellStyle name="Normal 17" xfId="59"/>
    <cellStyle name="Normal 18" xfId="60"/>
    <cellStyle name="Normal 19" xfId="61"/>
    <cellStyle name="Normal 2" xfId="62"/>
    <cellStyle name="Normal 2 2" xfId="63"/>
    <cellStyle name="Normal 20" xfId="64"/>
    <cellStyle name="Normal 21" xfId="65"/>
    <cellStyle name="Normal 22" xfId="66"/>
    <cellStyle name="Normal 23" xfId="67"/>
    <cellStyle name="Normal 24" xfId="68"/>
    <cellStyle name="Normal 3" xfId="69"/>
    <cellStyle name="Normal 3 2" xfId="70"/>
    <cellStyle name="Normal 3 3" xfId="71"/>
    <cellStyle name="Normal 3_Reporting Format" xfId="72"/>
    <cellStyle name="Normal 4" xfId="73"/>
    <cellStyle name="Normal 4 2" xfId="74"/>
    <cellStyle name="Normal 5" xfId="75"/>
    <cellStyle name="Normal 5 2" xfId="76"/>
    <cellStyle name="Normal 6" xfId="77"/>
    <cellStyle name="Normal 67" xfId="78"/>
    <cellStyle name="Normal 7" xfId="79"/>
    <cellStyle name="Normal 8" xfId="80"/>
    <cellStyle name="Normal 9" xfId="81"/>
    <cellStyle name="Normal_Progress_Report_of_MFDB_2070_12_30" xfId="82"/>
    <cellStyle name="Note 2" xfId="83"/>
    <cellStyle name="Output 2" xfId="84"/>
    <cellStyle name="Percent" xfId="1" builtinId="5"/>
    <cellStyle name="Percent 2" xfId="85"/>
    <cellStyle name="Percent 2 2" xfId="86"/>
    <cellStyle name="Percent 2 2 2" xfId="87"/>
    <cellStyle name="Percent 2 3" xfId="88"/>
    <cellStyle name="Percent 3" xfId="89"/>
    <cellStyle name="Percent 4" xfId="90"/>
    <cellStyle name="Percent 67 2" xfId="91"/>
    <cellStyle name="Title 2" xfId="92"/>
    <cellStyle name="Total 2" xfId="93"/>
    <cellStyle name="Warning Text 2" xfId="9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BX88"/>
  <sheetViews>
    <sheetView tabSelected="1" workbookViewId="0">
      <pane xSplit="1" topLeftCell="B1" activePane="topRight" state="frozen"/>
      <selection pane="topRight" activeCell="C7" sqref="C7"/>
    </sheetView>
  </sheetViews>
  <sheetFormatPr defaultColWidth="16.7109375" defaultRowHeight="15"/>
  <cols>
    <col min="1" max="1" width="49.7109375" customWidth="1"/>
    <col min="3" max="9" width="16.7109375" customWidth="1"/>
    <col min="10" max="10" width="16.7109375" style="14" customWidth="1"/>
    <col min="11" max="28" width="16.7109375" customWidth="1"/>
    <col min="29" max="29" width="23.28515625" customWidth="1"/>
    <col min="30" max="33" width="16.7109375" customWidth="1"/>
    <col min="34" max="34" width="18.42578125" customWidth="1"/>
    <col min="35" max="45" width="16.7109375" customWidth="1"/>
    <col min="46" max="46" width="19.140625" customWidth="1"/>
    <col min="47" max="67" width="16.7109375" customWidth="1"/>
    <col min="68" max="68" width="21.5703125" customWidth="1"/>
    <col min="69" max="69" width="19" bestFit="1" customWidth="1"/>
    <col min="70" max="76" width="16.7109375" style="4"/>
  </cols>
  <sheetData>
    <row r="1" spans="1:76" ht="18">
      <c r="A1" s="73" t="s">
        <v>128</v>
      </c>
      <c r="B1" s="73"/>
      <c r="C1" s="73"/>
      <c r="D1" s="73"/>
      <c r="E1" s="73"/>
      <c r="F1" s="73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  <c r="AR1" s="19"/>
      <c r="AS1" s="19"/>
      <c r="AT1" s="19"/>
      <c r="AU1" s="19"/>
      <c r="AV1" s="19"/>
      <c r="AW1" s="19"/>
      <c r="AX1" s="19"/>
      <c r="AY1" s="19"/>
      <c r="AZ1" s="19"/>
      <c r="BA1" s="19"/>
      <c r="BB1" s="19"/>
      <c r="BC1" s="19"/>
      <c r="BD1" s="19"/>
      <c r="BE1" s="19"/>
      <c r="BF1" s="19"/>
      <c r="BG1" s="19"/>
      <c r="BH1" s="19"/>
      <c r="BI1" s="19"/>
      <c r="BJ1" s="19"/>
      <c r="BK1" s="19"/>
      <c r="BL1" s="19"/>
      <c r="BM1" s="19"/>
      <c r="BN1" s="19"/>
      <c r="BO1" s="19"/>
      <c r="BP1" s="19"/>
      <c r="BQ1" s="1"/>
      <c r="BR1" s="2"/>
    </row>
    <row r="2" spans="1:76" ht="18">
      <c r="A2" s="73" t="s">
        <v>129</v>
      </c>
      <c r="B2" s="73"/>
      <c r="C2" s="73"/>
      <c r="D2" s="73"/>
      <c r="E2" s="73"/>
      <c r="F2" s="73"/>
      <c r="G2" s="19"/>
      <c r="H2" s="19"/>
      <c r="I2" s="19"/>
      <c r="J2" s="19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</row>
    <row r="3" spans="1:76" ht="18" customHeight="1">
      <c r="A3" s="74" t="s">
        <v>130</v>
      </c>
      <c r="B3" s="74"/>
      <c r="C3" s="74"/>
      <c r="D3" s="74"/>
      <c r="E3" s="74"/>
      <c r="F3" s="74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  <c r="BK3" s="75"/>
      <c r="BL3" s="75"/>
      <c r="BM3" s="75"/>
      <c r="BN3" s="75"/>
      <c r="BO3" s="75"/>
      <c r="BP3" s="75"/>
      <c r="BQ3" s="75"/>
    </row>
    <row r="4" spans="1:76" ht="18.75" thickBot="1">
      <c r="A4" s="76" t="s">
        <v>132</v>
      </c>
      <c r="B4" s="76"/>
      <c r="C4" s="76"/>
      <c r="D4" s="76"/>
      <c r="E4" s="76"/>
      <c r="F4" s="76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  <c r="AA4" s="77"/>
      <c r="AB4" s="77"/>
      <c r="AC4" s="77"/>
      <c r="AD4" s="77"/>
      <c r="AE4" s="77"/>
      <c r="AF4" s="77"/>
      <c r="AG4" s="77"/>
      <c r="AH4" s="77"/>
      <c r="AI4" s="77"/>
      <c r="AJ4" s="77"/>
      <c r="AK4" s="77"/>
      <c r="AL4" s="77"/>
      <c r="AM4" s="77"/>
      <c r="AN4" s="77"/>
      <c r="AO4" s="77"/>
      <c r="AP4" s="77"/>
      <c r="AQ4" s="77"/>
      <c r="AR4" s="77"/>
      <c r="AS4" s="77"/>
      <c r="AT4" s="77"/>
      <c r="AU4" s="77"/>
      <c r="AV4" s="77"/>
      <c r="AW4" s="77"/>
      <c r="AX4" s="77"/>
      <c r="AY4" s="77"/>
      <c r="AZ4" s="77"/>
      <c r="BA4" s="77"/>
      <c r="BB4" s="77"/>
      <c r="BC4" s="77"/>
      <c r="BD4" s="77"/>
      <c r="BE4" s="77"/>
      <c r="BF4" s="77"/>
      <c r="BG4" s="77"/>
      <c r="BH4" s="77"/>
      <c r="BI4" s="77"/>
      <c r="BJ4" s="77"/>
      <c r="BK4" s="77"/>
      <c r="BL4" s="77"/>
      <c r="BM4" s="77"/>
      <c r="BN4" s="77"/>
      <c r="BO4" s="77"/>
      <c r="BP4" s="77"/>
      <c r="BQ4" s="18" t="s">
        <v>131</v>
      </c>
      <c r="BR4" s="2"/>
    </row>
    <row r="5" spans="1:76">
      <c r="A5" s="69" t="s">
        <v>0</v>
      </c>
      <c r="B5" s="21">
        <v>1</v>
      </c>
      <c r="C5" s="21">
        <v>2</v>
      </c>
      <c r="D5" s="21">
        <v>3</v>
      </c>
      <c r="E5" s="21">
        <v>4</v>
      </c>
      <c r="F5" s="21">
        <v>5</v>
      </c>
      <c r="G5" s="21">
        <v>6</v>
      </c>
      <c r="H5" s="21">
        <v>7</v>
      </c>
      <c r="I5" s="21">
        <v>8</v>
      </c>
      <c r="J5" s="22">
        <v>9</v>
      </c>
      <c r="K5" s="21">
        <v>10</v>
      </c>
      <c r="L5" s="21">
        <v>11</v>
      </c>
      <c r="M5" s="21">
        <v>12</v>
      </c>
      <c r="N5" s="21">
        <v>13</v>
      </c>
      <c r="O5" s="21">
        <v>14</v>
      </c>
      <c r="P5" s="21">
        <v>15</v>
      </c>
      <c r="Q5" s="21">
        <v>16</v>
      </c>
      <c r="R5" s="21">
        <v>17</v>
      </c>
      <c r="S5" s="21">
        <v>18</v>
      </c>
      <c r="T5" s="21">
        <v>19</v>
      </c>
      <c r="U5" s="21">
        <v>20</v>
      </c>
      <c r="V5" s="21">
        <v>21</v>
      </c>
      <c r="W5" s="21">
        <v>22</v>
      </c>
      <c r="X5" s="21">
        <v>23</v>
      </c>
      <c r="Y5" s="21">
        <v>24</v>
      </c>
      <c r="Z5" s="21">
        <v>25</v>
      </c>
      <c r="AA5" s="21">
        <v>26</v>
      </c>
      <c r="AB5" s="21">
        <v>27</v>
      </c>
      <c r="AC5" s="21">
        <v>28</v>
      </c>
      <c r="AD5" s="21">
        <v>29</v>
      </c>
      <c r="AE5" s="21">
        <v>30</v>
      </c>
      <c r="AF5" s="21">
        <v>31</v>
      </c>
      <c r="AG5" s="21">
        <v>32</v>
      </c>
      <c r="AH5" s="21">
        <v>33</v>
      </c>
      <c r="AI5" s="21">
        <v>34</v>
      </c>
      <c r="AJ5" s="21">
        <v>35</v>
      </c>
      <c r="AK5" s="21">
        <v>36</v>
      </c>
      <c r="AL5" s="21">
        <v>37</v>
      </c>
      <c r="AM5" s="21">
        <v>38</v>
      </c>
      <c r="AN5" s="21">
        <v>39</v>
      </c>
      <c r="AO5" s="21">
        <v>40</v>
      </c>
      <c r="AP5" s="21">
        <v>41</v>
      </c>
      <c r="AQ5" s="21">
        <v>42</v>
      </c>
      <c r="AR5" s="21">
        <v>43</v>
      </c>
      <c r="AS5" s="21">
        <v>44</v>
      </c>
      <c r="AT5" s="21">
        <v>45</v>
      </c>
      <c r="AU5" s="21">
        <v>46</v>
      </c>
      <c r="AV5" s="21">
        <v>47</v>
      </c>
      <c r="AW5" s="21">
        <v>48</v>
      </c>
      <c r="AX5" s="21">
        <v>49</v>
      </c>
      <c r="AY5" s="21">
        <v>50</v>
      </c>
      <c r="AZ5" s="21">
        <v>51</v>
      </c>
      <c r="BA5" s="21">
        <v>52</v>
      </c>
      <c r="BB5" s="21">
        <v>53</v>
      </c>
      <c r="BC5" s="21">
        <v>54</v>
      </c>
      <c r="BD5" s="21">
        <v>55</v>
      </c>
      <c r="BE5" s="21">
        <v>56</v>
      </c>
      <c r="BF5" s="21">
        <v>57</v>
      </c>
      <c r="BG5" s="21">
        <v>58</v>
      </c>
      <c r="BH5" s="21">
        <v>59</v>
      </c>
      <c r="BI5" s="21">
        <v>60</v>
      </c>
      <c r="BJ5" s="21">
        <v>61</v>
      </c>
      <c r="BK5" s="21">
        <v>62</v>
      </c>
      <c r="BL5" s="21">
        <v>63</v>
      </c>
      <c r="BM5" s="21">
        <v>64</v>
      </c>
      <c r="BN5" s="21">
        <v>65</v>
      </c>
      <c r="BO5" s="21">
        <v>66</v>
      </c>
      <c r="BP5" s="21">
        <v>67</v>
      </c>
      <c r="BQ5" s="71" t="s">
        <v>122</v>
      </c>
      <c r="BR5" s="5"/>
    </row>
    <row r="6" spans="1:76" s="15" customFormat="1" ht="15.75" thickBot="1">
      <c r="A6" s="70"/>
      <c r="B6" s="6" t="s">
        <v>1</v>
      </c>
      <c r="C6" s="6" t="s">
        <v>2</v>
      </c>
      <c r="D6" s="6" t="s">
        <v>3</v>
      </c>
      <c r="E6" s="6" t="s">
        <v>4</v>
      </c>
      <c r="F6" s="6" t="s">
        <v>5</v>
      </c>
      <c r="G6" s="6" t="s">
        <v>6</v>
      </c>
      <c r="H6" s="6" t="s">
        <v>7</v>
      </c>
      <c r="I6" s="6" t="s">
        <v>8</v>
      </c>
      <c r="J6" s="7" t="s">
        <v>9</v>
      </c>
      <c r="K6" s="6" t="s">
        <v>10</v>
      </c>
      <c r="L6" s="6" t="s">
        <v>11</v>
      </c>
      <c r="M6" s="6" t="s">
        <v>12</v>
      </c>
      <c r="N6" s="6" t="s">
        <v>13</v>
      </c>
      <c r="O6" s="6" t="s">
        <v>14</v>
      </c>
      <c r="P6" s="6" t="s">
        <v>153</v>
      </c>
      <c r="Q6" s="6" t="s">
        <v>154</v>
      </c>
      <c r="R6" s="6" t="s">
        <v>152</v>
      </c>
      <c r="S6" s="6" t="s">
        <v>151</v>
      </c>
      <c r="T6" s="6" t="s">
        <v>150</v>
      </c>
      <c r="U6" s="6" t="s">
        <v>149</v>
      </c>
      <c r="V6" s="6" t="s">
        <v>148</v>
      </c>
      <c r="W6" s="6" t="s">
        <v>147</v>
      </c>
      <c r="X6" s="6" t="s">
        <v>146</v>
      </c>
      <c r="Y6" s="6" t="s">
        <v>145</v>
      </c>
      <c r="Z6" s="6" t="s">
        <v>144</v>
      </c>
      <c r="AA6" s="6" t="s">
        <v>143</v>
      </c>
      <c r="AB6" s="6" t="s">
        <v>142</v>
      </c>
      <c r="AC6" s="6" t="s">
        <v>141</v>
      </c>
      <c r="AD6" s="6" t="s">
        <v>15</v>
      </c>
      <c r="AE6" s="6" t="s">
        <v>140</v>
      </c>
      <c r="AF6" s="6" t="s">
        <v>16</v>
      </c>
      <c r="AG6" s="6" t="s">
        <v>17</v>
      </c>
      <c r="AH6" s="6" t="s">
        <v>139</v>
      </c>
      <c r="AI6" s="6" t="s">
        <v>18</v>
      </c>
      <c r="AJ6" s="6" t="s">
        <v>19</v>
      </c>
      <c r="AK6" s="6" t="s">
        <v>20</v>
      </c>
      <c r="AL6" s="6" t="s">
        <v>21</v>
      </c>
      <c r="AM6" s="6" t="s">
        <v>22</v>
      </c>
      <c r="AN6" s="6" t="s">
        <v>23</v>
      </c>
      <c r="AO6" s="6" t="s">
        <v>24</v>
      </c>
      <c r="AP6" s="6" t="s">
        <v>25</v>
      </c>
      <c r="AQ6" s="6" t="s">
        <v>26</v>
      </c>
      <c r="AR6" s="6" t="s">
        <v>138</v>
      </c>
      <c r="AS6" s="6" t="s">
        <v>27</v>
      </c>
      <c r="AT6" s="6" t="s">
        <v>137</v>
      </c>
      <c r="AU6" s="6" t="s">
        <v>28</v>
      </c>
      <c r="AV6" s="6" t="s">
        <v>29</v>
      </c>
      <c r="AW6" s="6" t="s">
        <v>30</v>
      </c>
      <c r="AX6" s="6" t="s">
        <v>31</v>
      </c>
      <c r="AY6" s="6" t="s">
        <v>32</v>
      </c>
      <c r="AZ6" s="6" t="s">
        <v>33</v>
      </c>
      <c r="BA6" s="6" t="s">
        <v>136</v>
      </c>
      <c r="BB6" s="6" t="s">
        <v>133</v>
      </c>
      <c r="BC6" s="6" t="s">
        <v>34</v>
      </c>
      <c r="BD6" s="6" t="s">
        <v>35</v>
      </c>
      <c r="BE6" s="6" t="s">
        <v>36</v>
      </c>
      <c r="BF6" s="6" t="s">
        <v>37</v>
      </c>
      <c r="BG6" s="6" t="s">
        <v>38</v>
      </c>
      <c r="BH6" s="6" t="s">
        <v>39</v>
      </c>
      <c r="BI6" s="6" t="s">
        <v>40</v>
      </c>
      <c r="BJ6" s="6" t="s">
        <v>134</v>
      </c>
      <c r="BK6" s="6" t="s">
        <v>135</v>
      </c>
      <c r="BL6" s="6" t="s">
        <v>41</v>
      </c>
      <c r="BM6" s="6" t="s">
        <v>42</v>
      </c>
      <c r="BN6" s="6" t="s">
        <v>43</v>
      </c>
      <c r="BO6" s="6" t="s">
        <v>44</v>
      </c>
      <c r="BP6" s="6" t="s">
        <v>45</v>
      </c>
      <c r="BQ6" s="72"/>
      <c r="BR6" s="5"/>
      <c r="BS6" s="5"/>
      <c r="BT6" s="5"/>
    </row>
    <row r="7" spans="1:76" s="15" customFormat="1">
      <c r="A7" s="23" t="s">
        <v>46</v>
      </c>
      <c r="B7" s="49">
        <v>3583006.92</v>
      </c>
      <c r="C7" s="49">
        <v>2731561.7600000002</v>
      </c>
      <c r="D7" s="49">
        <v>2393974</v>
      </c>
      <c r="E7" s="49">
        <v>4235580.3856800003</v>
      </c>
      <c r="F7" s="49">
        <v>2453490.0957999998</v>
      </c>
      <c r="G7" s="49">
        <v>3518476.0287900004</v>
      </c>
      <c r="H7" s="49">
        <v>986820.45115999994</v>
      </c>
      <c r="I7" s="49">
        <v>269789.74962000002</v>
      </c>
      <c r="J7" s="49">
        <v>607479.23213000002</v>
      </c>
      <c r="K7" s="49">
        <v>1138023.78468</v>
      </c>
      <c r="L7" s="49">
        <v>413501.24701000005</v>
      </c>
      <c r="M7" s="49">
        <v>761869.71256000001</v>
      </c>
      <c r="N7" s="49">
        <v>218552.93565</v>
      </c>
      <c r="O7" s="49">
        <v>715287.31545999995</v>
      </c>
      <c r="P7" s="49">
        <v>658613.21392000001</v>
      </c>
      <c r="Q7" s="49">
        <v>371724.89035000006</v>
      </c>
      <c r="R7" s="49">
        <v>443964.44380999997</v>
      </c>
      <c r="S7" s="49">
        <v>896674.55</v>
      </c>
      <c r="T7" s="49">
        <v>1886453.4868663643</v>
      </c>
      <c r="U7" s="49">
        <v>770138.69</v>
      </c>
      <c r="V7" s="49">
        <v>471645.63497000001</v>
      </c>
      <c r="W7" s="49">
        <v>429019.16406000004</v>
      </c>
      <c r="X7" s="49">
        <v>1582465.9517999999</v>
      </c>
      <c r="Y7" s="49">
        <v>452048.11911999999</v>
      </c>
      <c r="Z7" s="49">
        <v>881522</v>
      </c>
      <c r="AA7" s="49">
        <v>198431.79073000001</v>
      </c>
      <c r="AB7" s="49">
        <v>934754.66334117809</v>
      </c>
      <c r="AC7" s="49">
        <v>2152575.0869999998</v>
      </c>
      <c r="AD7" s="49">
        <v>97654.092610000007</v>
      </c>
      <c r="AE7" s="49">
        <v>280146.23002000002</v>
      </c>
      <c r="AF7" s="49">
        <v>772812.70151999989</v>
      </c>
      <c r="AG7" s="49">
        <v>116467.09418</v>
      </c>
      <c r="AH7" s="49">
        <v>454433.41278260003</v>
      </c>
      <c r="AI7" s="49">
        <v>19747.54</v>
      </c>
      <c r="AJ7" s="49">
        <v>428580.41526000004</v>
      </c>
      <c r="AK7" s="49">
        <v>117741.43693000001</v>
      </c>
      <c r="AL7" s="49">
        <v>180888.65948</v>
      </c>
      <c r="AM7" s="49">
        <v>526060.02642000001</v>
      </c>
      <c r="AN7" s="49">
        <v>160728.08051000003</v>
      </c>
      <c r="AO7" s="49">
        <v>153286.93114</v>
      </c>
      <c r="AP7" s="49">
        <v>330907.97000000003</v>
      </c>
      <c r="AQ7" s="49">
        <v>382372.38369999995</v>
      </c>
      <c r="AR7" s="49">
        <v>2575161.7521000002</v>
      </c>
      <c r="AS7" s="49">
        <v>486188.52</v>
      </c>
      <c r="AT7" s="49">
        <v>159507.86218999999</v>
      </c>
      <c r="AU7" s="49">
        <v>601944.01466999995</v>
      </c>
      <c r="AV7" s="49">
        <v>7346.0990000000002</v>
      </c>
      <c r="AW7" s="49">
        <v>27246.857359999998</v>
      </c>
      <c r="AX7" s="49">
        <v>297417.84999999998</v>
      </c>
      <c r="AY7" s="49">
        <v>142361.56638999999</v>
      </c>
      <c r="AZ7" s="49">
        <v>20136.473259999999</v>
      </c>
      <c r="BA7" s="49">
        <v>290014.13275252498</v>
      </c>
      <c r="BB7" s="49">
        <v>485142.27919999999</v>
      </c>
      <c r="BC7" s="49">
        <v>254259.51877999998</v>
      </c>
      <c r="BD7" s="49">
        <v>168969</v>
      </c>
      <c r="BE7" s="49">
        <v>153802.89906</v>
      </c>
      <c r="BF7" s="49">
        <v>280481.24711</v>
      </c>
      <c r="BG7" s="49">
        <v>581545.69949999999</v>
      </c>
      <c r="BH7" s="49">
        <v>45991.343999999997</v>
      </c>
      <c r="BI7" s="49">
        <v>211800.87</v>
      </c>
      <c r="BJ7" s="49">
        <v>718864.55</v>
      </c>
      <c r="BK7" s="49">
        <v>2070563.66591</v>
      </c>
      <c r="BL7" s="49">
        <v>17615.094590000001</v>
      </c>
      <c r="BM7" s="49">
        <v>156167</v>
      </c>
      <c r="BN7" s="49">
        <v>62925.620609999998</v>
      </c>
      <c r="BO7" s="49">
        <v>160667.5907428374</v>
      </c>
      <c r="BP7" s="50">
        <v>27025.32</v>
      </c>
      <c r="BQ7" s="51">
        <f t="shared" ref="BQ7:BQ42" si="0">SUM(B7:BP7)</f>
        <v>50182419.106285505</v>
      </c>
      <c r="BR7" s="2"/>
      <c r="BS7" s="16"/>
      <c r="BT7" s="16"/>
      <c r="BW7" s="16"/>
      <c r="BX7" s="16"/>
    </row>
    <row r="8" spans="1:76" s="15" customFormat="1">
      <c r="A8" s="24" t="s">
        <v>47</v>
      </c>
      <c r="B8" s="52">
        <v>2195025</v>
      </c>
      <c r="C8" s="52">
        <v>1241066.33</v>
      </c>
      <c r="D8" s="52">
        <v>1387498</v>
      </c>
      <c r="E8" s="52">
        <v>2324100</v>
      </c>
      <c r="F8" s="52">
        <v>1122170</v>
      </c>
      <c r="G8" s="52">
        <v>1564413.7275999999</v>
      </c>
      <c r="H8" s="52">
        <v>600000</v>
      </c>
      <c r="I8" s="52">
        <v>136349.74299999999</v>
      </c>
      <c r="J8" s="52">
        <v>514099.12099999998</v>
      </c>
      <c r="K8" s="52">
        <v>964492.4</v>
      </c>
      <c r="L8" s="52">
        <v>276880.89500000002</v>
      </c>
      <c r="M8" s="52">
        <v>435071.1569</v>
      </c>
      <c r="N8" s="52">
        <v>118324.8</v>
      </c>
      <c r="O8" s="52">
        <v>494333.28</v>
      </c>
      <c r="P8" s="52">
        <v>384054</v>
      </c>
      <c r="Q8" s="52">
        <v>242121.37950000001</v>
      </c>
      <c r="R8" s="52">
        <v>320000</v>
      </c>
      <c r="S8" s="52">
        <v>655862.86</v>
      </c>
      <c r="T8" s="52">
        <v>844450.98750000005</v>
      </c>
      <c r="U8" s="52">
        <v>552589.32999999996</v>
      </c>
      <c r="V8" s="52">
        <v>282169.44</v>
      </c>
      <c r="W8" s="52">
        <v>297651.51</v>
      </c>
      <c r="X8" s="52">
        <v>1200000</v>
      </c>
      <c r="Y8" s="52">
        <v>342744.19199999998</v>
      </c>
      <c r="Z8" s="52">
        <v>805155</v>
      </c>
      <c r="AA8" s="52">
        <v>132000</v>
      </c>
      <c r="AB8" s="52">
        <v>586674.97349999996</v>
      </c>
      <c r="AC8" s="52">
        <v>982500</v>
      </c>
      <c r="AD8" s="52">
        <v>76095</v>
      </c>
      <c r="AE8" s="52">
        <v>176169.70637999999</v>
      </c>
      <c r="AF8" s="52">
        <v>404800</v>
      </c>
      <c r="AG8" s="52">
        <v>85800</v>
      </c>
      <c r="AH8" s="52">
        <v>306923.14799999999</v>
      </c>
      <c r="AI8" s="52">
        <v>27625</v>
      </c>
      <c r="AJ8" s="52">
        <v>333914</v>
      </c>
      <c r="AK8" s="52">
        <v>97500</v>
      </c>
      <c r="AL8" s="52">
        <v>127356.75</v>
      </c>
      <c r="AM8" s="52">
        <v>414513.28475999995</v>
      </c>
      <c r="AN8" s="52">
        <v>100000</v>
      </c>
      <c r="AO8" s="52">
        <v>121782.15</v>
      </c>
      <c r="AP8" s="52">
        <v>206027.25</v>
      </c>
      <c r="AQ8" s="52">
        <v>321225.5</v>
      </c>
      <c r="AR8" s="52">
        <v>1739440</v>
      </c>
      <c r="AS8" s="52">
        <v>254954</v>
      </c>
      <c r="AT8" s="52">
        <v>141745.5</v>
      </c>
      <c r="AU8" s="52">
        <v>494000</v>
      </c>
      <c r="AV8" s="52">
        <v>12000</v>
      </c>
      <c r="AW8" s="52">
        <v>20000</v>
      </c>
      <c r="AX8" s="52">
        <v>147500</v>
      </c>
      <c r="AY8" s="52">
        <v>109375</v>
      </c>
      <c r="AZ8" s="52">
        <v>14000</v>
      </c>
      <c r="BA8" s="52">
        <v>110632.5</v>
      </c>
      <c r="BB8" s="52">
        <v>107800</v>
      </c>
      <c r="BC8" s="52">
        <v>175000</v>
      </c>
      <c r="BD8" s="52">
        <v>42000</v>
      </c>
      <c r="BE8" s="52">
        <v>70000</v>
      </c>
      <c r="BF8" s="52">
        <v>82108.240000000005</v>
      </c>
      <c r="BG8" s="52">
        <v>172125</v>
      </c>
      <c r="BH8" s="52">
        <v>12000</v>
      </c>
      <c r="BI8" s="52">
        <v>70000</v>
      </c>
      <c r="BJ8" s="52">
        <v>392808.78</v>
      </c>
      <c r="BK8" s="52">
        <v>608400</v>
      </c>
      <c r="BL8" s="52">
        <v>20300</v>
      </c>
      <c r="BM8" s="52">
        <v>42000</v>
      </c>
      <c r="BN8" s="52">
        <v>19500</v>
      </c>
      <c r="BO8" s="53">
        <v>152500</v>
      </c>
      <c r="BP8" s="52">
        <v>26800</v>
      </c>
      <c r="BQ8" s="52">
        <f t="shared" si="0"/>
        <v>28838518.935139991</v>
      </c>
      <c r="BR8" s="2"/>
      <c r="BS8" s="16"/>
      <c r="BT8" s="16"/>
      <c r="BW8" s="16"/>
      <c r="BX8" s="16"/>
    </row>
    <row r="9" spans="1:76" s="15" customFormat="1">
      <c r="A9" s="24" t="s">
        <v>50</v>
      </c>
      <c r="B9" s="52">
        <v>986597.75</v>
      </c>
      <c r="C9" s="52">
        <v>528806.18000000005</v>
      </c>
      <c r="D9" s="52">
        <v>513175</v>
      </c>
      <c r="E9" s="52">
        <v>1138721.0693699999</v>
      </c>
      <c r="F9" s="52">
        <v>653310.31700000004</v>
      </c>
      <c r="G9" s="52">
        <v>659407.05182000005</v>
      </c>
      <c r="H9" s="52">
        <v>179170.20872</v>
      </c>
      <c r="I9" s="52">
        <v>16239.10714</v>
      </c>
      <c r="J9" s="52">
        <v>92870.91648</v>
      </c>
      <c r="K9" s="52">
        <v>147592.59102000002</v>
      </c>
      <c r="L9" s="52">
        <v>39669.819320000002</v>
      </c>
      <c r="M9" s="52">
        <v>72830.310249999995</v>
      </c>
      <c r="N9" s="52">
        <v>33710.680919999999</v>
      </c>
      <c r="O9" s="52">
        <v>76827.183579999997</v>
      </c>
      <c r="P9" s="52">
        <v>140534.73619</v>
      </c>
      <c r="Q9" s="52">
        <v>23245.704879999998</v>
      </c>
      <c r="R9" s="52">
        <v>68714.006629999989</v>
      </c>
      <c r="S9" s="52">
        <v>94560.8</v>
      </c>
      <c r="T9" s="52">
        <v>451514.90354000003</v>
      </c>
      <c r="U9" s="52">
        <v>112350.45</v>
      </c>
      <c r="V9" s="52">
        <v>69791.350340000005</v>
      </c>
      <c r="W9" s="52">
        <v>51767.99727</v>
      </c>
      <c r="X9" s="52">
        <v>222904.87768999999</v>
      </c>
      <c r="Y9" s="52">
        <v>49240.780409999999</v>
      </c>
      <c r="Z9" s="52">
        <v>62697</v>
      </c>
      <c r="AA9" s="52">
        <v>15712.544980000001</v>
      </c>
      <c r="AB9" s="52">
        <v>221044.37202648853</v>
      </c>
      <c r="AC9" s="52">
        <v>253416.32371</v>
      </c>
      <c r="AD9" s="52">
        <v>7900.325069720001</v>
      </c>
      <c r="AE9" s="52">
        <v>49031.946840000004</v>
      </c>
      <c r="AF9" s="52">
        <v>70415.839189999999</v>
      </c>
      <c r="AG9" s="52">
        <v>14982.919230000001</v>
      </c>
      <c r="AH9" s="52">
        <v>18497.05</v>
      </c>
      <c r="AI9" s="52">
        <v>47.15</v>
      </c>
      <c r="AJ9" s="52">
        <v>52504.6708</v>
      </c>
      <c r="AK9" s="52">
        <v>7804.7690000000002</v>
      </c>
      <c r="AL9" s="52">
        <v>18977.804120000001</v>
      </c>
      <c r="AM9" s="52">
        <v>69736.911420000004</v>
      </c>
      <c r="AN9" s="52">
        <v>13990.499529999999</v>
      </c>
      <c r="AO9" s="52">
        <v>26310.41649</v>
      </c>
      <c r="AP9" s="52">
        <v>47565.87</v>
      </c>
      <c r="AQ9" s="52">
        <v>42068.56796</v>
      </c>
      <c r="AR9" s="52">
        <v>200597.36337000001</v>
      </c>
      <c r="AS9" s="52">
        <v>19846.63</v>
      </c>
      <c r="AT9" s="52">
        <v>12938.13019</v>
      </c>
      <c r="AU9" s="52">
        <v>94790.288759999996</v>
      </c>
      <c r="AV9" s="52"/>
      <c r="AW9" s="52">
        <v>2623.9946199999999</v>
      </c>
      <c r="AX9" s="52">
        <v>41174.99</v>
      </c>
      <c r="AY9" s="52">
        <v>5093.8493899999994</v>
      </c>
      <c r="AZ9" s="52">
        <v>693.39960999999994</v>
      </c>
      <c r="BA9" s="52">
        <v>31607.246420000003</v>
      </c>
      <c r="BB9" s="52">
        <v>129256.77</v>
      </c>
      <c r="BC9" s="52">
        <v>16819.17859</v>
      </c>
      <c r="BD9" s="52">
        <v>64862</v>
      </c>
      <c r="BE9" s="52">
        <v>7219.0940499999997</v>
      </c>
      <c r="BF9" s="52">
        <v>30247.738379999995</v>
      </c>
      <c r="BG9" s="52">
        <v>35208.63321</v>
      </c>
      <c r="BH9" s="52">
        <v>3713.915</v>
      </c>
      <c r="BI9" s="52">
        <v>95987.67</v>
      </c>
      <c r="BJ9" s="52">
        <v>25692.25</v>
      </c>
      <c r="BK9" s="52">
        <v>163877.35766000001</v>
      </c>
      <c r="BL9" s="52">
        <v>47.10754</v>
      </c>
      <c r="BM9" s="52">
        <v>36601</v>
      </c>
      <c r="BN9" s="52">
        <v>42239.750999999997</v>
      </c>
      <c r="BO9" s="53">
        <v>3539.2228300000002</v>
      </c>
      <c r="BP9" s="52">
        <v>58.19</v>
      </c>
      <c r="BQ9" s="52">
        <f t="shared" si="0"/>
        <v>8480994.5435562078</v>
      </c>
      <c r="BR9" s="2"/>
      <c r="BS9" s="16"/>
      <c r="BT9" s="16"/>
      <c r="BW9" s="16"/>
      <c r="BX9" s="16"/>
    </row>
    <row r="10" spans="1:76" s="15" customFormat="1">
      <c r="A10" s="24" t="s">
        <v>49</v>
      </c>
      <c r="B10" s="52">
        <v>0</v>
      </c>
      <c r="C10" s="52">
        <v>0</v>
      </c>
      <c r="D10" s="52">
        <v>0</v>
      </c>
      <c r="E10" s="52">
        <v>0</v>
      </c>
      <c r="F10" s="52">
        <v>0</v>
      </c>
      <c r="G10" s="52">
        <v>0</v>
      </c>
      <c r="H10" s="52">
        <v>0</v>
      </c>
      <c r="I10" s="52">
        <v>0</v>
      </c>
      <c r="J10" s="52">
        <v>0</v>
      </c>
      <c r="K10" s="52">
        <v>0</v>
      </c>
      <c r="L10" s="52">
        <v>35994.516349999991</v>
      </c>
      <c r="M10" s="52">
        <v>0</v>
      </c>
      <c r="N10" s="52">
        <v>29581.200000000001</v>
      </c>
      <c r="O10" s="52">
        <v>0</v>
      </c>
      <c r="P10" s="52">
        <v>0</v>
      </c>
      <c r="Q10" s="52">
        <v>46003.061999999998</v>
      </c>
      <c r="R10" s="52">
        <v>0</v>
      </c>
      <c r="S10" s="52">
        <v>0</v>
      </c>
      <c r="T10" s="52">
        <v>0</v>
      </c>
      <c r="U10" s="52">
        <v>0</v>
      </c>
      <c r="V10" s="52">
        <v>0</v>
      </c>
      <c r="W10" s="52">
        <v>0</v>
      </c>
      <c r="X10" s="52">
        <v>0</v>
      </c>
      <c r="Y10" s="52">
        <v>0</v>
      </c>
      <c r="Z10" s="52">
        <v>0</v>
      </c>
      <c r="AA10" s="52">
        <v>0</v>
      </c>
      <c r="AB10" s="52">
        <v>0</v>
      </c>
      <c r="AC10" s="52">
        <v>0</v>
      </c>
      <c r="AD10" s="52">
        <v>0</v>
      </c>
      <c r="AE10" s="52">
        <v>52850.911909999995</v>
      </c>
      <c r="AF10" s="52">
        <v>0</v>
      </c>
      <c r="AG10" s="52">
        <v>0</v>
      </c>
      <c r="AH10" s="52">
        <v>0</v>
      </c>
      <c r="AI10" s="52">
        <v>0</v>
      </c>
      <c r="AJ10" s="52">
        <v>0</v>
      </c>
      <c r="AK10" s="52">
        <v>0</v>
      </c>
      <c r="AL10" s="52">
        <v>24197.782500000001</v>
      </c>
      <c r="AM10" s="52">
        <v>0</v>
      </c>
      <c r="AN10" s="52">
        <v>19000</v>
      </c>
      <c r="AO10" s="52">
        <v>0</v>
      </c>
      <c r="AP10" s="52">
        <v>63972.75</v>
      </c>
      <c r="AQ10" s="52">
        <v>0</v>
      </c>
      <c r="AR10" s="52">
        <v>0</v>
      </c>
      <c r="AS10" s="52">
        <v>0</v>
      </c>
      <c r="AT10" s="52">
        <v>0</v>
      </c>
      <c r="AU10" s="52">
        <v>0</v>
      </c>
      <c r="AV10" s="52"/>
      <c r="AW10" s="52">
        <v>0</v>
      </c>
      <c r="AX10" s="52">
        <v>0</v>
      </c>
      <c r="AY10" s="52">
        <v>0</v>
      </c>
      <c r="AZ10" s="52">
        <v>0</v>
      </c>
      <c r="BA10" s="52">
        <v>0</v>
      </c>
      <c r="BB10" s="52">
        <v>0</v>
      </c>
      <c r="BC10" s="52">
        <v>0</v>
      </c>
      <c r="BD10" s="52">
        <v>0</v>
      </c>
      <c r="BE10" s="52">
        <v>0</v>
      </c>
      <c r="BF10" s="52">
        <v>0</v>
      </c>
      <c r="BG10" s="52">
        <v>0</v>
      </c>
      <c r="BH10" s="52">
        <v>0</v>
      </c>
      <c r="BI10" s="52">
        <v>0</v>
      </c>
      <c r="BJ10" s="52">
        <v>0</v>
      </c>
      <c r="BK10" s="52">
        <v>0</v>
      </c>
      <c r="BL10" s="52">
        <v>0</v>
      </c>
      <c r="BM10" s="52">
        <v>0</v>
      </c>
      <c r="BN10" s="52">
        <v>0</v>
      </c>
      <c r="BO10" s="53">
        <v>0</v>
      </c>
      <c r="BP10" s="52">
        <v>0</v>
      </c>
      <c r="BQ10" s="52">
        <f t="shared" si="0"/>
        <v>271600.22275999998</v>
      </c>
      <c r="BR10" s="2"/>
      <c r="BS10" s="16"/>
      <c r="BT10" s="16"/>
      <c r="BW10" s="16"/>
      <c r="BX10" s="16"/>
    </row>
    <row r="11" spans="1:76" s="15" customFormat="1">
      <c r="A11" s="24" t="s">
        <v>52</v>
      </c>
      <c r="B11" s="52">
        <v>17968.27</v>
      </c>
      <c r="C11" s="52">
        <v>582709.14</v>
      </c>
      <c r="D11" s="52">
        <v>292650</v>
      </c>
      <c r="E11" s="52">
        <v>688497.85580999998</v>
      </c>
      <c r="F11" s="52">
        <v>301545.56889999995</v>
      </c>
      <c r="G11" s="52">
        <v>495810.64231999998</v>
      </c>
      <c r="H11" s="52">
        <v>22967.953109999999</v>
      </c>
      <c r="I11" s="52">
        <v>91626.750120000012</v>
      </c>
      <c r="J11" s="52">
        <v>499.19465000000002</v>
      </c>
      <c r="K11" s="52">
        <v>20621.000170000003</v>
      </c>
      <c r="L11" s="52">
        <v>6006.56783</v>
      </c>
      <c r="M11" s="52">
        <v>175464.78964999999</v>
      </c>
      <c r="N11" s="52">
        <v>2238.1535699999999</v>
      </c>
      <c r="O11" s="52">
        <v>88000.857999999993</v>
      </c>
      <c r="P11" s="52">
        <v>107744.19935</v>
      </c>
      <c r="Q11" s="52">
        <v>1718.6634899999999</v>
      </c>
      <c r="R11" s="52">
        <v>42705.671539999996</v>
      </c>
      <c r="S11" s="52">
        <v>22299.67</v>
      </c>
      <c r="T11" s="52">
        <v>506087.25720636413</v>
      </c>
      <c r="U11" s="52">
        <v>55148.89</v>
      </c>
      <c r="V11" s="52">
        <v>61010.07129</v>
      </c>
      <c r="W11" s="52">
        <v>30470.687850000002</v>
      </c>
      <c r="X11" s="52">
        <v>124907.90700000001</v>
      </c>
      <c r="Y11" s="52">
        <v>46477.379000000001</v>
      </c>
      <c r="Z11" s="52">
        <v>9911</v>
      </c>
      <c r="AA11" s="52">
        <v>18962.51958</v>
      </c>
      <c r="AB11" s="52">
        <v>49685.434549040758</v>
      </c>
      <c r="AC11" s="52">
        <v>386564.55939999991</v>
      </c>
      <c r="AD11" s="52">
        <v>5124.2368402799984</v>
      </c>
      <c r="AE11" s="52">
        <v>2093.66489</v>
      </c>
      <c r="AF11" s="52">
        <v>166592.26931999999</v>
      </c>
      <c r="AG11" s="52">
        <v>5813.3551799999996</v>
      </c>
      <c r="AH11" s="52">
        <v>102025.58238260001</v>
      </c>
      <c r="AI11" s="52">
        <v>-7926.97</v>
      </c>
      <c r="AJ11" s="52">
        <v>11069.19584</v>
      </c>
      <c r="AK11" s="52">
        <v>2229.3711899999998</v>
      </c>
      <c r="AL11" s="52">
        <v>5682.4830999999995</v>
      </c>
      <c r="AM11" s="52">
        <v>8141.5052500000002</v>
      </c>
      <c r="AN11" s="52">
        <v>25882.205190000001</v>
      </c>
      <c r="AO11" s="52">
        <v>434.65417000000025</v>
      </c>
      <c r="AP11" s="52">
        <v>4418.0200000000004</v>
      </c>
      <c r="AQ11" s="52">
        <v>7270.5561799999996</v>
      </c>
      <c r="AR11" s="52">
        <v>582830.76147999999</v>
      </c>
      <c r="AS11" s="52">
        <v>208364.86</v>
      </c>
      <c r="AT11" s="52">
        <v>105.29444000000012</v>
      </c>
      <c r="AU11" s="52">
        <v>890.72074999999995</v>
      </c>
      <c r="AV11" s="52">
        <v>-4653.9009999999998</v>
      </c>
      <c r="AW11" s="52">
        <v>3942.5127400000001</v>
      </c>
      <c r="AX11" s="52">
        <v>66070.44</v>
      </c>
      <c r="AY11" s="52">
        <v>16611.736089999999</v>
      </c>
      <c r="AZ11" s="52">
        <v>2704.9751299999998</v>
      </c>
      <c r="BA11" s="52">
        <v>120726.34825252497</v>
      </c>
      <c r="BB11" s="52">
        <v>164256.95919999998</v>
      </c>
      <c r="BC11" s="52">
        <v>62430.340189999995</v>
      </c>
      <c r="BD11" s="52">
        <v>59288</v>
      </c>
      <c r="BE11" s="52">
        <v>25985.169089999999</v>
      </c>
      <c r="BF11" s="52">
        <v>59707.404980000007</v>
      </c>
      <c r="BG11" s="52">
        <v>272687.20464999997</v>
      </c>
      <c r="BH11" s="52">
        <v>7627.4290000000001</v>
      </c>
      <c r="BI11" s="52">
        <v>0</v>
      </c>
      <c r="BJ11" s="52">
        <v>249037.87</v>
      </c>
      <c r="BK11" s="52">
        <v>1070278.07</v>
      </c>
      <c r="BL11" s="52">
        <v>-4960.3347400000002</v>
      </c>
      <c r="BM11" s="52">
        <v>64743</v>
      </c>
      <c r="BN11" s="52">
        <v>1139.4096100000002</v>
      </c>
      <c r="BO11" s="53">
        <v>3544.8418272063118</v>
      </c>
      <c r="BP11" s="52">
        <v>161.31</v>
      </c>
      <c r="BQ11" s="52">
        <f t="shared" si="0"/>
        <v>7622671.2056080187</v>
      </c>
      <c r="BR11" s="2"/>
      <c r="BS11" s="16"/>
      <c r="BT11" s="16"/>
      <c r="BW11" s="16"/>
      <c r="BX11" s="16"/>
    </row>
    <row r="12" spans="1:76" s="15" customFormat="1">
      <c r="A12" s="24" t="s">
        <v>48</v>
      </c>
      <c r="B12" s="52">
        <v>0</v>
      </c>
      <c r="C12" s="52">
        <v>0</v>
      </c>
      <c r="D12" s="52">
        <v>0</v>
      </c>
      <c r="E12" s="52">
        <v>0</v>
      </c>
      <c r="F12" s="52">
        <v>0</v>
      </c>
      <c r="G12" s="52">
        <v>0</v>
      </c>
      <c r="H12" s="52">
        <v>0</v>
      </c>
      <c r="I12" s="52">
        <v>0</v>
      </c>
      <c r="J12" s="52">
        <v>0</v>
      </c>
      <c r="K12" s="52">
        <v>0</v>
      </c>
      <c r="L12" s="52">
        <v>0</v>
      </c>
      <c r="M12" s="52">
        <v>0</v>
      </c>
      <c r="N12" s="52">
        <v>0</v>
      </c>
      <c r="O12" s="52">
        <v>0</v>
      </c>
      <c r="P12" s="52">
        <v>0</v>
      </c>
      <c r="Q12" s="52">
        <v>0</v>
      </c>
      <c r="R12" s="52">
        <v>0</v>
      </c>
      <c r="S12" s="52">
        <v>0</v>
      </c>
      <c r="T12" s="52">
        <v>0</v>
      </c>
      <c r="U12" s="52">
        <v>0</v>
      </c>
      <c r="V12" s="52">
        <v>0</v>
      </c>
      <c r="W12" s="52">
        <v>0</v>
      </c>
      <c r="X12" s="52">
        <v>0</v>
      </c>
      <c r="Y12" s="52">
        <v>0</v>
      </c>
      <c r="Z12" s="52">
        <v>0</v>
      </c>
      <c r="AA12" s="52">
        <v>0</v>
      </c>
      <c r="AB12" s="52">
        <v>0</v>
      </c>
      <c r="AC12" s="52">
        <v>0</v>
      </c>
      <c r="AD12" s="52">
        <v>0</v>
      </c>
      <c r="AE12" s="52">
        <v>0</v>
      </c>
      <c r="AF12" s="52">
        <v>0</v>
      </c>
      <c r="AG12" s="52">
        <v>0</v>
      </c>
      <c r="AH12" s="52">
        <v>0</v>
      </c>
      <c r="AI12" s="52">
        <v>0</v>
      </c>
      <c r="AJ12" s="52">
        <v>0</v>
      </c>
      <c r="AK12" s="52">
        <v>0</v>
      </c>
      <c r="AL12" s="52">
        <v>0</v>
      </c>
      <c r="AM12" s="52">
        <v>0</v>
      </c>
      <c r="AN12" s="52">
        <v>0</v>
      </c>
      <c r="AO12" s="52">
        <v>0</v>
      </c>
      <c r="AP12" s="52">
        <v>0</v>
      </c>
      <c r="AQ12" s="52">
        <v>0</v>
      </c>
      <c r="AR12" s="52">
        <v>0</v>
      </c>
      <c r="AS12" s="52">
        <v>0</v>
      </c>
      <c r="AT12" s="52">
        <v>0</v>
      </c>
      <c r="AU12" s="52">
        <v>0</v>
      </c>
      <c r="AV12" s="52"/>
      <c r="AW12" s="52">
        <v>0</v>
      </c>
      <c r="AX12" s="52">
        <v>0</v>
      </c>
      <c r="AY12" s="52">
        <v>0</v>
      </c>
      <c r="AZ12" s="52">
        <v>0</v>
      </c>
      <c r="BA12" s="52">
        <v>0</v>
      </c>
      <c r="BB12" s="52">
        <v>0</v>
      </c>
      <c r="BC12" s="52">
        <v>0</v>
      </c>
      <c r="BD12" s="52">
        <v>0</v>
      </c>
      <c r="BE12" s="52">
        <v>0</v>
      </c>
      <c r="BF12" s="52">
        <v>0</v>
      </c>
      <c r="BG12" s="52">
        <v>0</v>
      </c>
      <c r="BH12" s="52">
        <v>22650</v>
      </c>
      <c r="BI12" s="52">
        <v>0</v>
      </c>
      <c r="BJ12" s="52">
        <v>0</v>
      </c>
      <c r="BK12" s="52">
        <v>600</v>
      </c>
      <c r="BL12" s="52">
        <v>0</v>
      </c>
      <c r="BM12" s="52">
        <v>0</v>
      </c>
      <c r="BN12" s="52">
        <v>0</v>
      </c>
      <c r="BO12" s="53">
        <v>0</v>
      </c>
      <c r="BP12" s="52">
        <v>0</v>
      </c>
      <c r="BQ12" s="52">
        <f t="shared" si="0"/>
        <v>23250</v>
      </c>
      <c r="BR12" s="2"/>
      <c r="BS12" s="16"/>
      <c r="BT12" s="16"/>
      <c r="BV12" s="16"/>
      <c r="BW12" s="16"/>
      <c r="BX12" s="16"/>
    </row>
    <row r="13" spans="1:76" s="15" customFormat="1">
      <c r="A13" s="24" t="s">
        <v>51</v>
      </c>
      <c r="B13" s="52">
        <v>510.11</v>
      </c>
      <c r="C13" s="52">
        <v>0</v>
      </c>
      <c r="D13" s="52">
        <v>0</v>
      </c>
      <c r="E13" s="52">
        <v>40967.834000000003</v>
      </c>
      <c r="F13" s="52">
        <v>868.76199999999994</v>
      </c>
      <c r="G13" s="52">
        <v>18269.713600000003</v>
      </c>
      <c r="H13" s="52">
        <v>0</v>
      </c>
      <c r="I13" s="52">
        <v>0</v>
      </c>
      <c r="J13" s="52">
        <v>0</v>
      </c>
      <c r="K13" s="52">
        <v>0</v>
      </c>
      <c r="L13" s="52">
        <v>0</v>
      </c>
      <c r="M13" s="52">
        <v>0</v>
      </c>
      <c r="N13" s="52">
        <v>0</v>
      </c>
      <c r="O13" s="52">
        <v>0</v>
      </c>
      <c r="P13" s="52">
        <v>0</v>
      </c>
      <c r="Q13" s="52">
        <v>45543.047599999998</v>
      </c>
      <c r="R13" s="52">
        <v>0</v>
      </c>
      <c r="S13" s="52">
        <v>72972.960000000006</v>
      </c>
      <c r="T13" s="52">
        <v>0</v>
      </c>
      <c r="U13" s="52">
        <v>0</v>
      </c>
      <c r="V13" s="52">
        <v>0</v>
      </c>
      <c r="W13" s="52">
        <v>0</v>
      </c>
      <c r="X13" s="52">
        <v>0</v>
      </c>
      <c r="Y13" s="52">
        <v>0</v>
      </c>
      <c r="Z13" s="52">
        <v>0</v>
      </c>
      <c r="AA13" s="52">
        <v>0</v>
      </c>
      <c r="AB13" s="52">
        <v>0</v>
      </c>
      <c r="AC13" s="52">
        <v>68270.091780000002</v>
      </c>
      <c r="AD13" s="52">
        <v>0</v>
      </c>
      <c r="AE13" s="52">
        <v>0</v>
      </c>
      <c r="AF13" s="52">
        <v>0</v>
      </c>
      <c r="AG13" s="52">
        <v>0</v>
      </c>
      <c r="AH13" s="52">
        <v>0</v>
      </c>
      <c r="AI13" s="52">
        <v>0</v>
      </c>
      <c r="AJ13" s="52">
        <v>0</v>
      </c>
      <c r="AK13" s="52">
        <v>0</v>
      </c>
      <c r="AL13" s="52">
        <v>0</v>
      </c>
      <c r="AM13" s="52">
        <v>0</v>
      </c>
      <c r="AN13" s="52">
        <v>0</v>
      </c>
      <c r="AO13" s="52">
        <v>0</v>
      </c>
      <c r="AP13" s="52">
        <v>0</v>
      </c>
      <c r="AQ13" s="52">
        <v>0</v>
      </c>
      <c r="AR13" s="52">
        <v>0</v>
      </c>
      <c r="AS13" s="52">
        <v>718.13</v>
      </c>
      <c r="AT13" s="52">
        <v>0</v>
      </c>
      <c r="AU13" s="52">
        <v>0</v>
      </c>
      <c r="AV13" s="52"/>
      <c r="AW13" s="52">
        <v>0</v>
      </c>
      <c r="AX13" s="52">
        <v>0</v>
      </c>
      <c r="AY13" s="52">
        <v>0</v>
      </c>
      <c r="AZ13" s="52">
        <v>0</v>
      </c>
      <c r="BA13" s="52">
        <v>0</v>
      </c>
      <c r="BB13" s="52">
        <v>0</v>
      </c>
      <c r="BC13" s="52">
        <v>0</v>
      </c>
      <c r="BD13" s="52">
        <v>0</v>
      </c>
      <c r="BE13" s="52">
        <v>0</v>
      </c>
      <c r="BF13" s="52">
        <v>0</v>
      </c>
      <c r="BG13" s="52">
        <v>0</v>
      </c>
      <c r="BH13" s="52">
        <v>0</v>
      </c>
      <c r="BI13" s="52">
        <v>0</v>
      </c>
      <c r="BJ13" s="52">
        <v>0</v>
      </c>
      <c r="BK13" s="52">
        <v>0</v>
      </c>
      <c r="BL13" s="52">
        <v>0</v>
      </c>
      <c r="BM13" s="52">
        <v>0</v>
      </c>
      <c r="BN13" s="52">
        <v>0</v>
      </c>
      <c r="BO13" s="53">
        <v>0</v>
      </c>
      <c r="BP13" s="52">
        <v>0</v>
      </c>
      <c r="BQ13" s="52">
        <f t="shared" si="0"/>
        <v>248120.64898000006</v>
      </c>
      <c r="BR13" s="2"/>
      <c r="BS13" s="16"/>
      <c r="BT13" s="16"/>
      <c r="BW13" s="16"/>
      <c r="BX13" s="16"/>
    </row>
    <row r="14" spans="1:76" s="15" customFormat="1">
      <c r="A14" s="24" t="s">
        <v>53</v>
      </c>
      <c r="B14" s="52">
        <v>382905.79000000004</v>
      </c>
      <c r="C14" s="52">
        <v>378980.11000000004</v>
      </c>
      <c r="D14" s="52">
        <v>200651</v>
      </c>
      <c r="E14" s="52">
        <v>43293.626499999998</v>
      </c>
      <c r="F14" s="52">
        <v>375595.44790000003</v>
      </c>
      <c r="G14" s="52">
        <v>780574.89345000032</v>
      </c>
      <c r="H14" s="52">
        <v>184682.28933</v>
      </c>
      <c r="I14" s="52">
        <v>25574.149360000003</v>
      </c>
      <c r="J14" s="52">
        <v>10</v>
      </c>
      <c r="K14" s="52">
        <v>5317.7934899999991</v>
      </c>
      <c r="L14" s="52">
        <v>54949.448510000002</v>
      </c>
      <c r="M14" s="52">
        <v>78503.455760000012</v>
      </c>
      <c r="N14" s="52">
        <v>34698.101160000006</v>
      </c>
      <c r="O14" s="52">
        <v>56125.993880000002</v>
      </c>
      <c r="P14" s="52">
        <v>26280.278379999996</v>
      </c>
      <c r="Q14" s="52">
        <v>13093.032880000001</v>
      </c>
      <c r="R14" s="52">
        <v>12544.765640000003</v>
      </c>
      <c r="S14" s="52">
        <v>50978.259999999995</v>
      </c>
      <c r="T14" s="52">
        <v>84400.33862000001</v>
      </c>
      <c r="U14" s="52">
        <v>50050.020000000004</v>
      </c>
      <c r="V14" s="52">
        <v>58674.77334</v>
      </c>
      <c r="W14" s="52">
        <v>49128.968939999999</v>
      </c>
      <c r="X14" s="52">
        <v>34653.167110000002</v>
      </c>
      <c r="Y14" s="52">
        <v>13585.76771</v>
      </c>
      <c r="Z14" s="52">
        <v>3759</v>
      </c>
      <c r="AA14" s="52">
        <v>31756.726170000002</v>
      </c>
      <c r="AB14" s="52">
        <v>77349.883265648852</v>
      </c>
      <c r="AC14" s="52">
        <v>461824.11210999999</v>
      </c>
      <c r="AD14" s="52">
        <v>8534.5306999999993</v>
      </c>
      <c r="AE14" s="52">
        <v>0</v>
      </c>
      <c r="AF14" s="52">
        <v>131004.59301000001</v>
      </c>
      <c r="AG14" s="52">
        <v>9870.8197700000001</v>
      </c>
      <c r="AH14" s="52">
        <v>26987.632399999995</v>
      </c>
      <c r="AI14" s="52">
        <v>2.36</v>
      </c>
      <c r="AJ14" s="52">
        <v>31092.548619999998</v>
      </c>
      <c r="AK14" s="52">
        <v>10207.29674</v>
      </c>
      <c r="AL14" s="52">
        <v>4673.8397600000008</v>
      </c>
      <c r="AM14" s="52">
        <v>33668.324989999994</v>
      </c>
      <c r="AN14" s="52">
        <v>1855.3757900000001</v>
      </c>
      <c r="AO14" s="52">
        <v>4759.7104799999997</v>
      </c>
      <c r="AP14" s="52">
        <v>8924.08</v>
      </c>
      <c r="AQ14" s="52">
        <v>11807.75956</v>
      </c>
      <c r="AR14" s="52">
        <v>52293.627249999998</v>
      </c>
      <c r="AS14" s="52">
        <v>2304.9</v>
      </c>
      <c r="AT14" s="52">
        <v>4718.9375600000003</v>
      </c>
      <c r="AU14" s="52">
        <v>12263.005160000001</v>
      </c>
      <c r="AV14" s="52">
        <v>0</v>
      </c>
      <c r="AW14" s="52">
        <v>680.34999999999991</v>
      </c>
      <c r="AX14" s="52">
        <v>42672.42</v>
      </c>
      <c r="AY14" s="52">
        <v>11280.98091</v>
      </c>
      <c r="AZ14" s="52">
        <v>2738.09852</v>
      </c>
      <c r="BA14" s="52">
        <v>27048.038079999998</v>
      </c>
      <c r="BB14" s="52">
        <v>83828.549999999988</v>
      </c>
      <c r="BC14" s="52">
        <v>10</v>
      </c>
      <c r="BD14" s="52">
        <v>2819</v>
      </c>
      <c r="BE14" s="52">
        <v>50598.635920000001</v>
      </c>
      <c r="BF14" s="52">
        <v>108417.86375</v>
      </c>
      <c r="BG14" s="52">
        <v>101524.86164</v>
      </c>
      <c r="BH14" s="52">
        <v>0</v>
      </c>
      <c r="BI14" s="52">
        <v>45813.2</v>
      </c>
      <c r="BJ14" s="52">
        <v>51325.65</v>
      </c>
      <c r="BK14" s="52">
        <v>227408.23824999999</v>
      </c>
      <c r="BL14" s="52">
        <v>2228.32179</v>
      </c>
      <c r="BM14" s="52">
        <v>12823</v>
      </c>
      <c r="BN14" s="52">
        <v>46.46</v>
      </c>
      <c r="BO14" s="53">
        <v>1083.5260856311227</v>
      </c>
      <c r="BP14" s="52">
        <v>5.82</v>
      </c>
      <c r="BQ14" s="52">
        <f t="shared" si="0"/>
        <v>4697263.5502412803</v>
      </c>
      <c r="BR14" s="2"/>
      <c r="BS14" s="16"/>
      <c r="BT14" s="16"/>
      <c r="BW14" s="16"/>
      <c r="BX14" s="16"/>
    </row>
    <row r="15" spans="1:76" s="15" customFormat="1">
      <c r="A15" s="25" t="s">
        <v>54</v>
      </c>
      <c r="B15" s="49">
        <v>6479494.3700000001</v>
      </c>
      <c r="C15" s="49">
        <v>9274735.3500000015</v>
      </c>
      <c r="D15" s="49">
        <v>7541070</v>
      </c>
      <c r="E15" s="49">
        <v>6139528.5040899999</v>
      </c>
      <c r="F15" s="49">
        <v>5431979.8366900003</v>
      </c>
      <c r="G15" s="49">
        <v>22605735.011709999</v>
      </c>
      <c r="H15" s="49">
        <v>4921696.7326600002</v>
      </c>
      <c r="I15" s="49">
        <v>1123695.0701999997</v>
      </c>
      <c r="J15" s="49">
        <v>3528486.1689200001</v>
      </c>
      <c r="K15" s="49">
        <v>9538811.2964699995</v>
      </c>
      <c r="L15" s="49">
        <v>1584839.77183</v>
      </c>
      <c r="M15" s="49">
        <v>5723364.8280600002</v>
      </c>
      <c r="N15" s="49">
        <v>1255248.6950000001</v>
      </c>
      <c r="O15" s="49">
        <v>3069148.7542600003</v>
      </c>
      <c r="P15" s="49">
        <v>4318478.5774600003</v>
      </c>
      <c r="Q15" s="49">
        <v>2471571.2402600003</v>
      </c>
      <c r="R15" s="49">
        <v>3105781.8610699996</v>
      </c>
      <c r="S15" s="49">
        <v>3078456.27</v>
      </c>
      <c r="T15" s="49">
        <v>10384388.436960001</v>
      </c>
      <c r="U15" s="49">
        <v>4650168.03</v>
      </c>
      <c r="V15" s="49">
        <v>1875489.8430699999</v>
      </c>
      <c r="W15" s="49">
        <v>3162729.8141600001</v>
      </c>
      <c r="X15" s="49">
        <v>11353246.111749999</v>
      </c>
      <c r="Y15" s="49">
        <v>1739281.5003800001</v>
      </c>
      <c r="Z15" s="49">
        <v>4295768</v>
      </c>
      <c r="AA15" s="49">
        <v>632153.30709999998</v>
      </c>
      <c r="AB15" s="49">
        <v>6434979.0318100005</v>
      </c>
      <c r="AC15" s="49">
        <v>6923551.4998900006</v>
      </c>
      <c r="AD15" s="49">
        <v>722235.20678999997</v>
      </c>
      <c r="AE15" s="49">
        <v>2230398.7393499999</v>
      </c>
      <c r="AF15" s="49">
        <v>2030330.52357</v>
      </c>
      <c r="AG15" s="49">
        <v>899611.77730999992</v>
      </c>
      <c r="AH15" s="49">
        <v>3480519.8319299999</v>
      </c>
      <c r="AI15" s="49">
        <v>316353.09999999998</v>
      </c>
      <c r="AJ15" s="49">
        <v>2732623.0317399995</v>
      </c>
      <c r="AK15" s="49">
        <v>841025.05055000016</v>
      </c>
      <c r="AL15" s="49">
        <v>1454755.15919</v>
      </c>
      <c r="AM15" s="49">
        <v>2542323.66402</v>
      </c>
      <c r="AN15" s="49">
        <v>639713.83483000007</v>
      </c>
      <c r="AO15" s="49">
        <v>1257078.7859100001</v>
      </c>
      <c r="AP15" s="49">
        <v>2988899.91</v>
      </c>
      <c r="AQ15" s="49">
        <v>3499882.5488200001</v>
      </c>
      <c r="AR15" s="49">
        <v>19694870.217</v>
      </c>
      <c r="AS15" s="49">
        <v>2671106.88</v>
      </c>
      <c r="AT15" s="49">
        <v>539185.66158000007</v>
      </c>
      <c r="AU15" s="49">
        <v>3422462.0945899999</v>
      </c>
      <c r="AV15" s="49">
        <v>20494.387999999999</v>
      </c>
      <c r="AW15" s="49">
        <v>236350.70663000003</v>
      </c>
      <c r="AX15" s="49">
        <v>2449337.3400000003</v>
      </c>
      <c r="AY15" s="49">
        <v>492382.75325999997</v>
      </c>
      <c r="AZ15" s="49">
        <v>114835.22262999999</v>
      </c>
      <c r="BA15" s="49">
        <v>951088.40214000002</v>
      </c>
      <c r="BB15" s="49">
        <v>1610181.43</v>
      </c>
      <c r="BC15" s="49">
        <v>2130473.3204800002</v>
      </c>
      <c r="BD15" s="49">
        <v>956928</v>
      </c>
      <c r="BE15" s="49">
        <v>618019.02964999992</v>
      </c>
      <c r="BF15" s="49">
        <v>1019235.4214700001</v>
      </c>
      <c r="BG15" s="49">
        <v>333439.34505</v>
      </c>
      <c r="BH15" s="49">
        <v>481838.37078000006</v>
      </c>
      <c r="BI15" s="49">
        <v>1195273.6599999999</v>
      </c>
      <c r="BJ15" s="49">
        <v>5115624.05</v>
      </c>
      <c r="BK15" s="49">
        <v>10430506.22676</v>
      </c>
      <c r="BL15" s="49">
        <v>125287.71153</v>
      </c>
      <c r="BM15" s="49">
        <v>200203</v>
      </c>
      <c r="BN15" s="49">
        <v>517809.26966000005</v>
      </c>
      <c r="BO15" s="50">
        <v>1730430.0492199999</v>
      </c>
      <c r="BP15" s="49">
        <v>215191.67999999999</v>
      </c>
      <c r="BQ15" s="49">
        <f t="shared" si="0"/>
        <v>235552183.30824003</v>
      </c>
      <c r="BR15" s="2"/>
      <c r="BS15" s="16"/>
      <c r="BT15" s="16"/>
      <c r="BW15" s="16"/>
      <c r="BX15" s="16"/>
    </row>
    <row r="16" spans="1:76" s="15" customFormat="1">
      <c r="A16" s="24" t="s">
        <v>55</v>
      </c>
      <c r="B16" s="52">
        <v>0</v>
      </c>
      <c r="C16" s="52">
        <v>0</v>
      </c>
      <c r="D16" s="52">
        <v>0</v>
      </c>
      <c r="E16" s="52">
        <v>0</v>
      </c>
      <c r="F16" s="52">
        <v>1000000</v>
      </c>
      <c r="G16" s="52">
        <v>0</v>
      </c>
      <c r="H16" s="52">
        <v>0</v>
      </c>
      <c r="I16" s="52">
        <v>0</v>
      </c>
      <c r="J16" s="52">
        <v>0</v>
      </c>
      <c r="K16" s="52">
        <v>0</v>
      </c>
      <c r="L16" s="52">
        <v>0</v>
      </c>
      <c r="M16" s="52">
        <v>0</v>
      </c>
      <c r="N16" s="52">
        <v>120000</v>
      </c>
      <c r="O16" s="52">
        <v>340000</v>
      </c>
      <c r="P16" s="52">
        <v>0</v>
      </c>
      <c r="Q16" s="52">
        <v>0</v>
      </c>
      <c r="R16" s="52">
        <v>240000</v>
      </c>
      <c r="S16" s="52">
        <v>0</v>
      </c>
      <c r="T16" s="52">
        <v>0</v>
      </c>
      <c r="U16" s="52">
        <v>427000</v>
      </c>
      <c r="V16" s="52">
        <v>0</v>
      </c>
      <c r="W16" s="52">
        <v>0</v>
      </c>
      <c r="X16" s="52">
        <v>760000</v>
      </c>
      <c r="Y16" s="52">
        <v>0</v>
      </c>
      <c r="Z16" s="52">
        <v>0</v>
      </c>
      <c r="AA16" s="52">
        <v>0</v>
      </c>
      <c r="AB16" s="52">
        <v>0</v>
      </c>
      <c r="AC16" s="52">
        <v>860155</v>
      </c>
      <c r="AD16" s="52">
        <v>0</v>
      </c>
      <c r="AE16" s="52">
        <v>0</v>
      </c>
      <c r="AF16" s="52">
        <v>0</v>
      </c>
      <c r="AG16" s="52">
        <v>0</v>
      </c>
      <c r="AH16" s="52">
        <v>233834.12599999999</v>
      </c>
      <c r="AI16" s="52">
        <v>0</v>
      </c>
      <c r="AJ16" s="52">
        <v>50000.001739999745</v>
      </c>
      <c r="AK16" s="52">
        <v>63800</v>
      </c>
      <c r="AL16" s="52">
        <v>0</v>
      </c>
      <c r="AM16" s="52">
        <v>0</v>
      </c>
      <c r="AN16" s="52">
        <v>0</v>
      </c>
      <c r="AO16" s="52">
        <v>0</v>
      </c>
      <c r="AP16" s="52">
        <v>0</v>
      </c>
      <c r="AQ16" s="52">
        <v>200000</v>
      </c>
      <c r="AR16" s="52">
        <v>0</v>
      </c>
      <c r="AS16" s="52">
        <v>200000</v>
      </c>
      <c r="AT16" s="52">
        <v>0</v>
      </c>
      <c r="AU16" s="52">
        <v>0</v>
      </c>
      <c r="AV16" s="52">
        <v>0</v>
      </c>
      <c r="AW16" s="52">
        <v>0</v>
      </c>
      <c r="AX16" s="52">
        <v>133759.93</v>
      </c>
      <c r="AY16" s="52">
        <v>0</v>
      </c>
      <c r="AZ16" s="52">
        <v>0</v>
      </c>
      <c r="BA16" s="52">
        <v>0</v>
      </c>
      <c r="BB16" s="52">
        <v>0</v>
      </c>
      <c r="BC16" s="52">
        <v>0</v>
      </c>
      <c r="BD16" s="52">
        <v>0</v>
      </c>
      <c r="BE16" s="52">
        <v>0</v>
      </c>
      <c r="BF16" s="52">
        <v>80603</v>
      </c>
      <c r="BG16" s="52">
        <v>0</v>
      </c>
      <c r="BH16" s="52">
        <v>0</v>
      </c>
      <c r="BI16" s="52">
        <v>0</v>
      </c>
      <c r="BJ16" s="52">
        <v>300000</v>
      </c>
      <c r="BK16" s="52">
        <v>750000</v>
      </c>
      <c r="BL16" s="52">
        <v>0</v>
      </c>
      <c r="BM16" s="52">
        <v>0</v>
      </c>
      <c r="BN16" s="52">
        <v>0</v>
      </c>
      <c r="BO16" s="53">
        <v>93789.740999999995</v>
      </c>
      <c r="BP16" s="52">
        <v>0</v>
      </c>
      <c r="BQ16" s="52">
        <f t="shared" si="0"/>
        <v>5852941.7987399995</v>
      </c>
      <c r="BR16" s="2"/>
      <c r="BS16" s="16"/>
      <c r="BT16" s="16"/>
      <c r="BW16" s="16"/>
      <c r="BX16" s="16"/>
    </row>
    <row r="17" spans="1:76" s="15" customFormat="1">
      <c r="A17" s="24" t="s">
        <v>56</v>
      </c>
      <c r="B17" s="52">
        <v>6479494.3700000001</v>
      </c>
      <c r="C17" s="52">
        <v>9274735.3500000015</v>
      </c>
      <c r="D17" s="52">
        <v>7541070</v>
      </c>
      <c r="E17" s="52">
        <v>6139528.5040899999</v>
      </c>
      <c r="F17" s="52">
        <v>4431979.8366900003</v>
      </c>
      <c r="G17" s="52">
        <v>22605735.008389998</v>
      </c>
      <c r="H17" s="52">
        <v>4921696.7326600002</v>
      </c>
      <c r="I17" s="52">
        <v>1123695.0701999997</v>
      </c>
      <c r="J17" s="52">
        <v>3528486.1689200001</v>
      </c>
      <c r="K17" s="52">
        <v>9538811.2964699995</v>
      </c>
      <c r="L17" s="52">
        <v>1584839.77183</v>
      </c>
      <c r="M17" s="52">
        <v>5723364.8280600002</v>
      </c>
      <c r="N17" s="52">
        <v>1135248.6950000001</v>
      </c>
      <c r="O17" s="52">
        <v>2729148.7542600003</v>
      </c>
      <c r="P17" s="52">
        <v>4318478.5774600003</v>
      </c>
      <c r="Q17" s="52">
        <v>2471571.2402600003</v>
      </c>
      <c r="R17" s="52">
        <v>2865781.8610699996</v>
      </c>
      <c r="S17" s="52">
        <v>3078456.27</v>
      </c>
      <c r="T17" s="52">
        <v>10384388.436960001</v>
      </c>
      <c r="U17" s="52">
        <v>4223168.03</v>
      </c>
      <c r="V17" s="52">
        <v>1875489.8430699999</v>
      </c>
      <c r="W17" s="52">
        <v>3162729.8141600001</v>
      </c>
      <c r="X17" s="52">
        <v>10593246.111749999</v>
      </c>
      <c r="Y17" s="52">
        <v>1739281.5003800001</v>
      </c>
      <c r="Z17" s="52">
        <v>4295768</v>
      </c>
      <c r="AA17" s="52">
        <v>632153.30709999998</v>
      </c>
      <c r="AB17" s="52">
        <v>6434979.02881</v>
      </c>
      <c r="AC17" s="52">
        <v>6063396.4998900006</v>
      </c>
      <c r="AD17" s="52">
        <v>722235.21</v>
      </c>
      <c r="AE17" s="52">
        <v>2230398.7419799999</v>
      </c>
      <c r="AF17" s="52">
        <v>2030330.52357</v>
      </c>
      <c r="AG17" s="52">
        <v>899611.77730999992</v>
      </c>
      <c r="AH17" s="52">
        <v>3246685.7059299997</v>
      </c>
      <c r="AI17" s="52">
        <v>316353.09999999998</v>
      </c>
      <c r="AJ17" s="52">
        <v>2682623.0299999998</v>
      </c>
      <c r="AK17" s="52">
        <v>777225.05055000016</v>
      </c>
      <c r="AL17" s="52">
        <v>1454755.15919</v>
      </c>
      <c r="AM17" s="52">
        <v>2542323.66402</v>
      </c>
      <c r="AN17" s="52">
        <v>639713.83483000007</v>
      </c>
      <c r="AO17" s="52">
        <v>1257078.7859100001</v>
      </c>
      <c r="AP17" s="52">
        <v>2988899.91</v>
      </c>
      <c r="AQ17" s="52">
        <v>3299882.5488200001</v>
      </c>
      <c r="AR17" s="52">
        <v>19694870.217</v>
      </c>
      <c r="AS17" s="52">
        <v>2471106.88</v>
      </c>
      <c r="AT17" s="52">
        <v>539185.66158000007</v>
      </c>
      <c r="AU17" s="52">
        <v>3422462.0945899999</v>
      </c>
      <c r="AV17" s="52">
        <v>20494.387999999999</v>
      </c>
      <c r="AW17" s="52">
        <v>236350.70663000003</v>
      </c>
      <c r="AX17" s="52">
        <v>2315577.41</v>
      </c>
      <c r="AY17" s="52">
        <v>492382.75325999997</v>
      </c>
      <c r="AZ17" s="52">
        <v>114835.22262999999</v>
      </c>
      <c r="BA17" s="52">
        <v>951088.40214000002</v>
      </c>
      <c r="BB17" s="52">
        <v>1610181.43</v>
      </c>
      <c r="BC17" s="52">
        <v>2130473.3204800002</v>
      </c>
      <c r="BD17" s="52">
        <v>956928</v>
      </c>
      <c r="BE17" s="52">
        <v>618019.02964999992</v>
      </c>
      <c r="BF17" s="52">
        <v>938632.42147000006</v>
      </c>
      <c r="BG17" s="52">
        <v>333439.34505</v>
      </c>
      <c r="BH17" s="52">
        <v>481838.37078000006</v>
      </c>
      <c r="BI17" s="52">
        <v>1195273.6599999999</v>
      </c>
      <c r="BJ17" s="52">
        <v>4815624.05</v>
      </c>
      <c r="BK17" s="52">
        <v>9680506.22676</v>
      </c>
      <c r="BL17" s="52">
        <v>125287.71153</v>
      </c>
      <c r="BM17" s="52">
        <v>200203</v>
      </c>
      <c r="BN17" s="52">
        <v>517809.26966000005</v>
      </c>
      <c r="BO17" s="53">
        <v>1636640.30822</v>
      </c>
      <c r="BP17" s="52">
        <v>215191.67999999999</v>
      </c>
      <c r="BQ17" s="52">
        <f t="shared" si="0"/>
        <v>229699241.50901997</v>
      </c>
      <c r="BR17" s="2"/>
      <c r="BS17" s="16"/>
      <c r="BT17" s="16"/>
      <c r="BW17" s="16"/>
      <c r="BX17" s="16"/>
    </row>
    <row r="18" spans="1:76" s="15" customFormat="1">
      <c r="A18" s="25" t="s">
        <v>57</v>
      </c>
      <c r="B18" s="49">
        <v>17051609.850000001</v>
      </c>
      <c r="C18" s="49">
        <v>0</v>
      </c>
      <c r="D18" s="49">
        <v>7394472</v>
      </c>
      <c r="E18" s="49">
        <v>24514252.163820002</v>
      </c>
      <c r="F18" s="49">
        <v>11268304.849100001</v>
      </c>
      <c r="G18" s="49">
        <v>0</v>
      </c>
      <c r="H18" s="49">
        <v>2968665.5087100002</v>
      </c>
      <c r="I18" s="49">
        <v>589571.50818</v>
      </c>
      <c r="J18" s="49">
        <v>2911076.6819500001</v>
      </c>
      <c r="K18" s="49">
        <v>0</v>
      </c>
      <c r="L18" s="49">
        <v>1345127.62096</v>
      </c>
      <c r="M18" s="49">
        <v>2623952.1105700005</v>
      </c>
      <c r="N18" s="49">
        <v>788212.43370000005</v>
      </c>
      <c r="O18" s="49">
        <v>2146608.6391600003</v>
      </c>
      <c r="P18" s="49">
        <v>2297539.3604700002</v>
      </c>
      <c r="Q18" s="49">
        <v>841408.35589000001</v>
      </c>
      <c r="R18" s="49">
        <v>1035590.25524</v>
      </c>
      <c r="S18" s="49">
        <v>1893422.29</v>
      </c>
      <c r="T18" s="49">
        <v>7332243.4471000005</v>
      </c>
      <c r="U18" s="49">
        <v>2526325.23</v>
      </c>
      <c r="V18" s="49">
        <v>1443832.2151500005</v>
      </c>
      <c r="W18" s="49">
        <v>1714101.7050000005</v>
      </c>
      <c r="X18" s="49">
        <v>2959070.2694399999</v>
      </c>
      <c r="Y18" s="49">
        <v>1036323.1113700001</v>
      </c>
      <c r="Z18" s="49">
        <v>0</v>
      </c>
      <c r="AA18" s="49">
        <v>541020.71519999998</v>
      </c>
      <c r="AB18" s="49">
        <v>2848910.59932</v>
      </c>
      <c r="AC18" s="49">
        <v>3925227.1475200001</v>
      </c>
      <c r="AD18" s="49">
        <v>158642.96706999998</v>
      </c>
      <c r="AE18" s="49">
        <v>975061.20016000001</v>
      </c>
      <c r="AF18" s="49">
        <v>1668704.1375</v>
      </c>
      <c r="AG18" s="49">
        <v>231453.163</v>
      </c>
      <c r="AH18" s="49">
        <v>1579323.2903399998</v>
      </c>
      <c r="AI18" s="49">
        <v>66261.86</v>
      </c>
      <c r="AJ18" s="49">
        <v>1531652.6491400001</v>
      </c>
      <c r="AK18" s="49">
        <v>246448.95402</v>
      </c>
      <c r="AL18" s="49">
        <v>519771.01439999999</v>
      </c>
      <c r="AM18" s="49">
        <v>1299884.8079400002</v>
      </c>
      <c r="AN18" s="49">
        <v>422871.46111999999</v>
      </c>
      <c r="AO18" s="49">
        <v>594421.04191999999</v>
      </c>
      <c r="AP18" s="49">
        <v>1136415.1800000002</v>
      </c>
      <c r="AQ18" s="49">
        <v>1219115.99285</v>
      </c>
      <c r="AR18" s="49">
        <v>3208006.054</v>
      </c>
      <c r="AS18" s="49">
        <v>934475.36999999988</v>
      </c>
      <c r="AT18" s="49">
        <v>365788.84868</v>
      </c>
      <c r="AU18" s="49">
        <v>1246205.7599899999</v>
      </c>
      <c r="AV18" s="49">
        <v>16771.513999999999</v>
      </c>
      <c r="AW18" s="49">
        <v>100390.31792</v>
      </c>
      <c r="AX18" s="49">
        <v>1127490.03</v>
      </c>
      <c r="AY18" s="49">
        <v>710343.88300000003</v>
      </c>
      <c r="AZ18" s="49">
        <v>130229.25</v>
      </c>
      <c r="BA18" s="49">
        <v>2294602.4555699998</v>
      </c>
      <c r="BB18" s="49">
        <v>2306623.54</v>
      </c>
      <c r="BC18" s="49">
        <v>729811.45525</v>
      </c>
      <c r="BD18" s="49">
        <v>898790</v>
      </c>
      <c r="BE18" s="49">
        <v>621410.49791999999</v>
      </c>
      <c r="BF18" s="49">
        <v>1114173.8594000004</v>
      </c>
      <c r="BG18" s="49">
        <v>2371218.86521</v>
      </c>
      <c r="BH18" s="49">
        <v>163856.07444999996</v>
      </c>
      <c r="BI18" s="49">
        <v>738636.68</v>
      </c>
      <c r="BJ18" s="49">
        <v>1279268.44</v>
      </c>
      <c r="BK18" s="49">
        <v>8824102.9602700006</v>
      </c>
      <c r="BL18" s="49">
        <v>41623.984259999997</v>
      </c>
      <c r="BM18" s="49">
        <v>825614</v>
      </c>
      <c r="BN18" s="49">
        <v>118866.0313</v>
      </c>
      <c r="BO18" s="50">
        <v>246294.94265000001</v>
      </c>
      <c r="BP18" s="49">
        <v>5948.65</v>
      </c>
      <c r="BQ18" s="49">
        <f t="shared" si="0"/>
        <v>146067439.25118005</v>
      </c>
      <c r="BR18" s="2"/>
      <c r="BS18" s="16"/>
      <c r="BT18" s="16"/>
      <c r="BW18" s="16"/>
      <c r="BX18" s="16"/>
    </row>
    <row r="19" spans="1:76" s="15" customFormat="1">
      <c r="A19" s="26" t="s">
        <v>58</v>
      </c>
      <c r="B19" s="55">
        <v>0</v>
      </c>
      <c r="C19" s="55">
        <v>0</v>
      </c>
      <c r="D19" s="55">
        <v>1889148</v>
      </c>
      <c r="E19" s="55">
        <v>2409030.56672</v>
      </c>
      <c r="F19" s="55">
        <v>3942981.9385800003</v>
      </c>
      <c r="G19" s="55">
        <v>0</v>
      </c>
      <c r="H19" s="55">
        <v>647348.13043999998</v>
      </c>
      <c r="I19" s="55">
        <v>182261.83786000003</v>
      </c>
      <c r="J19" s="55">
        <v>427490.51062000002</v>
      </c>
      <c r="K19" s="55">
        <v>0</v>
      </c>
      <c r="L19" s="55">
        <v>399209.08319999999</v>
      </c>
      <c r="M19" s="55">
        <v>643437.82169000001</v>
      </c>
      <c r="N19" s="55">
        <v>493494.40785000002</v>
      </c>
      <c r="O19" s="55">
        <v>563327.71648000006</v>
      </c>
      <c r="P19" s="55">
        <v>884131.11562000006</v>
      </c>
      <c r="Q19" s="55">
        <v>248766.88055999999</v>
      </c>
      <c r="R19" s="55">
        <v>254055.41761</v>
      </c>
      <c r="S19" s="55">
        <v>621736.67000000004</v>
      </c>
      <c r="T19" s="55">
        <v>1649830.41084</v>
      </c>
      <c r="U19" s="55">
        <v>416274.37</v>
      </c>
      <c r="V19" s="55">
        <v>685510.5960500004</v>
      </c>
      <c r="W19" s="55">
        <v>403749.72823000001</v>
      </c>
      <c r="X19" s="55">
        <v>630590.59140999999</v>
      </c>
      <c r="Y19" s="55">
        <v>688741.56588000001</v>
      </c>
      <c r="Z19" s="55">
        <v>0</v>
      </c>
      <c r="AA19" s="55">
        <v>390617.78649999999</v>
      </c>
      <c r="AB19" s="55">
        <v>695885.7869500001</v>
      </c>
      <c r="AC19" s="55">
        <v>2007409.5864099995</v>
      </c>
      <c r="AD19" s="55">
        <v>108076.14434999999</v>
      </c>
      <c r="AE19" s="55">
        <v>525634.37312</v>
      </c>
      <c r="AF19" s="55">
        <v>556152.61199999996</v>
      </c>
      <c r="AG19" s="55">
        <v>59205.337979999997</v>
      </c>
      <c r="AH19" s="55">
        <v>279909.91832</v>
      </c>
      <c r="AI19" s="55">
        <v>22150.53</v>
      </c>
      <c r="AJ19" s="55">
        <v>308924.26182999997</v>
      </c>
      <c r="AK19" s="55">
        <v>135574.01062000002</v>
      </c>
      <c r="AL19" s="55">
        <v>70805.565119999999</v>
      </c>
      <c r="AM19" s="55">
        <v>233104.93322000001</v>
      </c>
      <c r="AN19" s="55">
        <v>92519.671409999995</v>
      </c>
      <c r="AO19" s="55">
        <v>96811.212660000005</v>
      </c>
      <c r="AP19" s="55">
        <v>298060.89</v>
      </c>
      <c r="AQ19" s="55">
        <v>240052.85389</v>
      </c>
      <c r="AR19" s="55">
        <v>493167.00070000003</v>
      </c>
      <c r="AS19" s="55">
        <v>316205.67</v>
      </c>
      <c r="AT19" s="55">
        <v>249929.93823</v>
      </c>
      <c r="AU19" s="55">
        <v>339872.39288</v>
      </c>
      <c r="AV19" s="55">
        <v>13673.048000000001</v>
      </c>
      <c r="AW19" s="55">
        <v>23322.319049999998</v>
      </c>
      <c r="AX19" s="55">
        <v>226907.04</v>
      </c>
      <c r="AY19" s="55">
        <v>199191.32</v>
      </c>
      <c r="AZ19" s="55">
        <v>30647.089</v>
      </c>
      <c r="BA19" s="55">
        <v>1115805.2830099997</v>
      </c>
      <c r="BB19" s="55">
        <v>710981.07</v>
      </c>
      <c r="BC19" s="55">
        <v>0</v>
      </c>
      <c r="BD19" s="55">
        <v>431857</v>
      </c>
      <c r="BE19" s="55">
        <v>132411.23324999999</v>
      </c>
      <c r="BF19" s="55">
        <v>291061.56081000011</v>
      </c>
      <c r="BG19" s="55">
        <v>311496.29973000003</v>
      </c>
      <c r="BH19" s="55">
        <v>25523.418120000002</v>
      </c>
      <c r="BI19" s="55">
        <v>343090.22</v>
      </c>
      <c r="BJ19" s="55">
        <v>559718.26</v>
      </c>
      <c r="BK19" s="55">
        <v>3479001.7738399999</v>
      </c>
      <c r="BL19" s="55">
        <v>16510.788499999999</v>
      </c>
      <c r="BM19" s="55">
        <v>198893</v>
      </c>
      <c r="BN19" s="55">
        <v>20651.968120000001</v>
      </c>
      <c r="BO19" s="56">
        <v>56768.52291</v>
      </c>
      <c r="BP19" s="55">
        <v>1230.94</v>
      </c>
      <c r="BQ19" s="52">
        <f t="shared" si="0"/>
        <v>33789929.990169995</v>
      </c>
      <c r="BR19" s="2"/>
      <c r="BS19" s="16"/>
      <c r="BT19" s="16"/>
      <c r="BW19" s="16"/>
      <c r="BX19" s="16"/>
    </row>
    <row r="20" spans="1:76" s="15" customFormat="1">
      <c r="A20" s="26" t="s">
        <v>59</v>
      </c>
      <c r="B20" s="55">
        <v>5618961.0800000001</v>
      </c>
      <c r="C20" s="55">
        <v>0</v>
      </c>
      <c r="D20" s="55">
        <v>2949068</v>
      </c>
      <c r="E20" s="55">
        <v>21252127.35469</v>
      </c>
      <c r="F20" s="55">
        <v>1352107.66105</v>
      </c>
      <c r="G20" s="55">
        <v>0</v>
      </c>
      <c r="H20" s="55">
        <v>2321317.3782700002</v>
      </c>
      <c r="I20" s="55">
        <v>357970.32532</v>
      </c>
      <c r="J20" s="55">
        <v>538401.35266999993</v>
      </c>
      <c r="K20" s="55">
        <v>0</v>
      </c>
      <c r="L20" s="55">
        <v>945918.53775999998</v>
      </c>
      <c r="M20" s="55">
        <v>528710.37028999999</v>
      </c>
      <c r="N20" s="55">
        <v>294718.02585000003</v>
      </c>
      <c r="O20" s="55">
        <v>622544.10005000012</v>
      </c>
      <c r="P20" s="55">
        <v>555521.85485999996</v>
      </c>
      <c r="Q20" s="55">
        <v>376935.42956000002</v>
      </c>
      <c r="R20" s="55">
        <v>378030.31462999998</v>
      </c>
      <c r="S20" s="55">
        <v>600361.06999999995</v>
      </c>
      <c r="T20" s="55">
        <v>5682413.0362600004</v>
      </c>
      <c r="U20" s="55">
        <v>1023031.07</v>
      </c>
      <c r="V20" s="55">
        <v>745200.24845000007</v>
      </c>
      <c r="W20" s="55">
        <v>275392.08266000001</v>
      </c>
      <c r="X20" s="55">
        <v>1296638.0446300001</v>
      </c>
      <c r="Y20" s="55">
        <v>347581.54549000005</v>
      </c>
      <c r="Z20" s="55">
        <v>0</v>
      </c>
      <c r="AA20" s="55">
        <v>150402.92869999999</v>
      </c>
      <c r="AB20" s="55">
        <v>1074085.0857500001</v>
      </c>
      <c r="AC20" s="55">
        <v>1917817.5611100004</v>
      </c>
      <c r="AD20" s="55">
        <v>50566.822719999996</v>
      </c>
      <c r="AE20" s="55">
        <v>365687.59376999998</v>
      </c>
      <c r="AF20" s="55">
        <v>223411.30850000001</v>
      </c>
      <c r="AG20" s="55">
        <v>172247.82501999999</v>
      </c>
      <c r="AH20" s="55">
        <v>1299413.3720199999</v>
      </c>
      <c r="AI20" s="55">
        <v>11117.89</v>
      </c>
      <c r="AJ20" s="55">
        <v>1222728.3873100001</v>
      </c>
      <c r="AK20" s="55">
        <v>110874.94339999999</v>
      </c>
      <c r="AL20" s="55">
        <v>438167.13043999998</v>
      </c>
      <c r="AM20" s="55">
        <v>488397.53336999996</v>
      </c>
      <c r="AN20" s="55">
        <v>180575.61421</v>
      </c>
      <c r="AO20" s="55">
        <v>228316.51272999999</v>
      </c>
      <c r="AP20" s="55">
        <v>521649.41</v>
      </c>
      <c r="AQ20" s="55">
        <v>967647.06972000003</v>
      </c>
      <c r="AR20" s="55">
        <v>2714839.0532999998</v>
      </c>
      <c r="AS20" s="55">
        <v>618269.69999999995</v>
      </c>
      <c r="AT20" s="55">
        <v>88657.863370000006</v>
      </c>
      <c r="AU20" s="55">
        <v>906333.36710999999</v>
      </c>
      <c r="AV20" s="55">
        <v>3098.4659999999999</v>
      </c>
      <c r="AW20" s="55">
        <v>64871.009869999994</v>
      </c>
      <c r="AX20" s="55">
        <v>900582.99</v>
      </c>
      <c r="AY20" s="55">
        <v>506801.429</v>
      </c>
      <c r="AZ20" s="55">
        <v>35688.258999999998</v>
      </c>
      <c r="BA20" s="55">
        <v>1178797.1725600001</v>
      </c>
      <c r="BB20" s="55">
        <v>1003537.4</v>
      </c>
      <c r="BC20" s="55">
        <v>383765.00425</v>
      </c>
      <c r="BD20" s="55">
        <v>466933</v>
      </c>
      <c r="BE20" s="55">
        <v>185972.48550000001</v>
      </c>
      <c r="BF20" s="55">
        <v>823112.29859000037</v>
      </c>
      <c r="BG20" s="55">
        <v>2059722.5654800001</v>
      </c>
      <c r="BH20" s="55">
        <v>83927.341549999997</v>
      </c>
      <c r="BI20" s="55">
        <v>72123.23</v>
      </c>
      <c r="BJ20" s="55">
        <v>719550.18</v>
      </c>
      <c r="BK20" s="55">
        <v>2064732.41181</v>
      </c>
      <c r="BL20" s="55">
        <v>7880.1270599999998</v>
      </c>
      <c r="BM20" s="55">
        <v>107119</v>
      </c>
      <c r="BN20" s="55">
        <v>95940.699179999996</v>
      </c>
      <c r="BO20" s="56">
        <v>189526.41974000001</v>
      </c>
      <c r="BP20" s="55">
        <v>4717.71</v>
      </c>
      <c r="BQ20" s="52">
        <f t="shared" si="0"/>
        <v>72772555.054629982</v>
      </c>
      <c r="BR20" s="2"/>
      <c r="BS20" s="16"/>
      <c r="BT20" s="16"/>
      <c r="BW20" s="16"/>
      <c r="BX20" s="16"/>
    </row>
    <row r="21" spans="1:76" s="15" customFormat="1">
      <c r="A21" s="26" t="s">
        <v>60</v>
      </c>
      <c r="B21" s="55">
        <v>9986326.9399999995</v>
      </c>
      <c r="C21" s="55">
        <v>0</v>
      </c>
      <c r="D21" s="55">
        <v>2556256</v>
      </c>
      <c r="E21" s="55">
        <v>0</v>
      </c>
      <c r="F21" s="55">
        <v>0</v>
      </c>
      <c r="G21" s="55">
        <v>0</v>
      </c>
      <c r="H21" s="55">
        <v>0</v>
      </c>
      <c r="I21" s="55">
        <v>0</v>
      </c>
      <c r="J21" s="55">
        <v>1749300.0348</v>
      </c>
      <c r="K21" s="55">
        <v>0</v>
      </c>
      <c r="L21" s="55">
        <v>0</v>
      </c>
      <c r="M21" s="55">
        <v>467741.99237999995</v>
      </c>
      <c r="N21" s="55">
        <v>0</v>
      </c>
      <c r="O21" s="55">
        <v>959582.03562999994</v>
      </c>
      <c r="P21" s="55">
        <v>478719.23800999997</v>
      </c>
      <c r="Q21" s="55">
        <v>215706.04577</v>
      </c>
      <c r="R21" s="55">
        <v>358369.37298999995</v>
      </c>
      <c r="S21" s="55">
        <v>671324.55</v>
      </c>
      <c r="T21" s="55">
        <v>0</v>
      </c>
      <c r="U21" s="55">
        <v>1087019.79</v>
      </c>
      <c r="V21" s="55">
        <v>13121.370649999999</v>
      </c>
      <c r="W21" s="55">
        <v>613928.08159000019</v>
      </c>
      <c r="X21" s="55">
        <v>1031841.6333999999</v>
      </c>
      <c r="Y21" s="55">
        <v>0</v>
      </c>
      <c r="Z21" s="55">
        <v>0</v>
      </c>
      <c r="AA21" s="55">
        <v>0</v>
      </c>
      <c r="AB21" s="55">
        <v>1066169.4913699999</v>
      </c>
      <c r="AC21" s="55">
        <v>0</v>
      </c>
      <c r="AD21" s="55">
        <v>0</v>
      </c>
      <c r="AE21" s="55">
        <v>83739.233269999997</v>
      </c>
      <c r="AF21" s="55">
        <v>727405.94</v>
      </c>
      <c r="AG21" s="55">
        <v>0</v>
      </c>
      <c r="AH21" s="55">
        <v>0</v>
      </c>
      <c r="AI21" s="55">
        <v>0</v>
      </c>
      <c r="AJ21" s="55">
        <v>0</v>
      </c>
      <c r="AK21" s="55">
        <v>0</v>
      </c>
      <c r="AL21" s="55">
        <v>0</v>
      </c>
      <c r="AM21" s="55">
        <v>578382.34135000012</v>
      </c>
      <c r="AN21" s="55">
        <v>0</v>
      </c>
      <c r="AO21" s="55">
        <v>261502.47422999999</v>
      </c>
      <c r="AP21" s="55">
        <v>316704.88</v>
      </c>
      <c r="AQ21" s="55">
        <v>0</v>
      </c>
      <c r="AR21" s="55">
        <v>0</v>
      </c>
      <c r="AS21" s="55">
        <v>0</v>
      </c>
      <c r="AT21" s="55">
        <v>27201.047079999997</v>
      </c>
      <c r="AU21" s="55">
        <v>0</v>
      </c>
      <c r="AV21" s="55"/>
      <c r="AW21" s="55">
        <v>12196.989</v>
      </c>
      <c r="AX21" s="55">
        <v>0</v>
      </c>
      <c r="AY21" s="55">
        <v>0</v>
      </c>
      <c r="AZ21" s="55">
        <v>63893.902000000002</v>
      </c>
      <c r="BA21" s="55">
        <v>0</v>
      </c>
      <c r="BB21" s="55">
        <v>578969.56000000006</v>
      </c>
      <c r="BC21" s="55">
        <v>346046.451</v>
      </c>
      <c r="BD21" s="55">
        <v>0</v>
      </c>
      <c r="BE21" s="55">
        <v>0</v>
      </c>
      <c r="BF21" s="55">
        <v>0</v>
      </c>
      <c r="BG21" s="55">
        <v>0</v>
      </c>
      <c r="BH21" s="55">
        <v>40213.701789999999</v>
      </c>
      <c r="BI21" s="55">
        <v>0</v>
      </c>
      <c r="BJ21" s="55">
        <v>0</v>
      </c>
      <c r="BK21" s="55">
        <v>0</v>
      </c>
      <c r="BL21" s="55">
        <v>1440.32</v>
      </c>
      <c r="BM21" s="55">
        <v>379785</v>
      </c>
      <c r="BN21" s="55">
        <v>0</v>
      </c>
      <c r="BO21" s="56">
        <v>0</v>
      </c>
      <c r="BP21" s="55">
        <v>0</v>
      </c>
      <c r="BQ21" s="52">
        <f t="shared" si="0"/>
        <v>24672888.416310001</v>
      </c>
      <c r="BR21" s="2"/>
      <c r="BS21" s="16"/>
      <c r="BT21" s="17"/>
      <c r="BW21" s="16"/>
      <c r="BX21" s="16"/>
    </row>
    <row r="22" spans="1:76" s="15" customFormat="1">
      <c r="A22" s="27" t="s">
        <v>61</v>
      </c>
      <c r="B22" s="55">
        <v>1324252.8900000001</v>
      </c>
      <c r="C22" s="55">
        <v>0</v>
      </c>
      <c r="D22" s="55">
        <v>0</v>
      </c>
      <c r="E22" s="55">
        <v>571757.95825999998</v>
      </c>
      <c r="F22" s="55">
        <v>0</v>
      </c>
      <c r="G22" s="55">
        <v>0</v>
      </c>
      <c r="H22" s="55">
        <v>0</v>
      </c>
      <c r="I22" s="55">
        <v>0</v>
      </c>
      <c r="J22" s="55">
        <v>0</v>
      </c>
      <c r="K22" s="55">
        <v>0</v>
      </c>
      <c r="L22" s="55">
        <v>0</v>
      </c>
      <c r="M22" s="55">
        <v>0</v>
      </c>
      <c r="N22" s="55">
        <v>0</v>
      </c>
      <c r="O22" s="55">
        <v>0</v>
      </c>
      <c r="P22" s="55">
        <v>0</v>
      </c>
      <c r="Q22" s="55">
        <v>0</v>
      </c>
      <c r="R22" s="55">
        <v>0</v>
      </c>
      <c r="S22" s="55">
        <v>0</v>
      </c>
      <c r="T22" s="55">
        <v>0</v>
      </c>
      <c r="U22" s="55">
        <v>0</v>
      </c>
      <c r="V22" s="55">
        <v>0</v>
      </c>
      <c r="W22" s="55">
        <v>0</v>
      </c>
      <c r="X22" s="55">
        <v>0</v>
      </c>
      <c r="Y22" s="55">
        <v>0</v>
      </c>
      <c r="Z22" s="55">
        <v>0</v>
      </c>
      <c r="AA22" s="55">
        <v>0</v>
      </c>
      <c r="AB22" s="55">
        <v>0</v>
      </c>
      <c r="AC22" s="55">
        <v>0</v>
      </c>
      <c r="AD22" s="55">
        <v>0</v>
      </c>
      <c r="AE22" s="55">
        <v>0</v>
      </c>
      <c r="AF22" s="55">
        <v>0</v>
      </c>
      <c r="AG22" s="55">
        <v>0</v>
      </c>
      <c r="AH22" s="55">
        <v>0</v>
      </c>
      <c r="AI22" s="55">
        <v>0</v>
      </c>
      <c r="AJ22" s="55">
        <v>0</v>
      </c>
      <c r="AK22" s="55">
        <v>0</v>
      </c>
      <c r="AL22" s="55">
        <v>0</v>
      </c>
      <c r="AM22" s="55">
        <v>0</v>
      </c>
      <c r="AN22" s="55">
        <v>0</v>
      </c>
      <c r="AO22" s="55">
        <v>0</v>
      </c>
      <c r="AP22" s="55">
        <v>0</v>
      </c>
      <c r="AQ22" s="55">
        <v>0</v>
      </c>
      <c r="AR22" s="55">
        <v>0</v>
      </c>
      <c r="AS22" s="55">
        <v>0</v>
      </c>
      <c r="AT22" s="55">
        <v>0</v>
      </c>
      <c r="AU22" s="55">
        <v>0</v>
      </c>
      <c r="AV22" s="55">
        <v>0</v>
      </c>
      <c r="AW22" s="55">
        <v>0</v>
      </c>
      <c r="AX22" s="55">
        <v>0</v>
      </c>
      <c r="AY22" s="55">
        <v>0</v>
      </c>
      <c r="AZ22" s="55">
        <v>0</v>
      </c>
      <c r="BA22" s="55">
        <v>0</v>
      </c>
      <c r="BB22" s="55">
        <v>0</v>
      </c>
      <c r="BC22" s="55">
        <v>0</v>
      </c>
      <c r="BD22" s="55">
        <v>0</v>
      </c>
      <c r="BE22" s="55">
        <v>0</v>
      </c>
      <c r="BF22" s="55">
        <v>0</v>
      </c>
      <c r="BG22" s="55">
        <v>0</v>
      </c>
      <c r="BH22" s="55">
        <v>0</v>
      </c>
      <c r="BI22" s="55">
        <v>0</v>
      </c>
      <c r="BJ22" s="55">
        <v>0</v>
      </c>
      <c r="BK22" s="55">
        <v>0</v>
      </c>
      <c r="BL22" s="55">
        <v>0</v>
      </c>
      <c r="BM22" s="55">
        <v>0</v>
      </c>
      <c r="BN22" s="55">
        <v>0</v>
      </c>
      <c r="BO22" s="56">
        <v>0</v>
      </c>
      <c r="BP22" s="55">
        <v>0</v>
      </c>
      <c r="BQ22" s="52">
        <f t="shared" si="0"/>
        <v>1896010.8482600001</v>
      </c>
      <c r="BR22" s="2"/>
      <c r="BS22" s="16"/>
      <c r="BT22" s="16"/>
      <c r="BW22" s="16"/>
      <c r="BX22" s="16"/>
    </row>
    <row r="23" spans="1:76" s="15" customFormat="1">
      <c r="A23" s="28" t="s">
        <v>62</v>
      </c>
      <c r="B23" s="55">
        <v>1101695.82</v>
      </c>
      <c r="C23" s="55">
        <v>0</v>
      </c>
      <c r="D23" s="55">
        <v>0</v>
      </c>
      <c r="E23" s="55">
        <v>557124.87326000002</v>
      </c>
      <c r="F23" s="55">
        <v>0</v>
      </c>
      <c r="G23" s="55">
        <v>0</v>
      </c>
      <c r="H23" s="55">
        <v>0</v>
      </c>
      <c r="I23" s="55">
        <v>0</v>
      </c>
      <c r="J23" s="55">
        <v>0</v>
      </c>
      <c r="K23" s="55">
        <v>0</v>
      </c>
      <c r="L23" s="55">
        <v>0</v>
      </c>
      <c r="M23" s="55">
        <v>0</v>
      </c>
      <c r="N23" s="55">
        <v>0</v>
      </c>
      <c r="O23" s="55">
        <v>0</v>
      </c>
      <c r="P23" s="55">
        <v>0</v>
      </c>
      <c r="Q23" s="55">
        <v>0</v>
      </c>
      <c r="R23" s="55">
        <v>0</v>
      </c>
      <c r="S23" s="55">
        <v>0</v>
      </c>
      <c r="T23" s="55">
        <v>0</v>
      </c>
      <c r="U23" s="55">
        <v>0</v>
      </c>
      <c r="V23" s="55">
        <v>0</v>
      </c>
      <c r="W23" s="55">
        <v>0</v>
      </c>
      <c r="X23" s="55">
        <v>0</v>
      </c>
      <c r="Y23" s="55">
        <v>0</v>
      </c>
      <c r="Z23" s="55">
        <v>0</v>
      </c>
      <c r="AA23" s="55">
        <v>0</v>
      </c>
      <c r="AB23" s="55">
        <v>0</v>
      </c>
      <c r="AC23" s="55">
        <v>0</v>
      </c>
      <c r="AD23" s="55">
        <v>0</v>
      </c>
      <c r="AE23" s="55">
        <v>0</v>
      </c>
      <c r="AF23" s="55">
        <v>0</v>
      </c>
      <c r="AG23" s="55">
        <v>0</v>
      </c>
      <c r="AH23" s="55">
        <v>0</v>
      </c>
      <c r="AI23" s="55">
        <v>0</v>
      </c>
      <c r="AJ23" s="55">
        <v>0</v>
      </c>
      <c r="AK23" s="55">
        <v>0</v>
      </c>
      <c r="AL23" s="55">
        <v>0</v>
      </c>
      <c r="AM23" s="55">
        <v>0</v>
      </c>
      <c r="AN23" s="55">
        <v>0</v>
      </c>
      <c r="AO23" s="55">
        <v>0</v>
      </c>
      <c r="AP23" s="55">
        <v>0</v>
      </c>
      <c r="AQ23" s="55">
        <v>0</v>
      </c>
      <c r="AR23" s="55">
        <v>0</v>
      </c>
      <c r="AS23" s="55">
        <v>0</v>
      </c>
      <c r="AT23" s="55">
        <v>0</v>
      </c>
      <c r="AU23" s="55">
        <v>0</v>
      </c>
      <c r="AV23" s="55"/>
      <c r="AW23" s="55">
        <v>0</v>
      </c>
      <c r="AX23" s="55">
        <v>0</v>
      </c>
      <c r="AY23" s="55">
        <v>0</v>
      </c>
      <c r="AZ23" s="55">
        <v>0</v>
      </c>
      <c r="BA23" s="55">
        <v>0</v>
      </c>
      <c r="BB23" s="55">
        <v>0</v>
      </c>
      <c r="BC23" s="55">
        <v>0</v>
      </c>
      <c r="BD23" s="55">
        <v>0</v>
      </c>
      <c r="BE23" s="55">
        <v>0</v>
      </c>
      <c r="BF23" s="55">
        <v>0</v>
      </c>
      <c r="BG23" s="55">
        <v>0</v>
      </c>
      <c r="BH23" s="55">
        <v>0</v>
      </c>
      <c r="BI23" s="55">
        <v>0</v>
      </c>
      <c r="BJ23" s="55">
        <v>0</v>
      </c>
      <c r="BK23" s="55">
        <v>0</v>
      </c>
      <c r="BL23" s="55">
        <v>0</v>
      </c>
      <c r="BM23" s="55">
        <v>0</v>
      </c>
      <c r="BN23" s="55">
        <v>0</v>
      </c>
      <c r="BO23" s="56">
        <v>0</v>
      </c>
      <c r="BP23" s="55">
        <v>0</v>
      </c>
      <c r="BQ23" s="52">
        <f t="shared" si="0"/>
        <v>1658820.6932600001</v>
      </c>
      <c r="BR23" s="2"/>
      <c r="BS23" s="16"/>
      <c r="BT23" s="16"/>
      <c r="BW23" s="16"/>
      <c r="BX23" s="16"/>
    </row>
    <row r="24" spans="1:76" s="15" customFormat="1">
      <c r="A24" s="28" t="s">
        <v>63</v>
      </c>
      <c r="B24" s="55">
        <v>222557.07</v>
      </c>
      <c r="C24" s="55">
        <v>0</v>
      </c>
      <c r="D24" s="55">
        <v>0</v>
      </c>
      <c r="E24" s="55">
        <v>14633.084999999999</v>
      </c>
      <c r="F24" s="55">
        <v>0</v>
      </c>
      <c r="G24" s="55">
        <v>0</v>
      </c>
      <c r="H24" s="55">
        <v>0</v>
      </c>
      <c r="I24" s="55">
        <v>0</v>
      </c>
      <c r="J24" s="55">
        <v>0</v>
      </c>
      <c r="K24" s="55">
        <v>0</v>
      </c>
      <c r="L24" s="55">
        <v>0</v>
      </c>
      <c r="M24" s="55">
        <v>0</v>
      </c>
      <c r="N24" s="55">
        <v>0</v>
      </c>
      <c r="O24" s="55">
        <v>0</v>
      </c>
      <c r="P24" s="55">
        <v>0</v>
      </c>
      <c r="Q24" s="55">
        <v>0</v>
      </c>
      <c r="R24" s="55">
        <v>0</v>
      </c>
      <c r="S24" s="55">
        <v>0</v>
      </c>
      <c r="T24" s="55">
        <v>0</v>
      </c>
      <c r="U24" s="55">
        <v>0</v>
      </c>
      <c r="V24" s="55">
        <v>0</v>
      </c>
      <c r="W24" s="55">
        <v>0</v>
      </c>
      <c r="X24" s="55">
        <v>0</v>
      </c>
      <c r="Y24" s="55">
        <v>0</v>
      </c>
      <c r="Z24" s="55">
        <v>0</v>
      </c>
      <c r="AA24" s="55">
        <v>0</v>
      </c>
      <c r="AB24" s="55">
        <v>0</v>
      </c>
      <c r="AC24" s="55">
        <v>0</v>
      </c>
      <c r="AD24" s="55">
        <v>0</v>
      </c>
      <c r="AE24" s="55">
        <v>0</v>
      </c>
      <c r="AF24" s="55">
        <v>0</v>
      </c>
      <c r="AG24" s="55">
        <v>0</v>
      </c>
      <c r="AH24" s="55">
        <v>0</v>
      </c>
      <c r="AI24" s="55">
        <v>0</v>
      </c>
      <c r="AJ24" s="55">
        <v>0</v>
      </c>
      <c r="AK24" s="55">
        <v>0</v>
      </c>
      <c r="AL24" s="55">
        <v>0</v>
      </c>
      <c r="AM24" s="55">
        <v>0</v>
      </c>
      <c r="AN24" s="55">
        <v>0</v>
      </c>
      <c r="AO24" s="55">
        <v>0</v>
      </c>
      <c r="AP24" s="55">
        <v>0</v>
      </c>
      <c r="AQ24" s="55">
        <v>0</v>
      </c>
      <c r="AR24" s="55">
        <v>0</v>
      </c>
      <c r="AS24" s="55">
        <v>0</v>
      </c>
      <c r="AT24" s="55">
        <v>0</v>
      </c>
      <c r="AU24" s="55">
        <v>0</v>
      </c>
      <c r="AV24" s="55"/>
      <c r="AW24" s="55">
        <v>0</v>
      </c>
      <c r="AX24" s="55">
        <v>0</v>
      </c>
      <c r="AY24" s="55">
        <v>0</v>
      </c>
      <c r="AZ24" s="55">
        <v>0</v>
      </c>
      <c r="BA24" s="55">
        <v>0</v>
      </c>
      <c r="BB24" s="55">
        <v>0</v>
      </c>
      <c r="BC24" s="55">
        <v>0</v>
      </c>
      <c r="BD24" s="55">
        <v>0</v>
      </c>
      <c r="BE24" s="55">
        <v>0</v>
      </c>
      <c r="BF24" s="55">
        <v>0</v>
      </c>
      <c r="BG24" s="55">
        <v>0</v>
      </c>
      <c r="BH24" s="55">
        <v>0</v>
      </c>
      <c r="BI24" s="55">
        <v>0</v>
      </c>
      <c r="BJ24" s="55">
        <v>0</v>
      </c>
      <c r="BK24" s="55">
        <v>0</v>
      </c>
      <c r="BL24" s="55">
        <v>0</v>
      </c>
      <c r="BM24" s="55">
        <v>0</v>
      </c>
      <c r="BN24" s="55">
        <v>0</v>
      </c>
      <c r="BO24" s="56">
        <v>0</v>
      </c>
      <c r="BP24" s="55">
        <v>0</v>
      </c>
      <c r="BQ24" s="52">
        <f t="shared" si="0"/>
        <v>237190.155</v>
      </c>
      <c r="BR24" s="2"/>
      <c r="BS24" s="16"/>
      <c r="BT24" s="16"/>
      <c r="BW24" s="16"/>
      <c r="BX24" s="16"/>
    </row>
    <row r="25" spans="1:76" s="15" customFormat="1">
      <c r="A25" s="26" t="s">
        <v>64</v>
      </c>
      <c r="B25" s="55">
        <v>122068.94</v>
      </c>
      <c r="C25" s="55">
        <v>0</v>
      </c>
      <c r="D25" s="55">
        <v>0</v>
      </c>
      <c r="E25" s="55">
        <v>281336.28414999996</v>
      </c>
      <c r="F25" s="55">
        <v>5973215.2494700002</v>
      </c>
      <c r="G25" s="55">
        <v>0</v>
      </c>
      <c r="H25" s="55">
        <v>0</v>
      </c>
      <c r="I25" s="55">
        <v>49339.345000000001</v>
      </c>
      <c r="J25" s="55">
        <v>195884.78386000003</v>
      </c>
      <c r="K25" s="55">
        <v>0</v>
      </c>
      <c r="L25" s="55">
        <v>0</v>
      </c>
      <c r="M25" s="55">
        <v>984061.92621000041</v>
      </c>
      <c r="N25" s="55">
        <v>0</v>
      </c>
      <c r="O25" s="55">
        <v>1154.787</v>
      </c>
      <c r="P25" s="55">
        <v>379167.15198000002</v>
      </c>
      <c r="Q25" s="55">
        <v>0</v>
      </c>
      <c r="R25" s="55">
        <v>45135.150010000005</v>
      </c>
      <c r="S25" s="55">
        <v>0</v>
      </c>
      <c r="T25" s="55">
        <v>0</v>
      </c>
      <c r="U25" s="55">
        <v>0</v>
      </c>
      <c r="V25" s="55">
        <v>0</v>
      </c>
      <c r="W25" s="55">
        <v>421031.81252000004</v>
      </c>
      <c r="X25" s="55">
        <v>0</v>
      </c>
      <c r="Y25" s="55">
        <v>0</v>
      </c>
      <c r="Z25" s="55">
        <v>0</v>
      </c>
      <c r="AA25" s="55">
        <v>0</v>
      </c>
      <c r="AB25" s="55">
        <v>12770.23525</v>
      </c>
      <c r="AC25" s="55">
        <v>0</v>
      </c>
      <c r="AD25" s="55">
        <v>0</v>
      </c>
      <c r="AE25" s="55">
        <v>0</v>
      </c>
      <c r="AF25" s="55">
        <v>161734.277</v>
      </c>
      <c r="AG25" s="55">
        <v>0</v>
      </c>
      <c r="AH25" s="55">
        <v>0</v>
      </c>
      <c r="AI25" s="55">
        <v>32993.440000000002</v>
      </c>
      <c r="AJ25" s="55">
        <v>0</v>
      </c>
      <c r="AK25" s="55">
        <v>0</v>
      </c>
      <c r="AL25" s="55">
        <v>10798.31884</v>
      </c>
      <c r="AM25" s="55">
        <v>0</v>
      </c>
      <c r="AN25" s="55">
        <v>149776.17549999998</v>
      </c>
      <c r="AO25" s="55">
        <v>7790.8423000000003</v>
      </c>
      <c r="AP25" s="55">
        <v>0</v>
      </c>
      <c r="AQ25" s="55">
        <v>11416.069240000001</v>
      </c>
      <c r="AR25" s="55">
        <v>0</v>
      </c>
      <c r="AS25" s="55">
        <v>0</v>
      </c>
      <c r="AT25" s="55">
        <v>0</v>
      </c>
      <c r="AU25" s="55">
        <v>0</v>
      </c>
      <c r="AV25" s="55"/>
      <c r="AW25" s="55">
        <v>0</v>
      </c>
      <c r="AX25" s="55">
        <v>0</v>
      </c>
      <c r="AY25" s="55">
        <v>4351.134</v>
      </c>
      <c r="AZ25" s="55">
        <v>0</v>
      </c>
      <c r="BA25" s="55">
        <v>0</v>
      </c>
      <c r="BB25" s="55">
        <v>13135.51</v>
      </c>
      <c r="BC25" s="55">
        <v>0</v>
      </c>
      <c r="BD25" s="55">
        <v>0</v>
      </c>
      <c r="BE25" s="55">
        <v>303026.77916999999</v>
      </c>
      <c r="BF25" s="55">
        <v>0</v>
      </c>
      <c r="BG25" s="55">
        <v>0</v>
      </c>
      <c r="BH25" s="55">
        <v>14191.612989999972</v>
      </c>
      <c r="BI25" s="55">
        <v>323423.2300000001</v>
      </c>
      <c r="BJ25" s="55">
        <v>0</v>
      </c>
      <c r="BK25" s="55">
        <v>3280368.7746199998</v>
      </c>
      <c r="BL25" s="55">
        <v>15792.7487</v>
      </c>
      <c r="BM25" s="55">
        <v>139817</v>
      </c>
      <c r="BN25" s="55">
        <v>2273.364</v>
      </c>
      <c r="BO25" s="56">
        <v>0</v>
      </c>
      <c r="BP25" s="55">
        <v>0</v>
      </c>
      <c r="BQ25" s="52">
        <f t="shared" si="0"/>
        <v>12936054.941810001</v>
      </c>
      <c r="BR25" s="2"/>
      <c r="BS25" s="16"/>
      <c r="BT25" s="16"/>
      <c r="BW25" s="16"/>
      <c r="BX25" s="16"/>
    </row>
    <row r="26" spans="1:76" s="15" customFormat="1">
      <c r="A26" s="25" t="s">
        <v>65</v>
      </c>
      <c r="B26" s="49">
        <v>0</v>
      </c>
      <c r="C26" s="49">
        <v>0</v>
      </c>
      <c r="D26" s="49">
        <v>0</v>
      </c>
      <c r="E26" s="49">
        <v>0</v>
      </c>
      <c r="F26" s="49">
        <v>0</v>
      </c>
      <c r="G26" s="49">
        <v>0</v>
      </c>
      <c r="H26" s="49">
        <v>0</v>
      </c>
      <c r="I26" s="49">
        <v>0</v>
      </c>
      <c r="J26" s="49">
        <v>-4.7343006999999995</v>
      </c>
      <c r="K26" s="49">
        <v>0</v>
      </c>
      <c r="L26" s="49">
        <v>0</v>
      </c>
      <c r="M26" s="49">
        <v>0</v>
      </c>
      <c r="N26" s="49">
        <v>0</v>
      </c>
      <c r="O26" s="49">
        <v>0</v>
      </c>
      <c r="P26" s="49">
        <v>0</v>
      </c>
      <c r="Q26" s="49">
        <v>0</v>
      </c>
      <c r="R26" s="49">
        <v>0</v>
      </c>
      <c r="S26" s="49">
        <v>0</v>
      </c>
      <c r="T26" s="49">
        <v>0</v>
      </c>
      <c r="U26" s="49">
        <v>0</v>
      </c>
      <c r="V26" s="49">
        <v>0</v>
      </c>
      <c r="W26" s="49">
        <v>0</v>
      </c>
      <c r="X26" s="49">
        <v>0</v>
      </c>
      <c r="Y26" s="49">
        <v>0</v>
      </c>
      <c r="Z26" s="49">
        <v>0</v>
      </c>
      <c r="AA26" s="49">
        <v>0</v>
      </c>
      <c r="AB26" s="49">
        <v>0</v>
      </c>
      <c r="AC26" s="49">
        <v>0</v>
      </c>
      <c r="AD26" s="49">
        <v>121.40425999999999</v>
      </c>
      <c r="AE26" s="49">
        <v>0</v>
      </c>
      <c r="AF26" s="49">
        <v>0</v>
      </c>
      <c r="AG26" s="49">
        <v>0</v>
      </c>
      <c r="AH26" s="49">
        <v>12.75</v>
      </c>
      <c r="AI26" s="49">
        <v>0</v>
      </c>
      <c r="AJ26" s="49">
        <v>0</v>
      </c>
      <c r="AK26" s="49">
        <v>0</v>
      </c>
      <c r="AL26" s="49">
        <v>0</v>
      </c>
      <c r="AM26" s="49">
        <v>0</v>
      </c>
      <c r="AN26" s="49">
        <v>0</v>
      </c>
      <c r="AO26" s="49">
        <v>0</v>
      </c>
      <c r="AP26" s="49">
        <v>0</v>
      </c>
      <c r="AQ26" s="49">
        <v>0</v>
      </c>
      <c r="AR26" s="49">
        <v>24940.004250000002</v>
      </c>
      <c r="AS26" s="49">
        <v>1734.39</v>
      </c>
      <c r="AT26" s="49">
        <v>18.66</v>
      </c>
      <c r="AU26" s="49">
        <v>0</v>
      </c>
      <c r="AV26" s="49"/>
      <c r="AW26" s="49">
        <v>0</v>
      </c>
      <c r="AX26" s="49">
        <v>0</v>
      </c>
      <c r="AY26" s="49">
        <v>549.86099999999999</v>
      </c>
      <c r="AZ26" s="49">
        <v>0</v>
      </c>
      <c r="BA26" s="49">
        <v>23392.842900000003</v>
      </c>
      <c r="BB26" s="49">
        <v>0</v>
      </c>
      <c r="BC26" s="49">
        <v>0</v>
      </c>
      <c r="BD26" s="49">
        <v>123</v>
      </c>
      <c r="BE26" s="49">
        <v>0</v>
      </c>
      <c r="BF26" s="49">
        <v>0</v>
      </c>
      <c r="BG26" s="49">
        <v>0</v>
      </c>
      <c r="BH26" s="49">
        <v>95.086699999999993</v>
      </c>
      <c r="BI26" s="49">
        <v>0</v>
      </c>
      <c r="BJ26" s="49">
        <v>0</v>
      </c>
      <c r="BK26" s="49">
        <v>0</v>
      </c>
      <c r="BL26" s="49">
        <v>0</v>
      </c>
      <c r="BM26" s="49">
        <v>0</v>
      </c>
      <c r="BN26" s="49">
        <v>3297.86</v>
      </c>
      <c r="BO26" s="50">
        <v>0</v>
      </c>
      <c r="BP26" s="49">
        <v>0</v>
      </c>
      <c r="BQ26" s="49">
        <f t="shared" si="0"/>
        <v>54281.124809300003</v>
      </c>
      <c r="BR26" s="2"/>
      <c r="BS26" s="16"/>
      <c r="BT26" s="16"/>
      <c r="BW26" s="16"/>
      <c r="BX26" s="16"/>
    </row>
    <row r="27" spans="1:76" s="15" customFormat="1">
      <c r="A27" s="25" t="s">
        <v>66</v>
      </c>
      <c r="B27" s="49">
        <v>3001992.270050819</v>
      </c>
      <c r="C27" s="49">
        <v>537962</v>
      </c>
      <c r="D27" s="49">
        <v>1024363</v>
      </c>
      <c r="E27" s="49">
        <v>2115280.5663000001</v>
      </c>
      <c r="F27" s="49">
        <v>2615995.1121482379</v>
      </c>
      <c r="G27" s="49">
        <v>2872676.5151714059</v>
      </c>
      <c r="H27" s="49">
        <v>1325835.5637099999</v>
      </c>
      <c r="I27" s="49">
        <v>86407.578438181823</v>
      </c>
      <c r="J27" s="49">
        <v>382608.0770717914</v>
      </c>
      <c r="K27" s="49">
        <v>250782.92012700002</v>
      </c>
      <c r="L27" s="49">
        <v>301929.67132829997</v>
      </c>
      <c r="M27" s="49">
        <v>578234.32052419987</v>
      </c>
      <c r="N27" s="49">
        <v>236437.62846000007</v>
      </c>
      <c r="O27" s="49">
        <v>256704.36875085387</v>
      </c>
      <c r="P27" s="49">
        <v>485296.95082800003</v>
      </c>
      <c r="Q27" s="49">
        <v>181767.65875659999</v>
      </c>
      <c r="R27" s="49">
        <v>480366.1918254277</v>
      </c>
      <c r="S27" s="49">
        <v>356902.91099999996</v>
      </c>
      <c r="T27" s="49">
        <v>1657510.5684154539</v>
      </c>
      <c r="U27" s="49">
        <v>593850.97600000002</v>
      </c>
      <c r="V27" s="49">
        <v>466204.61702899996</v>
      </c>
      <c r="W27" s="49">
        <v>203316.504055</v>
      </c>
      <c r="X27" s="49">
        <v>955459.94238000002</v>
      </c>
      <c r="Y27" s="49">
        <v>163591.3219788</v>
      </c>
      <c r="Z27" s="49">
        <v>121823</v>
      </c>
      <c r="AA27" s="49">
        <v>185548.27164272725</v>
      </c>
      <c r="AB27" s="49">
        <v>1351398.3620026736</v>
      </c>
      <c r="AC27" s="49">
        <v>3711455.3977074721</v>
      </c>
      <c r="AD27" s="49">
        <v>76670.624167999995</v>
      </c>
      <c r="AE27" s="49">
        <v>212105.22048259972</v>
      </c>
      <c r="AF27" s="49">
        <v>940441.05249044008</v>
      </c>
      <c r="AG27" s="49">
        <v>80662.795196527484</v>
      </c>
      <c r="AH27" s="49">
        <v>351284.70813729998</v>
      </c>
      <c r="AI27" s="49">
        <v>28240.049999999996</v>
      </c>
      <c r="AJ27" s="49">
        <v>243030.2274029</v>
      </c>
      <c r="AK27" s="49">
        <v>107033.3454481818</v>
      </c>
      <c r="AL27" s="49">
        <v>142404.22102659999</v>
      </c>
      <c r="AM27" s="49">
        <v>363420.74044299999</v>
      </c>
      <c r="AN27" s="49">
        <v>69692.745112899996</v>
      </c>
      <c r="AO27" s="49">
        <v>67383.464219999994</v>
      </c>
      <c r="AP27" s="49">
        <v>181060.33000000002</v>
      </c>
      <c r="AQ27" s="49">
        <v>172401.25206</v>
      </c>
      <c r="AR27" s="49">
        <v>1307073.7689819001</v>
      </c>
      <c r="AS27" s="49">
        <v>252219.29</v>
      </c>
      <c r="AT27" s="49">
        <v>75893.480008500017</v>
      </c>
      <c r="AU27" s="49">
        <v>444056.45194</v>
      </c>
      <c r="AV27" s="49">
        <v>14517.346000000001</v>
      </c>
      <c r="AW27" s="49">
        <v>15579.38313</v>
      </c>
      <c r="AX27" s="49">
        <v>245169.05000000002</v>
      </c>
      <c r="AY27" s="49">
        <v>118217.57628181817</v>
      </c>
      <c r="AZ27" s="49">
        <v>9861.795246636364</v>
      </c>
      <c r="BA27" s="49">
        <v>478305.00846944092</v>
      </c>
      <c r="BB27" s="49">
        <v>635445.88879999996</v>
      </c>
      <c r="BC27" s="49">
        <v>223381.38685452746</v>
      </c>
      <c r="BD27" s="49">
        <v>255164</v>
      </c>
      <c r="BE27" s="49">
        <v>120284.7582593</v>
      </c>
      <c r="BF27" s="49">
        <v>504026.11830750003</v>
      </c>
      <c r="BG27" s="49">
        <v>1172089.7668026001</v>
      </c>
      <c r="BH27" s="49">
        <v>28911.025769999993</v>
      </c>
      <c r="BI27" s="49">
        <v>323125.44080727268</v>
      </c>
      <c r="BJ27" s="49">
        <v>339732.18999999994</v>
      </c>
      <c r="BK27" s="49">
        <v>3100683.0514214998</v>
      </c>
      <c r="BL27" s="49">
        <v>18429.51828</v>
      </c>
      <c r="BM27" s="49">
        <v>267952</v>
      </c>
      <c r="BN27" s="49">
        <v>24850.168230000003</v>
      </c>
      <c r="BO27" s="50">
        <v>80743.84623000001</v>
      </c>
      <c r="BP27" s="49">
        <v>6628.3899999999994</v>
      </c>
      <c r="BQ27" s="49">
        <f t="shared" si="0"/>
        <v>39599873.741711378</v>
      </c>
      <c r="BR27" s="2"/>
      <c r="BS27" s="16"/>
      <c r="BT27" s="16"/>
      <c r="BW27" s="16"/>
      <c r="BX27" s="16"/>
    </row>
    <row r="28" spans="1:76" s="15" customFormat="1">
      <c r="A28" s="24" t="s">
        <v>67</v>
      </c>
      <c r="B28" s="52">
        <v>104960.39491081878</v>
      </c>
      <c r="C28" s="52">
        <v>44203.34</v>
      </c>
      <c r="D28" s="52">
        <v>0</v>
      </c>
      <c r="E28" s="52">
        <v>167431.23481999998</v>
      </c>
      <c r="F28" s="52">
        <v>56249.986100000002</v>
      </c>
      <c r="G28" s="52">
        <v>0</v>
      </c>
      <c r="H28" s="52">
        <v>4126.7472699999998</v>
      </c>
      <c r="I28" s="52">
        <v>5050.88004</v>
      </c>
      <c r="J28" s="52">
        <v>22902.275000000001</v>
      </c>
      <c r="K28" s="52">
        <v>0</v>
      </c>
      <c r="L28" s="52">
        <v>6991.2214800000002</v>
      </c>
      <c r="M28" s="52">
        <v>17308.614910000004</v>
      </c>
      <c r="N28" s="52">
        <v>1718.56735</v>
      </c>
      <c r="O28" s="52">
        <v>2988.3504199999998</v>
      </c>
      <c r="P28" s="52">
        <v>19488.39126</v>
      </c>
      <c r="Q28" s="52">
        <v>0</v>
      </c>
      <c r="R28" s="52">
        <v>15587.026785179989</v>
      </c>
      <c r="S28" s="52">
        <v>22225.98</v>
      </c>
      <c r="T28" s="52">
        <v>86356.729569999996</v>
      </c>
      <c r="U28" s="52">
        <v>3448.26</v>
      </c>
      <c r="V28" s="52">
        <v>5517.7442199999996</v>
      </c>
      <c r="W28" s="52">
        <v>11170.18165</v>
      </c>
      <c r="X28" s="52">
        <v>39947.881079999999</v>
      </c>
      <c r="Y28" s="52">
        <v>13942.69895</v>
      </c>
      <c r="Z28" s="52">
        <v>0</v>
      </c>
      <c r="AA28" s="52">
        <v>666.84</v>
      </c>
      <c r="AB28" s="52">
        <v>10805.35104</v>
      </c>
      <c r="AC28" s="52">
        <v>22721.160350000002</v>
      </c>
      <c r="AD28" s="52">
        <v>66.600999999999999</v>
      </c>
      <c r="AE28" s="52">
        <v>1827.6713200000002</v>
      </c>
      <c r="AF28" s="52">
        <v>3176.3756500000004</v>
      </c>
      <c r="AG28" s="52">
        <v>1326.7651799999999</v>
      </c>
      <c r="AH28" s="52">
        <v>9075.3591300000007</v>
      </c>
      <c r="AI28" s="52">
        <v>151.97999999999999</v>
      </c>
      <c r="AJ28" s="52">
        <v>4239.7700400000003</v>
      </c>
      <c r="AK28" s="52">
        <v>1052.6341700000003</v>
      </c>
      <c r="AL28" s="52">
        <v>0</v>
      </c>
      <c r="AM28" s="52">
        <v>4357.1581999999999</v>
      </c>
      <c r="AN28" s="52">
        <v>3116.8098600000003</v>
      </c>
      <c r="AO28" s="52">
        <v>988.08150000000001</v>
      </c>
      <c r="AP28" s="52">
        <v>1098.94</v>
      </c>
      <c r="AQ28" s="52">
        <v>17450.2811</v>
      </c>
      <c r="AR28" s="52">
        <v>3149.8531600000001</v>
      </c>
      <c r="AS28" s="52">
        <v>32807.15</v>
      </c>
      <c r="AT28" s="52">
        <v>6509.4312800000007</v>
      </c>
      <c r="AU28" s="52">
        <v>4976.0076200000003</v>
      </c>
      <c r="AV28" s="52">
        <v>767.91800000000001</v>
      </c>
      <c r="AW28" s="52">
        <v>929.40000000000009</v>
      </c>
      <c r="AX28" s="52">
        <v>0</v>
      </c>
      <c r="AY28" s="52">
        <v>568.65800000000002</v>
      </c>
      <c r="AZ28" s="52">
        <v>269.4864</v>
      </c>
      <c r="BA28" s="52">
        <v>0</v>
      </c>
      <c r="BB28" s="52">
        <v>1617.5</v>
      </c>
      <c r="BC28" s="52">
        <v>10779.000910000001</v>
      </c>
      <c r="BD28" s="52">
        <v>122224</v>
      </c>
      <c r="BE28" s="52">
        <v>542.10191000000009</v>
      </c>
      <c r="BF28" s="52">
        <v>0</v>
      </c>
      <c r="BG28" s="52">
        <v>0</v>
      </c>
      <c r="BH28" s="52">
        <v>75.338899999999995</v>
      </c>
      <c r="BI28" s="52">
        <v>145.26</v>
      </c>
      <c r="BJ28" s="52">
        <v>454.03</v>
      </c>
      <c r="BK28" s="52">
        <v>62155.350330000001</v>
      </c>
      <c r="BL28" s="52">
        <v>0</v>
      </c>
      <c r="BM28" s="52">
        <v>491</v>
      </c>
      <c r="BN28" s="52">
        <v>611.19899999999996</v>
      </c>
      <c r="BO28" s="53">
        <v>450.93177000000003</v>
      </c>
      <c r="BP28" s="52">
        <v>91.95</v>
      </c>
      <c r="BQ28" s="52">
        <f t="shared" si="0"/>
        <v>983353.8516359987</v>
      </c>
      <c r="BR28" s="2"/>
      <c r="BS28" s="16"/>
      <c r="BT28" s="16"/>
      <c r="BW28" s="16"/>
      <c r="BX28" s="16"/>
    </row>
    <row r="29" spans="1:76" s="15" customFormat="1">
      <c r="A29" s="24" t="s">
        <v>68</v>
      </c>
      <c r="B29" s="52">
        <v>650681.36</v>
      </c>
      <c r="C29" s="52">
        <v>31217.24</v>
      </c>
      <c r="D29" s="52">
        <v>199555</v>
      </c>
      <c r="E29" s="52">
        <v>0</v>
      </c>
      <c r="F29" s="52">
        <v>812159.15206999995</v>
      </c>
      <c r="G29" s="52">
        <v>27075.44932</v>
      </c>
      <c r="H29" s="52">
        <v>111218.36645</v>
      </c>
      <c r="I29" s="52">
        <v>3112.9780799999999</v>
      </c>
      <c r="J29" s="52">
        <v>8887.4329099999995</v>
      </c>
      <c r="K29" s="52">
        <v>5261.4691900000007</v>
      </c>
      <c r="L29" s="52">
        <v>10173.630429999999</v>
      </c>
      <c r="M29" s="52">
        <v>9875.7247599999992</v>
      </c>
      <c r="N29" s="52">
        <v>3103.3187699999999</v>
      </c>
      <c r="O29" s="52">
        <v>11293.396460000002</v>
      </c>
      <c r="P29" s="52">
        <v>0</v>
      </c>
      <c r="Q29" s="52">
        <v>11298.203</v>
      </c>
      <c r="R29" s="52">
        <v>16248.67265</v>
      </c>
      <c r="S29" s="52">
        <v>7938.07</v>
      </c>
      <c r="T29" s="52">
        <v>42064.023500000003</v>
      </c>
      <c r="U29" s="52">
        <v>7402.36</v>
      </c>
      <c r="V29" s="52">
        <v>32069.947250000001</v>
      </c>
      <c r="W29" s="52">
        <v>10347.215529999999</v>
      </c>
      <c r="X29" s="52">
        <v>26559.925510000001</v>
      </c>
      <c r="Y29" s="52">
        <v>4440.29504</v>
      </c>
      <c r="Z29" s="52">
        <v>1320</v>
      </c>
      <c r="AA29" s="52">
        <v>5956.1989999999996</v>
      </c>
      <c r="AB29" s="52">
        <v>19807.931369999998</v>
      </c>
      <c r="AC29" s="52">
        <v>1487123.4839999999</v>
      </c>
      <c r="AD29" s="52">
        <v>8871.2080000000005</v>
      </c>
      <c r="AE29" s="52">
        <v>4782.6334400000005</v>
      </c>
      <c r="AF29" s="52">
        <v>119406.114</v>
      </c>
      <c r="AG29" s="52">
        <v>3301.0450000000001</v>
      </c>
      <c r="AH29" s="52">
        <v>8397.12327</v>
      </c>
      <c r="AI29" s="52">
        <v>0</v>
      </c>
      <c r="AJ29" s="52">
        <v>6147.7030000000004</v>
      </c>
      <c r="AK29" s="52">
        <v>1099.0418400000001</v>
      </c>
      <c r="AL29" s="52">
        <v>4880.0926799999997</v>
      </c>
      <c r="AM29" s="52">
        <v>10190.82</v>
      </c>
      <c r="AN29" s="52">
        <v>1485.4616000000001</v>
      </c>
      <c r="AO29" s="52">
        <v>1802.3040000000001</v>
      </c>
      <c r="AP29" s="52">
        <v>677.14</v>
      </c>
      <c r="AQ29" s="52">
        <v>1980</v>
      </c>
      <c r="AR29" s="52">
        <v>22774.507000000001</v>
      </c>
      <c r="AS29" s="52">
        <v>10305.11</v>
      </c>
      <c r="AT29" s="52">
        <v>4217.3040000000001</v>
      </c>
      <c r="AU29" s="52">
        <v>27831.761999999999</v>
      </c>
      <c r="AV29" s="52"/>
      <c r="AW29" s="52">
        <v>174.417</v>
      </c>
      <c r="AX29" s="52">
        <v>1439.34</v>
      </c>
      <c r="AY29" s="52">
        <v>795.43027000000006</v>
      </c>
      <c r="AZ29" s="52">
        <v>276.84271000000001</v>
      </c>
      <c r="BA29" s="52">
        <v>13867.09737</v>
      </c>
      <c r="BB29" s="52">
        <v>8244.3799999999992</v>
      </c>
      <c r="BC29" s="52">
        <v>12190.34755</v>
      </c>
      <c r="BD29" s="52">
        <v>11728</v>
      </c>
      <c r="BE29" s="52">
        <v>945.74290000000008</v>
      </c>
      <c r="BF29" s="52">
        <v>99977.151479999986</v>
      </c>
      <c r="BG29" s="52">
        <v>24099</v>
      </c>
      <c r="BH29" s="52">
        <v>0</v>
      </c>
      <c r="BI29" s="52">
        <v>12219.38</v>
      </c>
      <c r="BJ29" s="52">
        <v>6518.66</v>
      </c>
      <c r="BK29" s="52">
        <v>150196.58882999999</v>
      </c>
      <c r="BL29" s="52">
        <v>59.839230000000001</v>
      </c>
      <c r="BM29" s="52">
        <v>3114</v>
      </c>
      <c r="BN29" s="52">
        <v>43.165999999999997</v>
      </c>
      <c r="BO29" s="53">
        <v>2481.4045099999998</v>
      </c>
      <c r="BP29" s="52">
        <v>0</v>
      </c>
      <c r="BQ29" s="52">
        <f t="shared" si="0"/>
        <v>4142711.0029699993</v>
      </c>
      <c r="BR29" s="2"/>
      <c r="BS29" s="16"/>
      <c r="BT29" s="16"/>
      <c r="BW29" s="16"/>
      <c r="BX29" s="16"/>
    </row>
    <row r="30" spans="1:76" s="15" customFormat="1">
      <c r="A30" s="24" t="s">
        <v>69</v>
      </c>
      <c r="B30" s="52">
        <v>0</v>
      </c>
      <c r="C30" s="52">
        <v>301.73</v>
      </c>
      <c r="D30" s="52">
        <v>37</v>
      </c>
      <c r="E30" s="52">
        <v>0</v>
      </c>
      <c r="F30" s="52">
        <v>12857.52475</v>
      </c>
      <c r="G30" s="52">
        <v>0</v>
      </c>
      <c r="H30" s="52">
        <v>0</v>
      </c>
      <c r="I30" s="52">
        <v>455.17939000000001</v>
      </c>
      <c r="J30" s="52">
        <v>1400.3011999999999</v>
      </c>
      <c r="K30" s="52">
        <v>0</v>
      </c>
      <c r="L30" s="52">
        <v>1056.1184800000001</v>
      </c>
      <c r="M30" s="52">
        <v>1617.89932</v>
      </c>
      <c r="N30" s="52">
        <v>1019.06857</v>
      </c>
      <c r="O30" s="52">
        <v>6140.4109499999995</v>
      </c>
      <c r="P30" s="52">
        <v>0</v>
      </c>
      <c r="Q30" s="52">
        <v>0</v>
      </c>
      <c r="R30" s="52">
        <v>0</v>
      </c>
      <c r="S30" s="52">
        <v>9.07</v>
      </c>
      <c r="T30" s="52">
        <v>10212.697</v>
      </c>
      <c r="U30" s="52">
        <v>1908.86</v>
      </c>
      <c r="V30" s="52">
        <v>1385.5600900000002</v>
      </c>
      <c r="W30" s="52">
        <v>0</v>
      </c>
      <c r="X30" s="52">
        <v>4221.1565399999999</v>
      </c>
      <c r="Y30" s="52">
        <v>153.339</v>
      </c>
      <c r="Z30" s="52">
        <v>0</v>
      </c>
      <c r="AA30" s="52">
        <v>5044.5753800000002</v>
      </c>
      <c r="AB30" s="52">
        <v>1497.1951000000001</v>
      </c>
      <c r="AC30" s="52">
        <v>5247.567970000001</v>
      </c>
      <c r="AD30" s="52">
        <v>658.43200000000002</v>
      </c>
      <c r="AE30" s="52">
        <v>955.54259999999999</v>
      </c>
      <c r="AF30" s="52">
        <v>1549.617</v>
      </c>
      <c r="AG30" s="52">
        <v>0</v>
      </c>
      <c r="AH30" s="52">
        <v>2317.0439999999999</v>
      </c>
      <c r="AI30" s="52">
        <v>0</v>
      </c>
      <c r="AJ30" s="52">
        <v>736.23800000000006</v>
      </c>
      <c r="AK30" s="52">
        <v>4.0919400000000001</v>
      </c>
      <c r="AL30" s="52">
        <v>726.11180000000002</v>
      </c>
      <c r="AM30" s="52">
        <v>8.4</v>
      </c>
      <c r="AN30" s="52">
        <v>268.56799999999998</v>
      </c>
      <c r="AO30" s="52">
        <v>0</v>
      </c>
      <c r="AP30" s="52">
        <v>804.66</v>
      </c>
      <c r="AQ30" s="52">
        <v>4836.1459999999997</v>
      </c>
      <c r="AR30" s="52">
        <v>1967.0419999999999</v>
      </c>
      <c r="AS30" s="52">
        <v>781.35</v>
      </c>
      <c r="AT30" s="52">
        <v>316.39659999999998</v>
      </c>
      <c r="AU30" s="52">
        <v>3405.4043999999999</v>
      </c>
      <c r="AV30" s="52">
        <v>710.78200000000004</v>
      </c>
      <c r="AW30" s="52">
        <v>0</v>
      </c>
      <c r="AX30" s="52">
        <v>3643.18</v>
      </c>
      <c r="AY30" s="52">
        <v>2259.7240000000002</v>
      </c>
      <c r="AZ30" s="52">
        <v>172.5</v>
      </c>
      <c r="BA30" s="52">
        <v>1227.3040000000001</v>
      </c>
      <c r="BB30" s="52">
        <v>3.88</v>
      </c>
      <c r="BC30" s="52">
        <v>2804.0740599999999</v>
      </c>
      <c r="BD30" s="52">
        <v>0</v>
      </c>
      <c r="BE30" s="52">
        <v>0</v>
      </c>
      <c r="BF30" s="52">
        <v>80.190939999999998</v>
      </c>
      <c r="BG30" s="52">
        <v>898.8</v>
      </c>
      <c r="BH30" s="52">
        <v>43.030360000000002</v>
      </c>
      <c r="BI30" s="52">
        <v>0</v>
      </c>
      <c r="BJ30" s="52">
        <v>0</v>
      </c>
      <c r="BK30" s="52">
        <v>4789.4071999999996</v>
      </c>
      <c r="BL30" s="52">
        <v>143.87726999999998</v>
      </c>
      <c r="BM30" s="52">
        <v>212</v>
      </c>
      <c r="BN30" s="52">
        <v>480.416</v>
      </c>
      <c r="BO30" s="53">
        <v>442.43399999999997</v>
      </c>
      <c r="BP30" s="52">
        <v>0</v>
      </c>
      <c r="BQ30" s="52">
        <f t="shared" si="0"/>
        <v>91811.89791</v>
      </c>
      <c r="BR30" s="2"/>
      <c r="BS30" s="16"/>
      <c r="BT30" s="16"/>
      <c r="BW30" s="16"/>
      <c r="BX30" s="16"/>
    </row>
    <row r="31" spans="1:76" s="15" customFormat="1">
      <c r="A31" s="24" t="s">
        <v>70</v>
      </c>
      <c r="B31" s="52">
        <v>22298.61</v>
      </c>
      <c r="C31" s="52">
        <v>0</v>
      </c>
      <c r="D31" s="52">
        <v>1542</v>
      </c>
      <c r="E31" s="52">
        <v>13705.109689999999</v>
      </c>
      <c r="F31" s="52">
        <v>1000</v>
      </c>
      <c r="G31" s="52">
        <v>0</v>
      </c>
      <c r="H31" s="52">
        <v>398.40300000000002</v>
      </c>
      <c r="I31" s="52">
        <v>0</v>
      </c>
      <c r="J31" s="52">
        <v>0</v>
      </c>
      <c r="K31" s="52">
        <v>0</v>
      </c>
      <c r="L31" s="52">
        <v>0</v>
      </c>
      <c r="M31" s="52">
        <v>0</v>
      </c>
      <c r="N31" s="52">
        <v>345.63580999999999</v>
      </c>
      <c r="O31" s="52">
        <v>58.441300000000005</v>
      </c>
      <c r="P31" s="52">
        <v>0</v>
      </c>
      <c r="Q31" s="52">
        <v>0</v>
      </c>
      <c r="R31" s="52">
        <v>1078.8326599999998</v>
      </c>
      <c r="S31" s="52">
        <v>41.43</v>
      </c>
      <c r="T31" s="52">
        <v>968.19399999999996</v>
      </c>
      <c r="U31" s="52">
        <v>0</v>
      </c>
      <c r="V31" s="52">
        <v>0</v>
      </c>
      <c r="W31" s="52">
        <v>0</v>
      </c>
      <c r="X31" s="52">
        <v>0</v>
      </c>
      <c r="Y31" s="52">
        <v>0</v>
      </c>
      <c r="Z31" s="52">
        <v>0</v>
      </c>
      <c r="AA31" s="52">
        <v>4447.8377</v>
      </c>
      <c r="AB31" s="52">
        <v>307.23705999999999</v>
      </c>
      <c r="AC31" s="52">
        <v>33073.292119999998</v>
      </c>
      <c r="AD31" s="52">
        <v>0</v>
      </c>
      <c r="AE31" s="52">
        <v>0</v>
      </c>
      <c r="AF31" s="52">
        <v>2342.558</v>
      </c>
      <c r="AG31" s="52">
        <v>0</v>
      </c>
      <c r="AH31" s="52">
        <v>0</v>
      </c>
      <c r="AI31" s="52">
        <v>16.39</v>
      </c>
      <c r="AJ31" s="52">
        <v>6.8040600000000007</v>
      </c>
      <c r="AK31" s="52">
        <v>0</v>
      </c>
      <c r="AL31" s="52">
        <v>0</v>
      </c>
      <c r="AM31" s="52">
        <v>0</v>
      </c>
      <c r="AN31" s="52">
        <v>0</v>
      </c>
      <c r="AO31" s="52">
        <v>0</v>
      </c>
      <c r="AP31" s="52">
        <v>0</v>
      </c>
      <c r="AQ31" s="52">
        <v>0</v>
      </c>
      <c r="AR31" s="52">
        <v>0</v>
      </c>
      <c r="AS31" s="52">
        <v>59.82</v>
      </c>
      <c r="AT31" s="52">
        <v>0</v>
      </c>
      <c r="AU31" s="52">
        <v>0</v>
      </c>
      <c r="AV31" s="52"/>
      <c r="AW31" s="52">
        <v>0</v>
      </c>
      <c r="AX31" s="52">
        <v>306.05</v>
      </c>
      <c r="AY31" s="52">
        <v>1061.19076</v>
      </c>
      <c r="AZ31" s="52">
        <v>0</v>
      </c>
      <c r="BA31" s="52">
        <v>141.46328</v>
      </c>
      <c r="BB31" s="52">
        <v>0</v>
      </c>
      <c r="BC31" s="52">
        <v>131.33132999999998</v>
      </c>
      <c r="BD31" s="52">
        <v>0</v>
      </c>
      <c r="BE31" s="52">
        <v>0</v>
      </c>
      <c r="BF31" s="52">
        <v>0</v>
      </c>
      <c r="BG31" s="52">
        <v>0</v>
      </c>
      <c r="BH31" s="52">
        <v>0</v>
      </c>
      <c r="BI31" s="52">
        <v>2005.99</v>
      </c>
      <c r="BJ31" s="52">
        <v>514.32000000000005</v>
      </c>
      <c r="BK31" s="52">
        <v>0</v>
      </c>
      <c r="BL31" s="52">
        <v>0</v>
      </c>
      <c r="BM31" s="52">
        <v>738</v>
      </c>
      <c r="BN31" s="52">
        <v>0</v>
      </c>
      <c r="BO31" s="53">
        <v>0</v>
      </c>
      <c r="BP31" s="52">
        <v>0</v>
      </c>
      <c r="BQ31" s="52">
        <f t="shared" si="0"/>
        <v>86588.940770000016</v>
      </c>
      <c r="BR31" s="2"/>
      <c r="BS31" s="16"/>
      <c r="BT31" s="16"/>
      <c r="BW31" s="16"/>
      <c r="BX31" s="16"/>
    </row>
    <row r="32" spans="1:76" s="15" customFormat="1">
      <c r="A32" s="24" t="s">
        <v>71</v>
      </c>
      <c r="B32" s="52">
        <v>28999.62</v>
      </c>
      <c r="C32" s="52">
        <v>0</v>
      </c>
      <c r="D32" s="52">
        <v>21538</v>
      </c>
      <c r="E32" s="52">
        <v>0</v>
      </c>
      <c r="F32" s="52">
        <v>0</v>
      </c>
      <c r="G32" s="52">
        <v>1.7982499999999999</v>
      </c>
      <c r="H32" s="52">
        <v>0</v>
      </c>
      <c r="I32" s="52">
        <v>0</v>
      </c>
      <c r="J32" s="52">
        <v>0</v>
      </c>
      <c r="K32" s="52">
        <v>0</v>
      </c>
      <c r="L32" s="52">
        <v>27.914060000000003</v>
      </c>
      <c r="M32" s="52">
        <v>0</v>
      </c>
      <c r="N32" s="52">
        <v>0</v>
      </c>
      <c r="O32" s="52">
        <v>1065.3826899999999</v>
      </c>
      <c r="P32" s="52">
        <v>0</v>
      </c>
      <c r="Q32" s="52">
        <v>0</v>
      </c>
      <c r="R32" s="52">
        <v>0</v>
      </c>
      <c r="S32" s="52">
        <v>0</v>
      </c>
      <c r="T32" s="52">
        <v>0</v>
      </c>
      <c r="U32" s="52">
        <v>0</v>
      </c>
      <c r="V32" s="52">
        <v>0</v>
      </c>
      <c r="W32" s="52">
        <v>0</v>
      </c>
      <c r="X32" s="52">
        <v>0</v>
      </c>
      <c r="Y32" s="52">
        <v>132.482</v>
      </c>
      <c r="Z32" s="52">
        <v>0</v>
      </c>
      <c r="AA32" s="52">
        <v>483.90980000000002</v>
      </c>
      <c r="AB32" s="52">
        <v>0</v>
      </c>
      <c r="AC32" s="52">
        <v>537.524</v>
      </c>
      <c r="AD32" s="52">
        <v>0</v>
      </c>
      <c r="AE32" s="52">
        <v>199.18749</v>
      </c>
      <c r="AF32" s="52">
        <v>0</v>
      </c>
      <c r="AG32" s="52">
        <v>0</v>
      </c>
      <c r="AH32" s="52">
        <v>0</v>
      </c>
      <c r="AI32" s="52">
        <v>0</v>
      </c>
      <c r="AJ32" s="52">
        <v>0</v>
      </c>
      <c r="AK32" s="52">
        <v>0</v>
      </c>
      <c r="AL32" s="52">
        <v>0</v>
      </c>
      <c r="AM32" s="52">
        <v>0</v>
      </c>
      <c r="AN32" s="52">
        <v>0</v>
      </c>
      <c r="AO32" s="52">
        <v>0</v>
      </c>
      <c r="AP32" s="52">
        <v>0</v>
      </c>
      <c r="AQ32" s="52">
        <v>0</v>
      </c>
      <c r="AR32" s="52">
        <v>0</v>
      </c>
      <c r="AS32" s="52">
        <v>0</v>
      </c>
      <c r="AT32" s="52">
        <v>0</v>
      </c>
      <c r="AU32" s="52">
        <v>0</v>
      </c>
      <c r="AV32" s="52"/>
      <c r="AW32" s="52">
        <v>0</v>
      </c>
      <c r="AX32" s="52">
        <v>0</v>
      </c>
      <c r="AY32" s="52">
        <v>0</v>
      </c>
      <c r="AZ32" s="52">
        <v>0</v>
      </c>
      <c r="BA32" s="52">
        <v>0</v>
      </c>
      <c r="BB32" s="52">
        <v>0</v>
      </c>
      <c r="BC32" s="52">
        <v>0</v>
      </c>
      <c r="BD32" s="52">
        <v>0</v>
      </c>
      <c r="BE32" s="52">
        <v>0</v>
      </c>
      <c r="BF32" s="52">
        <v>50.719970000000004</v>
      </c>
      <c r="BG32" s="52">
        <v>0</v>
      </c>
      <c r="BH32" s="52">
        <v>0</v>
      </c>
      <c r="BI32" s="52">
        <v>0</v>
      </c>
      <c r="BJ32" s="52">
        <v>653.87</v>
      </c>
      <c r="BK32" s="52">
        <v>0</v>
      </c>
      <c r="BL32" s="52">
        <v>0</v>
      </c>
      <c r="BM32" s="52">
        <v>0</v>
      </c>
      <c r="BN32" s="52">
        <v>0</v>
      </c>
      <c r="BO32" s="53">
        <v>0</v>
      </c>
      <c r="BP32" s="52">
        <v>20.49</v>
      </c>
      <c r="BQ32" s="52">
        <f t="shared" si="0"/>
        <v>53710.898259999994</v>
      </c>
      <c r="BR32" s="2"/>
      <c r="BS32" s="16"/>
      <c r="BT32" s="16"/>
      <c r="BW32" s="16"/>
      <c r="BX32" s="16"/>
    </row>
    <row r="33" spans="1:76" s="15" customFormat="1">
      <c r="A33" s="24" t="s">
        <v>72</v>
      </c>
      <c r="B33" s="52">
        <v>257762.18815</v>
      </c>
      <c r="C33" s="52">
        <v>55667.96</v>
      </c>
      <c r="D33" s="52">
        <v>53092</v>
      </c>
      <c r="E33" s="52">
        <v>79117.833830000003</v>
      </c>
      <c r="F33" s="52">
        <v>39951.413376649107</v>
      </c>
      <c r="G33" s="52">
        <v>149278.08461000002</v>
      </c>
      <c r="H33" s="52">
        <v>20891.860509999999</v>
      </c>
      <c r="I33" s="52">
        <v>5322.4606645454551</v>
      </c>
      <c r="J33" s="52">
        <v>14313.40143245949</v>
      </c>
      <c r="K33" s="52">
        <v>15396.189310000003</v>
      </c>
      <c r="L33" s="52">
        <v>13348.481009000003</v>
      </c>
      <c r="M33" s="52">
        <v>20979.533035999993</v>
      </c>
      <c r="N33" s="52">
        <v>14678.315780000001</v>
      </c>
      <c r="O33" s="52">
        <v>16079.092383000005</v>
      </c>
      <c r="P33" s="52">
        <v>14673.277279999998</v>
      </c>
      <c r="Q33" s="52">
        <v>5957.6523180000013</v>
      </c>
      <c r="R33" s="52">
        <v>10162.678902653186</v>
      </c>
      <c r="S33" s="52">
        <v>17083.020999999986</v>
      </c>
      <c r="T33" s="52">
        <v>147795.44603636352</v>
      </c>
      <c r="U33" s="52">
        <v>24120.881000000001</v>
      </c>
      <c r="V33" s="52">
        <v>24493.183739999997</v>
      </c>
      <c r="W33" s="52">
        <v>10277.059719999999</v>
      </c>
      <c r="X33" s="52">
        <v>42311.438000000002</v>
      </c>
      <c r="Y33" s="52">
        <v>5938.9790140000014</v>
      </c>
      <c r="Z33" s="52">
        <v>7677</v>
      </c>
      <c r="AA33" s="52">
        <v>6157.2409881818185</v>
      </c>
      <c r="AB33" s="52">
        <v>97739.618921376416</v>
      </c>
      <c r="AC33" s="52">
        <v>161503.34522181816</v>
      </c>
      <c r="AD33" s="52">
        <v>276.85835799999916</v>
      </c>
      <c r="AE33" s="52">
        <v>5278.1417180000008</v>
      </c>
      <c r="AF33" s="52">
        <v>22709.637471200003</v>
      </c>
      <c r="AG33" s="52">
        <v>1572.6407650000001</v>
      </c>
      <c r="AH33" s="52">
        <v>23840.483579</v>
      </c>
      <c r="AI33" s="52">
        <v>0</v>
      </c>
      <c r="AJ33" s="52">
        <v>14528.094046999997</v>
      </c>
      <c r="AK33" s="52">
        <v>1055.5989545454518</v>
      </c>
      <c r="AL33" s="52">
        <v>2600.359888</v>
      </c>
      <c r="AM33" s="52">
        <v>17116.021260000001</v>
      </c>
      <c r="AN33" s="52">
        <v>9494.4416169999986</v>
      </c>
      <c r="AO33" s="52">
        <v>3681.8465999999999</v>
      </c>
      <c r="AP33" s="52">
        <v>10103.870000000001</v>
      </c>
      <c r="AQ33" s="52">
        <v>12930.97041</v>
      </c>
      <c r="AR33" s="52">
        <v>61623.574046999987</v>
      </c>
      <c r="AS33" s="52">
        <v>5260.43</v>
      </c>
      <c r="AT33" s="52">
        <v>6756.9015050000007</v>
      </c>
      <c r="AU33" s="52">
        <v>32626.988949999999</v>
      </c>
      <c r="AV33" s="52"/>
      <c r="AW33" s="52">
        <v>1604.6647700000001</v>
      </c>
      <c r="AX33" s="52">
        <v>24095.97</v>
      </c>
      <c r="AY33" s="52">
        <v>4168.6484654545457</v>
      </c>
      <c r="AZ33" s="52">
        <v>210.01880090909097</v>
      </c>
      <c r="BA33" s="52">
        <v>21133.370377272728</v>
      </c>
      <c r="BB33" s="52">
        <v>26594.107</v>
      </c>
      <c r="BC33" s="52">
        <v>13295.232868999996</v>
      </c>
      <c r="BD33" s="52">
        <v>12616</v>
      </c>
      <c r="BE33" s="52">
        <v>3450.062989</v>
      </c>
      <c r="BF33" s="52">
        <v>17268.156444999997</v>
      </c>
      <c r="BG33" s="52">
        <v>17178.688598000001</v>
      </c>
      <c r="BH33" s="52">
        <v>470.72800000000001</v>
      </c>
      <c r="BI33" s="52">
        <v>4684.6477018181795</v>
      </c>
      <c r="BJ33" s="52">
        <v>8249.68</v>
      </c>
      <c r="BK33" s="52">
        <v>63755.290094999989</v>
      </c>
      <c r="BL33" s="52">
        <v>63.716949999999997</v>
      </c>
      <c r="BM33" s="52">
        <v>16893</v>
      </c>
      <c r="BN33" s="52">
        <v>208.684</v>
      </c>
      <c r="BO33" s="53">
        <v>4560.3583899999994</v>
      </c>
      <c r="BP33" s="52">
        <v>46.18</v>
      </c>
      <c r="BQ33" s="52">
        <f t="shared" si="0"/>
        <v>1803773.7008552467</v>
      </c>
      <c r="BR33" s="2"/>
      <c r="BS33" s="16"/>
      <c r="BT33" s="16"/>
      <c r="BW33" s="16"/>
      <c r="BX33" s="16"/>
    </row>
    <row r="34" spans="1:76" s="15" customFormat="1">
      <c r="A34" s="24" t="s">
        <v>73</v>
      </c>
      <c r="B34" s="52">
        <v>109216.05</v>
      </c>
      <c r="C34" s="52">
        <v>7121</v>
      </c>
      <c r="D34" s="52">
        <v>95019</v>
      </c>
      <c r="E34" s="52">
        <v>74408.286999999997</v>
      </c>
      <c r="F34" s="52">
        <v>0</v>
      </c>
      <c r="G34" s="52">
        <v>16086.281999999999</v>
      </c>
      <c r="H34" s="52">
        <v>47963.820670000001</v>
      </c>
      <c r="I34" s="52">
        <v>4061.7662999999998</v>
      </c>
      <c r="J34" s="52">
        <v>11731.339229999981</v>
      </c>
      <c r="K34" s="52">
        <v>5318.5756700000002</v>
      </c>
      <c r="L34" s="52">
        <v>17950.544989999999</v>
      </c>
      <c r="M34" s="52">
        <v>13005.673699999999</v>
      </c>
      <c r="N34" s="52">
        <v>10357.45333</v>
      </c>
      <c r="O34" s="52">
        <v>9823.8270800000009</v>
      </c>
      <c r="P34" s="52">
        <v>18925.138449999999</v>
      </c>
      <c r="Q34" s="52">
        <v>7403.3559999999998</v>
      </c>
      <c r="R34" s="52">
        <v>21121.465510000002</v>
      </c>
      <c r="S34" s="52">
        <v>13657.64</v>
      </c>
      <c r="T34" s="52">
        <v>43886.377</v>
      </c>
      <c r="U34" s="52">
        <v>10481.92</v>
      </c>
      <c r="V34" s="52">
        <v>17876.99422</v>
      </c>
      <c r="W34" s="52">
        <v>10199.6999</v>
      </c>
      <c r="X34" s="52">
        <v>45637.618310000005</v>
      </c>
      <c r="Y34" s="52">
        <v>2046.7950000000001</v>
      </c>
      <c r="Z34" s="52">
        <v>2047</v>
      </c>
      <c r="AA34" s="52">
        <v>4735.1019999999999</v>
      </c>
      <c r="AB34" s="52">
        <v>20971.20938</v>
      </c>
      <c r="AC34" s="52">
        <v>253530.14168</v>
      </c>
      <c r="AD34" s="52">
        <v>0</v>
      </c>
      <c r="AE34" s="52">
        <v>18289.810420000002</v>
      </c>
      <c r="AF34" s="52">
        <v>41137.103000000003</v>
      </c>
      <c r="AG34" s="52">
        <v>4923.4480000000003</v>
      </c>
      <c r="AH34" s="52">
        <v>22643.654579999999</v>
      </c>
      <c r="AI34" s="52">
        <v>0</v>
      </c>
      <c r="AJ34" s="52">
        <v>8513.9189999999999</v>
      </c>
      <c r="AK34" s="52">
        <v>2295.8841699999998</v>
      </c>
      <c r="AL34" s="52">
        <v>4223.6941300000017</v>
      </c>
      <c r="AM34" s="52">
        <v>6048.7819999999992</v>
      </c>
      <c r="AN34" s="52">
        <v>1807.8699299999998</v>
      </c>
      <c r="AO34" s="52">
        <v>4329.8620000000001</v>
      </c>
      <c r="AP34" s="52">
        <v>6630.84</v>
      </c>
      <c r="AQ34" s="52">
        <v>4119.5749999999998</v>
      </c>
      <c r="AR34" s="52">
        <v>33005.694000000003</v>
      </c>
      <c r="AS34" s="52">
        <v>5797.46</v>
      </c>
      <c r="AT34" s="52">
        <v>4503.9350000000004</v>
      </c>
      <c r="AU34" s="52">
        <v>25744.985769999999</v>
      </c>
      <c r="AV34" s="52"/>
      <c r="AW34" s="52">
        <v>0</v>
      </c>
      <c r="AX34" s="52">
        <v>8270.9</v>
      </c>
      <c r="AY34" s="52">
        <v>10452.025</v>
      </c>
      <c r="AZ34" s="52">
        <v>1245.34636</v>
      </c>
      <c r="BA34" s="52">
        <v>8723.5054</v>
      </c>
      <c r="BB34" s="52">
        <v>5379.67</v>
      </c>
      <c r="BC34" s="52">
        <v>3997.3701700000001</v>
      </c>
      <c r="BD34" s="52">
        <v>8993</v>
      </c>
      <c r="BE34" s="52">
        <v>5252.4346299999997</v>
      </c>
      <c r="BF34" s="52">
        <v>6950.6103700000003</v>
      </c>
      <c r="BG34" s="52">
        <v>8620.5308399999994</v>
      </c>
      <c r="BH34" s="52">
        <v>0</v>
      </c>
      <c r="BI34" s="52">
        <v>5131.9799999999996</v>
      </c>
      <c r="BJ34" s="52">
        <v>11450.07</v>
      </c>
      <c r="BK34" s="52">
        <v>70307.107940000002</v>
      </c>
      <c r="BL34" s="52">
        <v>254.08732999999998</v>
      </c>
      <c r="BM34" s="52">
        <v>2084</v>
      </c>
      <c r="BN34" s="52">
        <v>329.73</v>
      </c>
      <c r="BO34" s="53">
        <v>1871.96705</v>
      </c>
      <c r="BP34" s="52">
        <v>153.13</v>
      </c>
      <c r="BQ34" s="52">
        <f t="shared" si="0"/>
        <v>1248068.0595099994</v>
      </c>
      <c r="BR34" s="2"/>
      <c r="BS34" s="16"/>
      <c r="BT34" s="16"/>
      <c r="BW34" s="16"/>
      <c r="BX34" s="16"/>
    </row>
    <row r="35" spans="1:76" s="15" customFormat="1">
      <c r="A35" s="24" t="s">
        <v>74</v>
      </c>
      <c r="B35" s="52">
        <v>47545.72</v>
      </c>
      <c r="C35" s="52">
        <v>51711.1</v>
      </c>
      <c r="D35" s="52">
        <v>28634</v>
      </c>
      <c r="E35" s="52">
        <v>82060.156620000009</v>
      </c>
      <c r="F35" s="52">
        <v>71027.436060000007</v>
      </c>
      <c r="G35" s="52">
        <v>16467.512920000001</v>
      </c>
      <c r="H35" s="52">
        <v>0</v>
      </c>
      <c r="I35" s="52">
        <v>3.722</v>
      </c>
      <c r="J35" s="52">
        <v>0</v>
      </c>
      <c r="K35" s="52">
        <v>3163.1998700000004</v>
      </c>
      <c r="L35" s="52">
        <v>0</v>
      </c>
      <c r="M35" s="52">
        <v>0</v>
      </c>
      <c r="N35" s="52">
        <v>1557.3774699999999</v>
      </c>
      <c r="O35" s="52">
        <v>0</v>
      </c>
      <c r="P35" s="52">
        <v>0</v>
      </c>
      <c r="Q35" s="52">
        <v>2421.2139999999999</v>
      </c>
      <c r="R35" s="52">
        <v>0</v>
      </c>
      <c r="S35" s="52">
        <v>6108.32</v>
      </c>
      <c r="T35" s="52">
        <v>0</v>
      </c>
      <c r="U35" s="52">
        <v>475.98</v>
      </c>
      <c r="V35" s="52">
        <v>2.97E-3</v>
      </c>
      <c r="W35" s="52">
        <v>301.94626</v>
      </c>
      <c r="X35" s="52">
        <v>45.006269999999994</v>
      </c>
      <c r="Y35" s="52">
        <v>0</v>
      </c>
      <c r="Z35" s="52">
        <v>16</v>
      </c>
      <c r="AA35" s="52">
        <v>0</v>
      </c>
      <c r="AB35" s="52">
        <v>29036.414485000001</v>
      </c>
      <c r="AC35" s="52">
        <v>572.11699999999996</v>
      </c>
      <c r="AD35" s="52">
        <v>0</v>
      </c>
      <c r="AE35" s="52">
        <v>0</v>
      </c>
      <c r="AF35" s="52">
        <v>0</v>
      </c>
      <c r="AG35" s="52">
        <v>1042.1052600000003</v>
      </c>
      <c r="AH35" s="52">
        <v>0</v>
      </c>
      <c r="AI35" s="52">
        <v>0</v>
      </c>
      <c r="AJ35" s="52">
        <v>24.001999999999999</v>
      </c>
      <c r="AK35" s="52">
        <v>0</v>
      </c>
      <c r="AL35" s="52">
        <v>1273.5675000000001</v>
      </c>
      <c r="AM35" s="52">
        <v>0</v>
      </c>
      <c r="AN35" s="52">
        <v>1000</v>
      </c>
      <c r="AO35" s="52">
        <v>1564.85</v>
      </c>
      <c r="AP35" s="52">
        <v>3366.99</v>
      </c>
      <c r="AQ35" s="52">
        <v>41.017240000000001</v>
      </c>
      <c r="AR35" s="52">
        <v>944.96500000000003</v>
      </c>
      <c r="AS35" s="52">
        <v>0</v>
      </c>
      <c r="AT35" s="52">
        <v>0</v>
      </c>
      <c r="AU35" s="52">
        <v>0</v>
      </c>
      <c r="AV35" s="52"/>
      <c r="AW35" s="52">
        <v>0</v>
      </c>
      <c r="AX35" s="52">
        <v>2490.31</v>
      </c>
      <c r="AY35" s="52">
        <v>0</v>
      </c>
      <c r="AZ35" s="52">
        <v>0</v>
      </c>
      <c r="BA35" s="52">
        <v>0</v>
      </c>
      <c r="BB35" s="52">
        <v>0</v>
      </c>
      <c r="BC35" s="52">
        <v>0</v>
      </c>
      <c r="BD35" s="52">
        <v>0</v>
      </c>
      <c r="BE35" s="52">
        <v>0</v>
      </c>
      <c r="BF35" s="52">
        <v>0</v>
      </c>
      <c r="BG35" s="52">
        <v>0</v>
      </c>
      <c r="BH35" s="52">
        <v>0</v>
      </c>
      <c r="BI35" s="52">
        <v>0</v>
      </c>
      <c r="BJ35" s="52">
        <v>0</v>
      </c>
      <c r="BK35" s="52">
        <v>0</v>
      </c>
      <c r="BL35" s="52">
        <v>0</v>
      </c>
      <c r="BM35" s="52">
        <v>0</v>
      </c>
      <c r="BN35" s="52">
        <v>0</v>
      </c>
      <c r="BO35" s="53">
        <v>0</v>
      </c>
      <c r="BP35" s="52">
        <v>0</v>
      </c>
      <c r="BQ35" s="52">
        <f t="shared" si="0"/>
        <v>352895.03292500007</v>
      </c>
      <c r="BR35" s="2"/>
      <c r="BS35" s="16"/>
      <c r="BT35" s="16"/>
      <c r="BW35" s="16"/>
      <c r="BX35" s="16"/>
    </row>
    <row r="36" spans="1:76" s="15" customFormat="1">
      <c r="A36" s="24" t="s">
        <v>75</v>
      </c>
      <c r="B36" s="52">
        <v>211519.42099000001</v>
      </c>
      <c r="C36" s="52">
        <v>150303.5</v>
      </c>
      <c r="D36" s="52">
        <v>143348</v>
      </c>
      <c r="E36" s="52">
        <v>213618.15135</v>
      </c>
      <c r="F36" s="52">
        <v>114984.29877895258</v>
      </c>
      <c r="G36" s="52">
        <v>138797.99193882596</v>
      </c>
      <c r="H36" s="52">
        <v>56408.023359999999</v>
      </c>
      <c r="I36" s="52">
        <v>14853.917713636361</v>
      </c>
      <c r="J36" s="52">
        <v>38646.183867640619</v>
      </c>
      <c r="K36" s="52">
        <v>41569.711137000006</v>
      </c>
      <c r="L36" s="52">
        <v>37377.917264299998</v>
      </c>
      <c r="M36" s="52">
        <v>52128.940948199976</v>
      </c>
      <c r="N36" s="52">
        <v>37850.352639999997</v>
      </c>
      <c r="O36" s="52">
        <v>37589.406839100011</v>
      </c>
      <c r="P36" s="52">
        <v>9596.0945000000283</v>
      </c>
      <c r="Q36" s="52">
        <v>16085.661258600001</v>
      </c>
      <c r="R36" s="52">
        <v>33167.09793195955</v>
      </c>
      <c r="S36" s="52">
        <v>0</v>
      </c>
      <c r="T36" s="52">
        <v>195270.75441909058</v>
      </c>
      <c r="U36" s="52">
        <v>63383.474000000002</v>
      </c>
      <c r="V36" s="52">
        <v>23844.472508999992</v>
      </c>
      <c r="W36" s="52">
        <v>27621.670004999996</v>
      </c>
      <c r="X36" s="52">
        <v>114240.88200000001</v>
      </c>
      <c r="Y36" s="52">
        <v>15226.025284800002</v>
      </c>
      <c r="Z36" s="52">
        <v>20728</v>
      </c>
      <c r="AA36" s="52">
        <v>11060.528964545456</v>
      </c>
      <c r="AB36" s="52">
        <v>105472.96270739994</v>
      </c>
      <c r="AC36" s="52">
        <v>81439.691765454496</v>
      </c>
      <c r="AD36" s="52">
        <v>747.53</v>
      </c>
      <c r="AE36" s="52">
        <v>11758.4000946</v>
      </c>
      <c r="AF36" s="52">
        <v>8653.2536012400069</v>
      </c>
      <c r="AG36" s="52">
        <v>4246.1300654999995</v>
      </c>
      <c r="AH36" s="52">
        <v>63276.623628299989</v>
      </c>
      <c r="AI36" s="52">
        <v>0</v>
      </c>
      <c r="AJ36" s="52">
        <v>37885.345395899996</v>
      </c>
      <c r="AK36" s="52">
        <v>3166.7968636363553</v>
      </c>
      <c r="AL36" s="52">
        <v>4130.5021685999991</v>
      </c>
      <c r="AM36" s="52">
        <v>35463.767462999996</v>
      </c>
      <c r="AN36" s="52">
        <v>11035.931775899997</v>
      </c>
      <c r="AO36" s="52">
        <v>9395.268</v>
      </c>
      <c r="AP36" s="52">
        <v>24507.98</v>
      </c>
      <c r="AQ36" s="52">
        <v>32474.88753</v>
      </c>
      <c r="AR36" s="52">
        <v>152084.95466489994</v>
      </c>
      <c r="AS36" s="52">
        <v>21833.02</v>
      </c>
      <c r="AT36" s="52">
        <v>4451.9719635000001</v>
      </c>
      <c r="AU36" s="52">
        <v>35799.837330000002</v>
      </c>
      <c r="AV36" s="52"/>
      <c r="AW36" s="52">
        <v>0</v>
      </c>
      <c r="AX36" s="52">
        <v>35075.279999999999</v>
      </c>
      <c r="AY36" s="52">
        <v>7130.7274663636363</v>
      </c>
      <c r="AZ36" s="52">
        <v>630.05640272727294</v>
      </c>
      <c r="BA36" s="52">
        <v>7438.7588318181834</v>
      </c>
      <c r="BB36" s="52">
        <v>81738.328899999993</v>
      </c>
      <c r="BC36" s="52">
        <v>15805.93291829999</v>
      </c>
      <c r="BD36" s="52">
        <v>8076</v>
      </c>
      <c r="BE36" s="52">
        <v>9218.2130702999984</v>
      </c>
      <c r="BF36" s="52">
        <v>24927.950542499995</v>
      </c>
      <c r="BG36" s="52">
        <v>46382.459214600014</v>
      </c>
      <c r="BH36" s="52">
        <v>0</v>
      </c>
      <c r="BI36" s="52">
        <v>14053.943105454537</v>
      </c>
      <c r="BJ36" s="52">
        <v>21235.79</v>
      </c>
      <c r="BK36" s="52">
        <v>172139.28325649994</v>
      </c>
      <c r="BL36" s="52">
        <v>0</v>
      </c>
      <c r="BM36" s="52">
        <v>6272</v>
      </c>
      <c r="BN36" s="52">
        <v>0</v>
      </c>
      <c r="BO36" s="53">
        <v>5954.0146699999996</v>
      </c>
      <c r="BP36" s="52">
        <v>0</v>
      </c>
      <c r="BQ36" s="52">
        <f t="shared" si="0"/>
        <v>2923124.0710971449</v>
      </c>
      <c r="BR36" s="2"/>
      <c r="BS36" s="16"/>
      <c r="BT36" s="17"/>
      <c r="BW36" s="16"/>
      <c r="BX36" s="16"/>
    </row>
    <row r="37" spans="1:76" s="15" customFormat="1">
      <c r="A37" s="24" t="s">
        <v>76</v>
      </c>
      <c r="B37" s="52">
        <v>1114208.6900000002</v>
      </c>
      <c r="C37" s="52">
        <v>163228.14000000001</v>
      </c>
      <c r="D37" s="52">
        <v>92963</v>
      </c>
      <c r="E37" s="52">
        <v>565578.27071999991</v>
      </c>
      <c r="F37" s="52">
        <v>954945.91052800009</v>
      </c>
      <c r="G37" s="52">
        <v>700270.85096257972</v>
      </c>
      <c r="H37" s="52">
        <v>187196.59919000001</v>
      </c>
      <c r="I37" s="52">
        <v>37351.01513</v>
      </c>
      <c r="J37" s="52">
        <v>140749.85544799131</v>
      </c>
      <c r="K37" s="52">
        <v>138098.42013000001</v>
      </c>
      <c r="L37" s="52">
        <v>141898.52694000001</v>
      </c>
      <c r="M37" s="52">
        <v>143003.97425</v>
      </c>
      <c r="N37" s="52">
        <v>87645.215370000005</v>
      </c>
      <c r="O37" s="52">
        <v>88565.150868753859</v>
      </c>
      <c r="P37" s="52">
        <v>282751.77015</v>
      </c>
      <c r="Q37" s="52">
        <v>39477.508090000003</v>
      </c>
      <c r="R37" s="52">
        <v>171866.78449563502</v>
      </c>
      <c r="S37" s="52">
        <v>169147.82</v>
      </c>
      <c r="T37" s="52">
        <v>636440.87725999998</v>
      </c>
      <c r="U37" s="52">
        <v>213633.29</v>
      </c>
      <c r="V37" s="52">
        <v>113421.73204999999</v>
      </c>
      <c r="W37" s="52">
        <v>73092.221099999995</v>
      </c>
      <c r="X37" s="52">
        <v>140487.54864000002</v>
      </c>
      <c r="Y37" s="52">
        <v>60619.387549999999</v>
      </c>
      <c r="Z37" s="52">
        <v>77252</v>
      </c>
      <c r="AA37" s="52">
        <v>86150.146649999981</v>
      </c>
      <c r="AB37" s="52">
        <v>309286.88410000002</v>
      </c>
      <c r="AC37" s="52">
        <v>907816.43794019998</v>
      </c>
      <c r="AD37" s="52">
        <v>33138.530619999998</v>
      </c>
      <c r="AE37" s="52">
        <v>95201.713119999986</v>
      </c>
      <c r="AF37" s="52">
        <v>314201.53242800001</v>
      </c>
      <c r="AG37" s="52">
        <v>13423.293076027479</v>
      </c>
      <c r="AH37" s="52">
        <v>111923.25483000001</v>
      </c>
      <c r="AI37" s="52">
        <v>12914.44</v>
      </c>
      <c r="AJ37" s="52">
        <v>63738.26053</v>
      </c>
      <c r="AK37" s="52">
        <v>10868.91273</v>
      </c>
      <c r="AL37" s="52">
        <v>64643.587469999999</v>
      </c>
      <c r="AM37" s="52">
        <v>57872.5285</v>
      </c>
      <c r="AN37" s="52">
        <v>16136.26838</v>
      </c>
      <c r="AO37" s="52">
        <v>14210.443449999999</v>
      </c>
      <c r="AP37" s="52">
        <v>42749.16</v>
      </c>
      <c r="AQ37" s="52">
        <v>44905.632440000009</v>
      </c>
      <c r="AR37" s="52">
        <v>661656.6756800001</v>
      </c>
      <c r="AS37" s="52">
        <v>61187.09</v>
      </c>
      <c r="AT37" s="52">
        <v>26900.682349999999</v>
      </c>
      <c r="AU37" s="52">
        <v>79511.792610000004</v>
      </c>
      <c r="AV37" s="52">
        <v>10644.993</v>
      </c>
      <c r="AW37" s="52">
        <v>7081.4469600000011</v>
      </c>
      <c r="AX37" s="52">
        <v>124245.67000000001</v>
      </c>
      <c r="AY37" s="52">
        <v>52253.700920000003</v>
      </c>
      <c r="AZ37" s="52">
        <v>6466.896573</v>
      </c>
      <c r="BA37" s="52">
        <v>191573.38812034996</v>
      </c>
      <c r="BB37" s="52">
        <v>158922.95000000001</v>
      </c>
      <c r="BC37" s="52">
        <v>31074.7492442275</v>
      </c>
      <c r="BD37" s="52">
        <v>61239</v>
      </c>
      <c r="BE37" s="52">
        <v>21675.252660000002</v>
      </c>
      <c r="BF37" s="52">
        <v>87556.706560000006</v>
      </c>
      <c r="BG37" s="52">
        <v>437653.05800000002</v>
      </c>
      <c r="BH37" s="52">
        <v>4024.7767000000003</v>
      </c>
      <c r="BI37" s="52">
        <v>78299.33</v>
      </c>
      <c r="BJ37" s="52">
        <v>88343.32</v>
      </c>
      <c r="BK37" s="52">
        <v>573382.09363000002</v>
      </c>
      <c r="BL37" s="52">
        <v>8409.6801899999991</v>
      </c>
      <c r="BM37" s="52">
        <v>62899</v>
      </c>
      <c r="BN37" s="52">
        <v>11348.359</v>
      </c>
      <c r="BO37" s="53">
        <v>35052.524090000006</v>
      </c>
      <c r="BP37" s="52">
        <v>4641.5</v>
      </c>
      <c r="BQ37" s="52">
        <f t="shared" si="0"/>
        <v>11619120.221424771</v>
      </c>
      <c r="BR37" s="2"/>
      <c r="BS37" s="16"/>
      <c r="BT37" s="16"/>
      <c r="BW37" s="16"/>
      <c r="BX37" s="16"/>
    </row>
    <row r="38" spans="1:76" s="15" customFormat="1">
      <c r="A38" s="24" t="s">
        <v>77</v>
      </c>
      <c r="B38" s="52">
        <v>102486.546</v>
      </c>
      <c r="C38" s="52">
        <v>14453.410000000033</v>
      </c>
      <c r="D38" s="52">
        <v>167841</v>
      </c>
      <c r="E38" s="52">
        <v>56036.16780000001</v>
      </c>
      <c r="F38" s="52">
        <v>242428.16415999999</v>
      </c>
      <c r="G38" s="52">
        <v>29088.246809999997</v>
      </c>
      <c r="H38" s="52">
        <v>139949.93234</v>
      </c>
      <c r="I38" s="52">
        <v>13024.11300000001</v>
      </c>
      <c r="J38" s="52">
        <v>68086.625</v>
      </c>
      <c r="K38" s="52">
        <v>17417.234829999994</v>
      </c>
      <c r="L38" s="52">
        <v>44288.47</v>
      </c>
      <c r="M38" s="52">
        <v>115129.81737999996</v>
      </c>
      <c r="N38" s="52">
        <v>59332.850780000066</v>
      </c>
      <c r="O38" s="52">
        <v>54178.830999999998</v>
      </c>
      <c r="P38" s="52">
        <v>97486.939690000014</v>
      </c>
      <c r="Q38" s="52">
        <v>34011.770090000005</v>
      </c>
      <c r="R38" s="52">
        <v>83273.171569999991</v>
      </c>
      <c r="S38" s="52">
        <v>94213.54</v>
      </c>
      <c r="T38" s="52">
        <v>241249.08486</v>
      </c>
      <c r="U38" s="52">
        <v>74680.960000000006</v>
      </c>
      <c r="V38" s="52">
        <v>53389.551339999991</v>
      </c>
      <c r="W38" s="52">
        <v>40244.927534989998</v>
      </c>
      <c r="X38" s="52">
        <v>178571.32487999991</v>
      </c>
      <c r="Y38" s="52">
        <v>25105.817810000008</v>
      </c>
      <c r="Z38" s="52">
        <v>1643</v>
      </c>
      <c r="AA38" s="52">
        <v>28865.65279</v>
      </c>
      <c r="AB38" s="52">
        <v>153217.72565000001</v>
      </c>
      <c r="AC38" s="52">
        <v>584710.65608999995</v>
      </c>
      <c r="AD38" s="52">
        <v>20225.53312</v>
      </c>
      <c r="AE38" s="52">
        <v>47750.334430000003</v>
      </c>
      <c r="AF38" s="52">
        <v>157412.99600000001</v>
      </c>
      <c r="AG38" s="52">
        <v>30517.491580000002</v>
      </c>
      <c r="AH38" s="52">
        <v>75139.989379999999</v>
      </c>
      <c r="AI38" s="52">
        <v>14149.429999999993</v>
      </c>
      <c r="AJ38" s="52">
        <v>62489.346700000002</v>
      </c>
      <c r="AK38" s="52">
        <v>22723.276670000003</v>
      </c>
      <c r="AL38" s="52">
        <v>26649.428110000008</v>
      </c>
      <c r="AM38" s="52">
        <v>53687.37945</v>
      </c>
      <c r="AN38" s="52">
        <v>15017.688390000003</v>
      </c>
      <c r="AO38" s="52">
        <v>20702.500390000001</v>
      </c>
      <c r="AP38" s="52">
        <v>52923.030000000006</v>
      </c>
      <c r="AQ38" s="52">
        <v>39236.256770000007</v>
      </c>
      <c r="AR38" s="52">
        <v>237424.51010000001</v>
      </c>
      <c r="AS38" s="52">
        <v>55819.48000000001</v>
      </c>
      <c r="AT38" s="52">
        <v>15834.259030000001</v>
      </c>
      <c r="AU38" s="52">
        <v>60742.832330000005</v>
      </c>
      <c r="AV38" s="52">
        <v>1617.3</v>
      </c>
      <c r="AW38" s="52">
        <v>3805.9986699999999</v>
      </c>
      <c r="AX38" s="52">
        <v>10420.630000000001</v>
      </c>
      <c r="AY38" s="52">
        <v>18291.500350000002</v>
      </c>
      <c r="AZ38" s="52">
        <v>537.76099999999997</v>
      </c>
      <c r="BA38" s="52">
        <v>61459.071960000008</v>
      </c>
      <c r="BB38" s="52">
        <v>53280.312900000019</v>
      </c>
      <c r="BC38" s="52">
        <v>25210.370999999999</v>
      </c>
      <c r="BD38" s="52">
        <v>27260</v>
      </c>
      <c r="BE38" s="52">
        <v>15112.786599999999</v>
      </c>
      <c r="BF38" s="52">
        <v>43836.542750000022</v>
      </c>
      <c r="BG38" s="52">
        <v>11103.387000000024</v>
      </c>
      <c r="BH38" s="52">
        <v>5381.5594000000001</v>
      </c>
      <c r="BI38" s="52">
        <v>68523.789999999994</v>
      </c>
      <c r="BJ38" s="52">
        <v>139096.53999999998</v>
      </c>
      <c r="BK38" s="52">
        <v>135836.14932999999</v>
      </c>
      <c r="BL38" s="52">
        <v>2830.2739999999994</v>
      </c>
      <c r="BM38" s="52">
        <v>23120</v>
      </c>
      <c r="BN38" s="52">
        <v>10570.47747</v>
      </c>
      <c r="BO38" s="53">
        <v>15108.511320000001</v>
      </c>
      <c r="BP38" s="52">
        <v>1590.9499999999998</v>
      </c>
      <c r="BQ38" s="52">
        <f t="shared" si="0"/>
        <v>4496845.2076049903</v>
      </c>
      <c r="BR38" s="2"/>
      <c r="BS38" s="16"/>
      <c r="BT38" s="16"/>
      <c r="BW38" s="16"/>
      <c r="BX38" s="16"/>
    </row>
    <row r="39" spans="1:76" s="15" customFormat="1">
      <c r="A39" s="24" t="s">
        <v>123</v>
      </c>
      <c r="B39" s="57">
        <v>352313.67000000004</v>
      </c>
      <c r="C39" s="58">
        <v>19754.580000000002</v>
      </c>
      <c r="D39" s="58">
        <v>220794</v>
      </c>
      <c r="E39" s="58">
        <v>863325.3544699999</v>
      </c>
      <c r="F39" s="58">
        <v>310391.22632463597</v>
      </c>
      <c r="G39" s="58">
        <v>1795610.2983600004</v>
      </c>
      <c r="H39" s="58">
        <v>757681.81091999996</v>
      </c>
      <c r="I39" s="58">
        <v>3171.54612</v>
      </c>
      <c r="J39" s="58">
        <v>75890.662983699993</v>
      </c>
      <c r="K39" s="58">
        <v>24558.119989999999</v>
      </c>
      <c r="L39" s="58">
        <v>28816.846675000001</v>
      </c>
      <c r="M39" s="58">
        <v>205184.14221999998</v>
      </c>
      <c r="N39" s="58">
        <v>18829.472589999998</v>
      </c>
      <c r="O39" s="58">
        <v>28922.07876</v>
      </c>
      <c r="P39" s="58">
        <v>42375.339498000001</v>
      </c>
      <c r="Q39" s="58">
        <v>65112.293999999994</v>
      </c>
      <c r="R39" s="58">
        <v>127860.46131999999</v>
      </c>
      <c r="S39" s="58">
        <v>26478.01999999996</v>
      </c>
      <c r="T39" s="58">
        <v>253266.38476999998</v>
      </c>
      <c r="U39" s="58">
        <v>194314.99100000001</v>
      </c>
      <c r="V39" s="58">
        <v>194205.42863999997</v>
      </c>
      <c r="W39" s="58">
        <v>20061.582355009996</v>
      </c>
      <c r="X39" s="58">
        <v>363437.16114999994</v>
      </c>
      <c r="Y39" s="58">
        <v>35985.502330000003</v>
      </c>
      <c r="Z39" s="58">
        <v>11140</v>
      </c>
      <c r="AA39" s="58">
        <v>31980.238369999999</v>
      </c>
      <c r="AB39" s="58">
        <v>603255.8321888973</v>
      </c>
      <c r="AC39" s="58">
        <v>173179.97956999994</v>
      </c>
      <c r="AD39" s="58">
        <v>12685.931070000001</v>
      </c>
      <c r="AE39" s="58">
        <v>26061.785849999727</v>
      </c>
      <c r="AF39" s="58">
        <v>269851.86533999996</v>
      </c>
      <c r="AG39" s="58">
        <v>20309.876270000001</v>
      </c>
      <c r="AH39" s="58">
        <v>34671.175740000006</v>
      </c>
      <c r="AI39" s="58">
        <v>1007.81</v>
      </c>
      <c r="AJ39" s="58">
        <v>44720.744630000001</v>
      </c>
      <c r="AK39" s="58">
        <v>64767.108110000001</v>
      </c>
      <c r="AL39" s="58">
        <v>33276.877280000001</v>
      </c>
      <c r="AM39" s="58">
        <v>178675.88357000001</v>
      </c>
      <c r="AN39" s="58">
        <v>10329.70556</v>
      </c>
      <c r="AO39" s="58">
        <v>10708.308280000001</v>
      </c>
      <c r="AP39" s="58">
        <v>38197.72</v>
      </c>
      <c r="AQ39" s="58">
        <v>14426.485569999999</v>
      </c>
      <c r="AR39" s="58">
        <v>132441.99332999991</v>
      </c>
      <c r="AS39" s="58">
        <v>58368.380000000005</v>
      </c>
      <c r="AT39" s="58">
        <v>6402.5982800000002</v>
      </c>
      <c r="AU39" s="58">
        <v>173416.84093000001</v>
      </c>
      <c r="AV39" s="58">
        <v>776.35300000000007</v>
      </c>
      <c r="AW39" s="58">
        <v>1983.4557300000001</v>
      </c>
      <c r="AX39" s="58">
        <v>35181.72</v>
      </c>
      <c r="AY39" s="58">
        <v>21235.971049999996</v>
      </c>
      <c r="AZ39" s="58">
        <v>52.887</v>
      </c>
      <c r="BA39" s="58">
        <v>172741.04913</v>
      </c>
      <c r="BB39" s="58">
        <v>299664.75999999995</v>
      </c>
      <c r="BC39" s="58">
        <v>108092.976803</v>
      </c>
      <c r="BD39" s="58">
        <v>3028</v>
      </c>
      <c r="BE39" s="58">
        <v>64088.163500000002</v>
      </c>
      <c r="BF39" s="58">
        <v>223378.08925000002</v>
      </c>
      <c r="BG39" s="58">
        <v>626153.84315000009</v>
      </c>
      <c r="BH39" s="58">
        <v>18915.592409999994</v>
      </c>
      <c r="BI39" s="58">
        <v>138061.12</v>
      </c>
      <c r="BJ39" s="58">
        <v>63215.909999999996</v>
      </c>
      <c r="BK39" s="58">
        <v>1868121.7808100001</v>
      </c>
      <c r="BL39" s="58">
        <v>6668.0433100000009</v>
      </c>
      <c r="BM39" s="58">
        <v>152129</v>
      </c>
      <c r="BN39" s="58">
        <v>1258.1367599999999</v>
      </c>
      <c r="BO39" s="58">
        <v>14821.700430000001</v>
      </c>
      <c r="BP39" s="52">
        <v>84.19</v>
      </c>
      <c r="BQ39" s="52">
        <f t="shared" si="0"/>
        <v>11797870.856748238</v>
      </c>
      <c r="BR39" s="2"/>
      <c r="BS39" s="16"/>
      <c r="BT39" s="16"/>
      <c r="BW39" s="16"/>
      <c r="BX39" s="16"/>
    </row>
    <row r="40" spans="1:76" s="15" customFormat="1">
      <c r="A40" s="25" t="s">
        <v>78</v>
      </c>
      <c r="B40" s="49">
        <v>0</v>
      </c>
      <c r="C40" s="49">
        <v>0</v>
      </c>
      <c r="D40" s="49">
        <v>0</v>
      </c>
      <c r="E40" s="49">
        <v>0</v>
      </c>
      <c r="F40" s="49">
        <v>0</v>
      </c>
      <c r="G40" s="49">
        <v>62.356759998321536</v>
      </c>
      <c r="H40" s="49">
        <v>0</v>
      </c>
      <c r="I40" s="49">
        <v>621.94220999999993</v>
      </c>
      <c r="J40" s="49">
        <v>0</v>
      </c>
      <c r="K40" s="49">
        <v>0</v>
      </c>
      <c r="L40" s="49">
        <v>0</v>
      </c>
      <c r="M40" s="49">
        <v>0</v>
      </c>
      <c r="N40" s="49">
        <v>0</v>
      </c>
      <c r="O40" s="49">
        <v>74.749539999999996</v>
      </c>
      <c r="P40" s="49">
        <v>0</v>
      </c>
      <c r="Q40" s="49">
        <v>0</v>
      </c>
      <c r="R40" s="49">
        <v>0</v>
      </c>
      <c r="S40" s="49">
        <v>3893372.89</v>
      </c>
      <c r="T40" s="49">
        <v>0</v>
      </c>
      <c r="U40" s="49">
        <v>0</v>
      </c>
      <c r="V40" s="49">
        <v>0</v>
      </c>
      <c r="W40" s="49">
        <v>0</v>
      </c>
      <c r="X40" s="49">
        <v>0</v>
      </c>
      <c r="Y40" s="49">
        <v>0</v>
      </c>
      <c r="Z40" s="49">
        <v>0</v>
      </c>
      <c r="AA40" s="49">
        <v>831422.67819999997</v>
      </c>
      <c r="AB40" s="49">
        <v>0</v>
      </c>
      <c r="AC40" s="49">
        <v>1778.31618800354</v>
      </c>
      <c r="AD40" s="49">
        <v>0</v>
      </c>
      <c r="AE40" s="49">
        <v>0</v>
      </c>
      <c r="AF40" s="49">
        <v>0</v>
      </c>
      <c r="AG40" s="49">
        <v>0</v>
      </c>
      <c r="AH40" s="49">
        <v>0</v>
      </c>
      <c r="AI40" s="49">
        <v>0</v>
      </c>
      <c r="AJ40" s="49">
        <v>0</v>
      </c>
      <c r="AK40" s="49">
        <v>947724.67758000002</v>
      </c>
      <c r="AL40" s="49">
        <v>0</v>
      </c>
      <c r="AM40" s="49">
        <v>0</v>
      </c>
      <c r="AN40" s="49">
        <v>0</v>
      </c>
      <c r="AO40" s="49">
        <v>0</v>
      </c>
      <c r="AP40" s="49">
        <v>0</v>
      </c>
      <c r="AQ40" s="49">
        <v>0</v>
      </c>
      <c r="AR40" s="49">
        <v>0</v>
      </c>
      <c r="AS40" s="49">
        <v>0</v>
      </c>
      <c r="AT40" s="49">
        <v>0</v>
      </c>
      <c r="AU40" s="49">
        <v>4091273.2243300001</v>
      </c>
      <c r="AV40" s="49">
        <v>0</v>
      </c>
      <c r="AW40" s="49">
        <v>0</v>
      </c>
      <c r="AX40" s="49">
        <v>0</v>
      </c>
      <c r="AY40" s="49">
        <v>0</v>
      </c>
      <c r="AZ40" s="49">
        <v>0</v>
      </c>
      <c r="BA40" s="49">
        <v>0</v>
      </c>
      <c r="BB40" s="49">
        <v>74.738000000476831</v>
      </c>
      <c r="BC40" s="49">
        <v>0</v>
      </c>
      <c r="BD40" s="49">
        <v>0</v>
      </c>
      <c r="BE40" s="49">
        <v>0</v>
      </c>
      <c r="BF40" s="49">
        <v>0</v>
      </c>
      <c r="BG40" s="49">
        <v>0</v>
      </c>
      <c r="BH40" s="49">
        <v>0</v>
      </c>
      <c r="BI40" s="49">
        <v>0</v>
      </c>
      <c r="BJ40" s="49">
        <v>6.1</v>
      </c>
      <c r="BK40" s="49">
        <v>11824489.664039999</v>
      </c>
      <c r="BL40" s="49">
        <v>32.26</v>
      </c>
      <c r="BM40" s="49">
        <v>0</v>
      </c>
      <c r="BN40" s="49">
        <v>0</v>
      </c>
      <c r="BO40" s="49">
        <v>0</v>
      </c>
      <c r="BP40" s="50">
        <v>0</v>
      </c>
      <c r="BQ40" s="51">
        <f t="shared" si="0"/>
        <v>21590933.596848</v>
      </c>
      <c r="BR40" s="2"/>
      <c r="BS40" s="16"/>
      <c r="BT40" s="16"/>
      <c r="BW40" s="16"/>
      <c r="BX40" s="16"/>
    </row>
    <row r="41" spans="1:76" s="15" customFormat="1">
      <c r="A41" s="29" t="s">
        <v>79</v>
      </c>
      <c r="B41" s="49">
        <v>493995.19216918002</v>
      </c>
      <c r="C41" s="49">
        <v>350708.17</v>
      </c>
      <c r="D41" s="49">
        <v>334481</v>
      </c>
      <c r="E41" s="49">
        <v>498442.35314999986</v>
      </c>
      <c r="F41" s="49">
        <v>235116.4683208894</v>
      </c>
      <c r="G41" s="49">
        <v>323861.98119059397</v>
      </c>
      <c r="H41" s="49">
        <v>131618.72117999999</v>
      </c>
      <c r="I41" s="49">
        <v>34659.14133181818</v>
      </c>
      <c r="J41" s="49">
        <v>90174.429024494792</v>
      </c>
      <c r="K41" s="49">
        <v>96995.992653000023</v>
      </c>
      <c r="L41" s="49">
        <v>84095.430356700002</v>
      </c>
      <c r="M41" s="49">
        <v>121634.19554579994</v>
      </c>
      <c r="N41" s="49">
        <v>41963.61</v>
      </c>
      <c r="O41" s="49">
        <v>87708.615957900023</v>
      </c>
      <c r="P41" s="49">
        <v>92441.64684099998</v>
      </c>
      <c r="Q41" s="49">
        <v>37533.209603400006</v>
      </c>
      <c r="R41" s="49">
        <v>68459.691094572292</v>
      </c>
      <c r="S41" s="49">
        <v>72576.384299999918</v>
      </c>
      <c r="T41" s="49">
        <v>458095.40899818175</v>
      </c>
      <c r="U41" s="49">
        <v>147894.772</v>
      </c>
      <c r="V41" s="49">
        <v>55637.102520999986</v>
      </c>
      <c r="W41" s="49">
        <v>64450.563345000002</v>
      </c>
      <c r="X41" s="49">
        <v>266562.06000000006</v>
      </c>
      <c r="Y41" s="49">
        <v>35527.394792100007</v>
      </c>
      <c r="Z41" s="49">
        <v>48365</v>
      </c>
      <c r="AA41" s="49">
        <v>25807.900917272727</v>
      </c>
      <c r="AB41" s="49">
        <v>246103.57965059986</v>
      </c>
      <c r="AC41" s="49">
        <v>190025.94745272718</v>
      </c>
      <c r="AD41" s="49">
        <v>1744.207655399995</v>
      </c>
      <c r="AE41" s="49">
        <v>27436.266887400001</v>
      </c>
      <c r="AF41" s="49">
        <v>20190.925069560013</v>
      </c>
      <c r="AG41" s="49">
        <v>9907.6368194999995</v>
      </c>
      <c r="AH41" s="49">
        <v>43535.091770099985</v>
      </c>
      <c r="AI41" s="49">
        <v>602.91999999999996</v>
      </c>
      <c r="AJ41" s="49">
        <v>87384.178457099973</v>
      </c>
      <c r="AK41" s="49">
        <v>7389.1926818181637</v>
      </c>
      <c r="AL41" s="49">
        <v>9637.8383933999994</v>
      </c>
      <c r="AM41" s="49">
        <v>82748.790747000006</v>
      </c>
      <c r="AN41" s="49">
        <v>24628.430087100009</v>
      </c>
      <c r="AO41" s="49">
        <v>21922.291809999995</v>
      </c>
      <c r="AP41" s="49">
        <v>57185.279999999999</v>
      </c>
      <c r="AQ41" s="49">
        <v>75774.737559999994</v>
      </c>
      <c r="AR41" s="49">
        <v>354864.89421809989</v>
      </c>
      <c r="AS41" s="49">
        <v>46312.47</v>
      </c>
      <c r="AT41" s="49">
        <v>10387.934581500002</v>
      </c>
      <c r="AU41" s="49">
        <v>83532.953770000007</v>
      </c>
      <c r="AV41" s="49">
        <v>0</v>
      </c>
      <c r="AW41" s="49">
        <v>3480.7957499999998</v>
      </c>
      <c r="AX41" s="49">
        <v>81842.320000000007</v>
      </c>
      <c r="AY41" s="49">
        <v>15131.78008818182</v>
      </c>
      <c r="AZ41" s="49">
        <v>1470.1316063636368</v>
      </c>
      <c r="BA41" s="49">
        <v>72073.652190909153</v>
      </c>
      <c r="BB41" s="49">
        <v>58025.664899999974</v>
      </c>
      <c r="BC41" s="49">
        <v>36880.510142699975</v>
      </c>
      <c r="BD41" s="49">
        <v>18843</v>
      </c>
      <c r="BE41" s="49">
        <v>21509.163830699996</v>
      </c>
      <c r="BF41" s="49">
        <v>58165.224111600008</v>
      </c>
      <c r="BG41" s="49">
        <v>108225.73999999999</v>
      </c>
      <c r="BH41" s="49">
        <v>13808.53012000001</v>
      </c>
      <c r="BI41" s="49">
        <v>32792.533912727253</v>
      </c>
      <c r="BJ41" s="49">
        <v>45258.78</v>
      </c>
      <c r="BK41" s="49">
        <v>401658.32759849983</v>
      </c>
      <c r="BL41" s="49">
        <v>4684.0525400000024</v>
      </c>
      <c r="BM41" s="49">
        <v>37969</v>
      </c>
      <c r="BN41" s="49">
        <v>1627.4163899999999</v>
      </c>
      <c r="BO41" s="49">
        <v>13892.700899999996</v>
      </c>
      <c r="BP41" s="50">
        <v>3461.29</v>
      </c>
      <c r="BQ41" s="51">
        <f t="shared" si="0"/>
        <v>6730922.6169858892</v>
      </c>
      <c r="BR41" s="2"/>
      <c r="BS41" s="16"/>
      <c r="BT41" s="16"/>
      <c r="BW41" s="16"/>
      <c r="BX41" s="16"/>
    </row>
    <row r="42" spans="1:76" s="15" customFormat="1" ht="15.75" thickBot="1">
      <c r="A42" s="30" t="s">
        <v>80</v>
      </c>
      <c r="B42" s="59">
        <v>30610098.602219999</v>
      </c>
      <c r="C42" s="59">
        <v>12894967.280000001</v>
      </c>
      <c r="D42" s="59">
        <v>18688360</v>
      </c>
      <c r="E42" s="59">
        <v>37503083.97304</v>
      </c>
      <c r="F42" s="59">
        <v>22004886.362059131</v>
      </c>
      <c r="G42" s="59">
        <v>29320811.893622</v>
      </c>
      <c r="H42" s="59">
        <v>10334636.97742</v>
      </c>
      <c r="I42" s="59">
        <v>2104744.9899799996</v>
      </c>
      <c r="J42" s="60">
        <v>7519819.8547955863</v>
      </c>
      <c r="K42" s="59">
        <v>11024613.993929999</v>
      </c>
      <c r="L42" s="59">
        <v>3729493.7414850001</v>
      </c>
      <c r="M42" s="59">
        <v>9809055.1672600005</v>
      </c>
      <c r="N42" s="59">
        <v>2540415.3028099998</v>
      </c>
      <c r="O42" s="59">
        <v>6275532.4431287553</v>
      </c>
      <c r="P42" s="59">
        <v>7852369.7495190008</v>
      </c>
      <c r="Q42" s="59">
        <v>3904005.3548600003</v>
      </c>
      <c r="R42" s="59">
        <v>5134162.4430399993</v>
      </c>
      <c r="S42" s="59">
        <v>10191405.295300001</v>
      </c>
      <c r="T42" s="59">
        <v>21718691.348339997</v>
      </c>
      <c r="U42" s="59">
        <v>8688377.6980000008</v>
      </c>
      <c r="V42" s="59">
        <v>4312809.4127400005</v>
      </c>
      <c r="W42" s="59">
        <v>5573617.750620001</v>
      </c>
      <c r="X42" s="59">
        <v>17116804.335369997</v>
      </c>
      <c r="Y42" s="59">
        <v>3426771.4476409</v>
      </c>
      <c r="Z42" s="59">
        <v>5347478</v>
      </c>
      <c r="AA42" s="59">
        <v>2414384.6637900001</v>
      </c>
      <c r="AB42" s="59">
        <v>11816146.236124452</v>
      </c>
      <c r="AC42" s="59">
        <v>16904613.395758204</v>
      </c>
      <c r="AD42" s="59">
        <v>1057068.5025533999</v>
      </c>
      <c r="AE42" s="59">
        <v>3725147.6568999998</v>
      </c>
      <c r="AF42" s="59">
        <v>5432479.3401499996</v>
      </c>
      <c r="AG42" s="59">
        <v>1338102.4665060274</v>
      </c>
      <c r="AH42" s="59">
        <v>5909109.0849599997</v>
      </c>
      <c r="AI42" s="59">
        <v>431205.46999999991</v>
      </c>
      <c r="AJ42" s="59">
        <v>5023270.5020000003</v>
      </c>
      <c r="AK42" s="59">
        <v>2267362.6572099999</v>
      </c>
      <c r="AL42" s="59">
        <v>2307456.89249</v>
      </c>
      <c r="AM42" s="59">
        <v>4814438.0295700002</v>
      </c>
      <c r="AN42" s="59">
        <v>1317634.5516600001</v>
      </c>
      <c r="AO42" s="59">
        <v>2094092.5150000001</v>
      </c>
      <c r="AP42" s="59">
        <v>4694468.67</v>
      </c>
      <c r="AQ42" s="59">
        <v>5349546.9149900004</v>
      </c>
      <c r="AR42" s="59">
        <v>27164916.690549999</v>
      </c>
      <c r="AS42" s="59">
        <v>4392036.92</v>
      </c>
      <c r="AT42" s="59">
        <v>1150782.44704</v>
      </c>
      <c r="AU42" s="59">
        <v>9889474.4992900006</v>
      </c>
      <c r="AV42" s="59">
        <v>59129.347000000002</v>
      </c>
      <c r="AW42" s="59">
        <v>383048.06079000002</v>
      </c>
      <c r="AX42" s="59">
        <v>4201256.59</v>
      </c>
      <c r="AY42" s="59">
        <v>1478987.4200200001</v>
      </c>
      <c r="AZ42" s="59">
        <v>276532.87274299999</v>
      </c>
      <c r="BA42" s="59">
        <v>4109476.4940228751</v>
      </c>
      <c r="BB42" s="59">
        <v>5095493.5409000004</v>
      </c>
      <c r="BC42" s="59">
        <v>3374806.1915072277</v>
      </c>
      <c r="BD42" s="59">
        <v>2298817</v>
      </c>
      <c r="BE42" s="59">
        <v>1535026.3487199999</v>
      </c>
      <c r="BF42" s="59">
        <v>2976081.8703991002</v>
      </c>
      <c r="BG42" s="59">
        <v>4566519.4165626001</v>
      </c>
      <c r="BH42" s="59">
        <v>734500.43182000006</v>
      </c>
      <c r="BI42" s="59">
        <v>2501629.1847200003</v>
      </c>
      <c r="BJ42" s="59">
        <v>7498754.1099999994</v>
      </c>
      <c r="BK42" s="59">
        <v>36652003.895999998</v>
      </c>
      <c r="BL42" s="59">
        <v>207672.62119999999</v>
      </c>
      <c r="BM42" s="59">
        <v>1487905</v>
      </c>
      <c r="BN42" s="59">
        <v>729376.36619000009</v>
      </c>
      <c r="BO42" s="59">
        <v>2232029.1297428375</v>
      </c>
      <c r="BP42" s="61">
        <v>258255.33</v>
      </c>
      <c r="BQ42" s="62">
        <f t="shared" si="0"/>
        <v>499778052.74606019</v>
      </c>
      <c r="BR42" s="8"/>
      <c r="BS42" s="8"/>
      <c r="BT42" s="16"/>
      <c r="BW42" s="16"/>
      <c r="BX42" s="16"/>
    </row>
    <row r="43" spans="1:76" s="15" customFormat="1" ht="16.5" thickTop="1" thickBot="1">
      <c r="A43" s="31"/>
      <c r="B43" s="32"/>
      <c r="C43" s="32"/>
      <c r="D43" s="32"/>
      <c r="E43" s="32"/>
      <c r="F43" s="32"/>
      <c r="G43" s="32"/>
      <c r="H43" s="32"/>
      <c r="I43" s="32"/>
      <c r="J43" s="33"/>
      <c r="K43" s="32"/>
      <c r="L43" s="32"/>
      <c r="M43" s="32"/>
      <c r="N43" s="34"/>
      <c r="O43" s="32"/>
      <c r="P43" s="32"/>
      <c r="Q43" s="32"/>
      <c r="R43" s="32"/>
      <c r="S43" s="32"/>
      <c r="T43" s="32"/>
      <c r="U43" s="32"/>
      <c r="V43" s="32"/>
      <c r="W43" s="32"/>
      <c r="X43" s="32"/>
      <c r="Y43" s="32"/>
      <c r="Z43" s="32"/>
      <c r="AA43" s="32"/>
      <c r="AB43" s="32"/>
      <c r="AC43" s="32"/>
      <c r="AD43" s="32"/>
      <c r="AE43" s="32"/>
      <c r="AF43" s="32"/>
      <c r="AG43" s="32"/>
      <c r="AH43" s="32"/>
      <c r="AI43" s="32"/>
      <c r="AJ43" s="32"/>
      <c r="AK43" s="32"/>
      <c r="AL43" s="32"/>
      <c r="AM43" s="32"/>
      <c r="AN43" s="32"/>
      <c r="AO43" s="32"/>
      <c r="AP43" s="32"/>
      <c r="AQ43" s="32"/>
      <c r="AR43" s="32"/>
      <c r="AS43" s="32"/>
      <c r="AT43" s="32"/>
      <c r="AU43" s="32"/>
      <c r="AV43" s="32"/>
      <c r="AW43" s="32"/>
      <c r="AX43" s="32"/>
      <c r="AY43" s="32"/>
      <c r="AZ43" s="32"/>
      <c r="BA43" s="32"/>
      <c r="BB43" s="32"/>
      <c r="BC43" s="32"/>
      <c r="BD43" s="32"/>
      <c r="BE43" s="32"/>
      <c r="BF43" s="32"/>
      <c r="BG43" s="32"/>
      <c r="BH43" s="32"/>
      <c r="BI43" s="32"/>
      <c r="BJ43" s="32"/>
      <c r="BK43" s="32"/>
      <c r="BL43" s="32"/>
      <c r="BM43" s="32"/>
      <c r="BN43" s="32"/>
      <c r="BO43" s="32"/>
      <c r="BP43" s="32"/>
      <c r="BQ43" s="35"/>
      <c r="BR43" s="2"/>
      <c r="BS43" s="16"/>
      <c r="BT43" s="16"/>
      <c r="BX43" s="16"/>
    </row>
    <row r="44" spans="1:76" s="15" customFormat="1" ht="16.5" thickTop="1" thickBot="1">
      <c r="A44" s="39" t="s">
        <v>81</v>
      </c>
      <c r="B44" s="9"/>
      <c r="C44" s="9"/>
      <c r="D44" s="9"/>
      <c r="E44" s="9"/>
      <c r="F44" s="9"/>
      <c r="G44" s="9"/>
      <c r="H44" s="9"/>
      <c r="I44" s="9"/>
      <c r="J44" s="10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9"/>
      <c r="AZ44" s="9"/>
      <c r="BA44" s="9"/>
      <c r="BB44" s="9"/>
      <c r="BC44" s="9"/>
      <c r="BD44" s="9"/>
      <c r="BE44" s="9"/>
      <c r="BF44" s="9"/>
      <c r="BG44" s="9"/>
      <c r="BH44" s="9"/>
      <c r="BI44" s="9"/>
      <c r="BJ44" s="9"/>
      <c r="BK44" s="9"/>
      <c r="BL44" s="9"/>
      <c r="BM44" s="9"/>
      <c r="BN44" s="9"/>
      <c r="BO44" s="9"/>
      <c r="BP44" s="38"/>
      <c r="BQ44" s="36"/>
      <c r="BR44" s="2"/>
      <c r="BS44" s="16"/>
      <c r="BT44" s="16"/>
      <c r="BX44" s="16"/>
    </row>
    <row r="45" spans="1:76" s="15" customFormat="1">
      <c r="A45" s="40" t="s">
        <v>82</v>
      </c>
      <c r="B45" s="49">
        <v>42834.96</v>
      </c>
      <c r="C45" s="49">
        <v>0</v>
      </c>
      <c r="D45" s="49">
        <v>7512</v>
      </c>
      <c r="E45" s="49">
        <v>20894.494999999999</v>
      </c>
      <c r="F45" s="49">
        <v>10343.097880000001</v>
      </c>
      <c r="G45" s="49">
        <v>30</v>
      </c>
      <c r="H45" s="49">
        <v>8293.2705800000003</v>
      </c>
      <c r="I45" s="49">
        <v>4032.4886699999997</v>
      </c>
      <c r="J45" s="49">
        <v>6631.2330000000002</v>
      </c>
      <c r="K45" s="49">
        <v>0</v>
      </c>
      <c r="L45" s="49">
        <v>6767.0759000000007</v>
      </c>
      <c r="M45" s="49">
        <v>12925.87</v>
      </c>
      <c r="N45" s="49">
        <v>2149.1640000000002</v>
      </c>
      <c r="O45" s="49">
        <v>1690.9680000000001</v>
      </c>
      <c r="P45" s="49">
        <v>7688.0177999999996</v>
      </c>
      <c r="Q45" s="49">
        <v>1070.0219999999999</v>
      </c>
      <c r="R45" s="49">
        <v>3327.8848900000003</v>
      </c>
      <c r="S45" s="49">
        <v>3500.61</v>
      </c>
      <c r="T45" s="49">
        <v>5002.4059999999999</v>
      </c>
      <c r="U45" s="49">
        <v>2255.9299999999998</v>
      </c>
      <c r="V45" s="49">
        <v>8729.9032999999999</v>
      </c>
      <c r="W45" s="49">
        <v>11482.60648</v>
      </c>
      <c r="X45" s="49">
        <v>7418.4937499999996</v>
      </c>
      <c r="Y45" s="49">
        <v>524.26513999999997</v>
      </c>
      <c r="Z45" s="49">
        <v>0</v>
      </c>
      <c r="AA45" s="49">
        <v>5296.34681</v>
      </c>
      <c r="AB45" s="49">
        <v>19220.957640000001</v>
      </c>
      <c r="AC45" s="49">
        <v>69704.364749999979</v>
      </c>
      <c r="AD45" s="49">
        <v>8043.8431200000005</v>
      </c>
      <c r="AE45" s="49">
        <v>12775.39566</v>
      </c>
      <c r="AF45" s="49">
        <v>1223.4769999999999</v>
      </c>
      <c r="AG45" s="49">
        <v>2947.7259199999999</v>
      </c>
      <c r="AH45" s="49">
        <v>5378.3530000000001</v>
      </c>
      <c r="AI45" s="49">
        <v>0</v>
      </c>
      <c r="AJ45" s="49">
        <v>1327.403</v>
      </c>
      <c r="AK45" s="49">
        <v>1544.6369999999999</v>
      </c>
      <c r="AL45" s="49">
        <v>682.351</v>
      </c>
      <c r="AM45" s="49">
        <v>4582.7213400000001</v>
      </c>
      <c r="AN45" s="49">
        <v>2606.3339999999998</v>
      </c>
      <c r="AO45" s="49">
        <v>2541.1298099999999</v>
      </c>
      <c r="AP45" s="49">
        <v>2590.52</v>
      </c>
      <c r="AQ45" s="49">
        <v>5852.4830000000002</v>
      </c>
      <c r="AR45" s="49">
        <v>7294.4080000000004</v>
      </c>
      <c r="AS45" s="49">
        <v>14703.86</v>
      </c>
      <c r="AT45" s="49">
        <v>2333.973</v>
      </c>
      <c r="AU45" s="49">
        <v>12322.38299</v>
      </c>
      <c r="AV45" s="49">
        <v>265.41199999999998</v>
      </c>
      <c r="AW45" s="49">
        <v>237.04124999999999</v>
      </c>
      <c r="AX45" s="49">
        <v>1395</v>
      </c>
      <c r="AY45" s="49">
        <v>119.169</v>
      </c>
      <c r="AZ45" s="49">
        <v>55.02</v>
      </c>
      <c r="BA45" s="49">
        <v>404.28800000000001</v>
      </c>
      <c r="BB45" s="49">
        <v>3249.03</v>
      </c>
      <c r="BC45" s="49">
        <v>677.94727999999998</v>
      </c>
      <c r="BD45" s="49">
        <v>50</v>
      </c>
      <c r="BE45" s="49">
        <v>2353.7440000000001</v>
      </c>
      <c r="BF45" s="49">
        <v>3268.4960000000001</v>
      </c>
      <c r="BG45" s="49">
        <v>1230.4849999999999</v>
      </c>
      <c r="BH45" s="49">
        <v>0</v>
      </c>
      <c r="BI45" s="49">
        <v>1060.8599999999999</v>
      </c>
      <c r="BJ45" s="49">
        <v>6404.16</v>
      </c>
      <c r="BK45" s="49">
        <v>26402.741170000001</v>
      </c>
      <c r="BL45" s="49">
        <v>109.75619999999999</v>
      </c>
      <c r="BM45" s="49">
        <v>3</v>
      </c>
      <c r="BN45" s="49">
        <v>148.64400000000001</v>
      </c>
      <c r="BO45" s="49">
        <v>2871.174</v>
      </c>
      <c r="BP45" s="50">
        <v>256.07</v>
      </c>
      <c r="BQ45" s="51">
        <f t="shared" ref="BQ45:BQ87" si="1">SUM(B45:BP45)</f>
        <v>408639.4673299999</v>
      </c>
      <c r="BR45" s="2"/>
      <c r="BS45" s="16"/>
      <c r="BT45" s="16"/>
      <c r="BX45" s="16"/>
    </row>
    <row r="46" spans="1:76" s="15" customFormat="1">
      <c r="A46" s="41" t="s">
        <v>83</v>
      </c>
      <c r="B46" s="49">
        <v>557629.78</v>
      </c>
      <c r="C46" s="49">
        <v>143945.99</v>
      </c>
      <c r="D46" s="49">
        <v>462304</v>
      </c>
      <c r="E46" s="49">
        <v>1414621.3282300001</v>
      </c>
      <c r="F46" s="49">
        <v>177047.99341000002</v>
      </c>
      <c r="G46" s="49">
        <v>272908.15793999983</v>
      </c>
      <c r="H46" s="49">
        <v>40000</v>
      </c>
      <c r="I46" s="49">
        <v>83356.054180000006</v>
      </c>
      <c r="J46" s="49">
        <v>216593.69675</v>
      </c>
      <c r="K46" s="49">
        <v>32041.527579999944</v>
      </c>
      <c r="L46" s="49">
        <v>16372.75</v>
      </c>
      <c r="M46" s="49">
        <v>534055.71797</v>
      </c>
      <c r="N46" s="49">
        <v>13489.333339999999</v>
      </c>
      <c r="O46" s="49">
        <v>116276.38055999998</v>
      </c>
      <c r="P46" s="49">
        <v>37593.745909999998</v>
      </c>
      <c r="Q46" s="49">
        <v>117593.89240999999</v>
      </c>
      <c r="R46" s="49">
        <v>31348.822820000001</v>
      </c>
      <c r="S46" s="49">
        <v>115747.95</v>
      </c>
      <c r="T46" s="49">
        <v>344945.98028000002</v>
      </c>
      <c r="U46" s="49">
        <v>40000</v>
      </c>
      <c r="V46" s="49">
        <v>76806.356919999991</v>
      </c>
      <c r="W46" s="49">
        <v>27600</v>
      </c>
      <c r="X46" s="49">
        <v>142153.11706000002</v>
      </c>
      <c r="Y46" s="49">
        <v>14009.888000000001</v>
      </c>
      <c r="Z46" s="49">
        <v>22738</v>
      </c>
      <c r="AA46" s="49">
        <v>34644.772399999994</v>
      </c>
      <c r="AB46" s="49">
        <v>341336.67523000017</v>
      </c>
      <c r="AC46" s="49">
        <v>494647.38445000001</v>
      </c>
      <c r="AD46" s="49">
        <v>72160.638230000011</v>
      </c>
      <c r="AE46" s="49">
        <v>72175.63817000002</v>
      </c>
      <c r="AF46" s="49">
        <v>38371.025590000005</v>
      </c>
      <c r="AG46" s="49">
        <v>26490.758529999999</v>
      </c>
      <c r="AH46" s="49">
        <v>120155.39073000001</v>
      </c>
      <c r="AI46" s="49">
        <v>28058.11</v>
      </c>
      <c r="AJ46" s="49">
        <v>51555.65453</v>
      </c>
      <c r="AK46" s="49">
        <v>11468.61895</v>
      </c>
      <c r="AL46" s="49">
        <v>16015.737500000001</v>
      </c>
      <c r="AM46" s="49">
        <v>51756.563509999993</v>
      </c>
      <c r="AN46" s="49">
        <v>42429.312129999998</v>
      </c>
      <c r="AO46" s="49">
        <v>10000</v>
      </c>
      <c r="AP46" s="49">
        <v>68366.47</v>
      </c>
      <c r="AQ46" s="49">
        <v>24000</v>
      </c>
      <c r="AR46" s="49">
        <v>3551355.0609200001</v>
      </c>
      <c r="AS46" s="49">
        <v>49033.01</v>
      </c>
      <c r="AT46" s="49">
        <v>53498.181840000005</v>
      </c>
      <c r="AU46" s="49">
        <v>32547.968519999999</v>
      </c>
      <c r="AV46" s="49">
        <v>700</v>
      </c>
      <c r="AW46" s="49">
        <v>2072.98</v>
      </c>
      <c r="AX46" s="49">
        <v>18571.79</v>
      </c>
      <c r="AY46" s="49">
        <v>16739.449650000002</v>
      </c>
      <c r="AZ46" s="49">
        <v>1300</v>
      </c>
      <c r="BA46" s="49">
        <v>69183.336769999994</v>
      </c>
      <c r="BB46" s="49">
        <v>253029.57</v>
      </c>
      <c r="BC46" s="49">
        <v>32078.816709999999</v>
      </c>
      <c r="BD46" s="49">
        <v>86198</v>
      </c>
      <c r="BE46" s="49">
        <v>28687.435790000003</v>
      </c>
      <c r="BF46" s="49">
        <v>40893.5</v>
      </c>
      <c r="BG46" s="49">
        <v>14017.208470000001</v>
      </c>
      <c r="BH46" s="49">
        <v>20146.806370000002</v>
      </c>
      <c r="BI46" s="49">
        <v>64512.53</v>
      </c>
      <c r="BJ46" s="49">
        <v>310699.49</v>
      </c>
      <c r="BK46" s="49">
        <v>783628.40696000005</v>
      </c>
      <c r="BL46" s="49">
        <v>924.9</v>
      </c>
      <c r="BM46" s="49">
        <v>67010</v>
      </c>
      <c r="BN46" s="49">
        <v>3500</v>
      </c>
      <c r="BO46" s="49">
        <v>178983.27791999999</v>
      </c>
      <c r="BP46" s="50">
        <v>50450.239999999998</v>
      </c>
      <c r="BQ46" s="51">
        <f t="shared" si="1"/>
        <v>12284575.173230004</v>
      </c>
      <c r="BR46" s="2"/>
      <c r="BS46" s="16"/>
      <c r="BT46" s="16"/>
      <c r="BX46" s="16"/>
    </row>
    <row r="47" spans="1:76" s="15" customFormat="1">
      <c r="A47" s="42" t="s">
        <v>84</v>
      </c>
      <c r="B47" s="52">
        <v>401994.15</v>
      </c>
      <c r="C47" s="52">
        <v>51069.55</v>
      </c>
      <c r="D47" s="52">
        <v>0</v>
      </c>
      <c r="E47" s="52">
        <v>540507.67000000004</v>
      </c>
      <c r="F47" s="52">
        <v>100500</v>
      </c>
      <c r="G47" s="52">
        <v>123960.04637000001</v>
      </c>
      <c r="H47" s="52">
        <v>40000</v>
      </c>
      <c r="I47" s="52">
        <v>8800</v>
      </c>
      <c r="J47" s="52">
        <v>2950</v>
      </c>
      <c r="K47" s="52">
        <v>1749.4335800000001</v>
      </c>
      <c r="L47" s="52">
        <v>16372.75</v>
      </c>
      <c r="M47" s="52">
        <v>8.9280000000000008</v>
      </c>
      <c r="N47" s="52">
        <v>13489.333339999999</v>
      </c>
      <c r="O47" s="52">
        <v>10</v>
      </c>
      <c r="P47" s="52">
        <v>32308</v>
      </c>
      <c r="Q47" s="52">
        <v>17000</v>
      </c>
      <c r="R47" s="52">
        <v>100</v>
      </c>
      <c r="S47" s="52">
        <v>27000</v>
      </c>
      <c r="T47" s="52">
        <v>0</v>
      </c>
      <c r="U47" s="52">
        <v>40000</v>
      </c>
      <c r="V47" s="52">
        <v>5</v>
      </c>
      <c r="W47" s="52">
        <v>0</v>
      </c>
      <c r="X47" s="52">
        <v>0</v>
      </c>
      <c r="Y47" s="52">
        <v>0</v>
      </c>
      <c r="Z47" s="52">
        <v>0</v>
      </c>
      <c r="AA47" s="52">
        <v>0</v>
      </c>
      <c r="AB47" s="52">
        <v>9384.1730000000007</v>
      </c>
      <c r="AC47" s="52">
        <v>166.78807</v>
      </c>
      <c r="AD47" s="52">
        <v>32.698500000000003</v>
      </c>
      <c r="AE47" s="52">
        <v>20090</v>
      </c>
      <c r="AF47" s="52">
        <v>0</v>
      </c>
      <c r="AG47" s="52">
        <v>0</v>
      </c>
      <c r="AH47" s="52">
        <v>25550.126</v>
      </c>
      <c r="AI47" s="52">
        <v>275</v>
      </c>
      <c r="AJ47" s="52">
        <v>0</v>
      </c>
      <c r="AK47" s="52">
        <v>0</v>
      </c>
      <c r="AL47" s="52">
        <v>10100</v>
      </c>
      <c r="AM47" s="52">
        <v>52.62379</v>
      </c>
      <c r="AN47" s="52">
        <v>0</v>
      </c>
      <c r="AO47" s="52">
        <v>0</v>
      </c>
      <c r="AP47" s="52">
        <v>0</v>
      </c>
      <c r="AQ47" s="52">
        <v>0</v>
      </c>
      <c r="AR47" s="52">
        <v>0</v>
      </c>
      <c r="AS47" s="52">
        <v>200</v>
      </c>
      <c r="AT47" s="52">
        <v>5000</v>
      </c>
      <c r="AU47" s="52">
        <v>0</v>
      </c>
      <c r="AV47" s="52">
        <v>700</v>
      </c>
      <c r="AW47" s="52">
        <v>0</v>
      </c>
      <c r="AX47" s="52">
        <v>59.93</v>
      </c>
      <c r="AY47" s="52">
        <v>0</v>
      </c>
      <c r="AZ47" s="52">
        <v>0</v>
      </c>
      <c r="BA47" s="52">
        <v>15264.9</v>
      </c>
      <c r="BB47" s="52">
        <v>20500</v>
      </c>
      <c r="BC47" s="52">
        <v>0</v>
      </c>
      <c r="BD47" s="52">
        <v>0</v>
      </c>
      <c r="BE47" s="52">
        <v>0</v>
      </c>
      <c r="BF47" s="52">
        <v>0</v>
      </c>
      <c r="BG47" s="52">
        <v>0</v>
      </c>
      <c r="BH47" s="52">
        <v>0</v>
      </c>
      <c r="BI47" s="52">
        <v>0</v>
      </c>
      <c r="BJ47" s="52">
        <v>34878.639999999999</v>
      </c>
      <c r="BK47" s="52">
        <v>97000</v>
      </c>
      <c r="BL47" s="52">
        <v>0</v>
      </c>
      <c r="BM47" s="52">
        <v>0</v>
      </c>
      <c r="BN47" s="52">
        <v>0</v>
      </c>
      <c r="BO47" s="52">
        <v>0</v>
      </c>
      <c r="BP47" s="53">
        <v>1200</v>
      </c>
      <c r="BQ47" s="63">
        <f t="shared" si="1"/>
        <v>1658279.7406499998</v>
      </c>
      <c r="BR47" s="2"/>
      <c r="BS47" s="16"/>
      <c r="BT47" s="16"/>
      <c r="BX47" s="16"/>
    </row>
    <row r="48" spans="1:76" s="15" customFormat="1">
      <c r="A48" s="42" t="s">
        <v>85</v>
      </c>
      <c r="B48" s="52">
        <v>155635.63</v>
      </c>
      <c r="C48" s="52">
        <v>92866.44</v>
      </c>
      <c r="D48" s="52">
        <v>403127</v>
      </c>
      <c r="E48" s="52">
        <v>824579.91148999997</v>
      </c>
      <c r="F48" s="52">
        <v>73583.063739999998</v>
      </c>
      <c r="G48" s="52">
        <v>129401.71620999979</v>
      </c>
      <c r="H48" s="52">
        <v>0</v>
      </c>
      <c r="I48" s="52">
        <v>73902.068240000008</v>
      </c>
      <c r="J48" s="52">
        <v>169475.98730000001</v>
      </c>
      <c r="K48" s="52">
        <v>26063.648139999947</v>
      </c>
      <c r="L48" s="52">
        <v>0</v>
      </c>
      <c r="M48" s="52">
        <v>439392.61507999996</v>
      </c>
      <c r="N48" s="52">
        <v>0</v>
      </c>
      <c r="O48" s="52">
        <v>115812.19775999998</v>
      </c>
      <c r="P48" s="52">
        <v>5108.4471399999993</v>
      </c>
      <c r="Q48" s="52">
        <v>93920.22937999999</v>
      </c>
      <c r="R48" s="52">
        <v>31036.35196</v>
      </c>
      <c r="S48" s="52">
        <v>88747.95</v>
      </c>
      <c r="T48" s="52">
        <v>313647.24985000002</v>
      </c>
      <c r="U48" s="52">
        <v>0</v>
      </c>
      <c r="V48" s="52">
        <v>73254.313209999993</v>
      </c>
      <c r="W48" s="52">
        <v>27600</v>
      </c>
      <c r="X48" s="52">
        <v>135356.56982</v>
      </c>
      <c r="Y48" s="52">
        <v>14009.888000000001</v>
      </c>
      <c r="Z48" s="52">
        <v>22738</v>
      </c>
      <c r="AA48" s="52">
        <v>33378.528869999995</v>
      </c>
      <c r="AB48" s="52">
        <v>322992.38502000016</v>
      </c>
      <c r="AC48" s="52">
        <v>307225.62495999999</v>
      </c>
      <c r="AD48" s="52">
        <v>45393.987810000006</v>
      </c>
      <c r="AE48" s="52">
        <v>52085.63817000002</v>
      </c>
      <c r="AF48" s="52">
        <v>33044.236190000003</v>
      </c>
      <c r="AG48" s="52">
        <v>19821.852079999997</v>
      </c>
      <c r="AH48" s="52">
        <v>29797.22581</v>
      </c>
      <c r="AI48" s="52">
        <v>18698.599999999999</v>
      </c>
      <c r="AJ48" s="52">
        <v>51555.65453</v>
      </c>
      <c r="AK48" s="52">
        <v>11432.38934</v>
      </c>
      <c r="AL48" s="52">
        <v>1045.4583400000001</v>
      </c>
      <c r="AM48" s="52">
        <v>47289.922839999999</v>
      </c>
      <c r="AN48" s="52">
        <v>27299.09103</v>
      </c>
      <c r="AO48" s="52">
        <v>10000</v>
      </c>
      <c r="AP48" s="52">
        <v>65048.23</v>
      </c>
      <c r="AQ48" s="52">
        <v>24000</v>
      </c>
      <c r="AR48" s="52">
        <v>1100951.0111</v>
      </c>
      <c r="AS48" s="52">
        <v>32974.32</v>
      </c>
      <c r="AT48" s="52">
        <v>27050.855170000003</v>
      </c>
      <c r="AU48" s="52">
        <v>32547.968519999999</v>
      </c>
      <c r="AV48" s="52">
        <v>0</v>
      </c>
      <c r="AW48" s="52">
        <v>2050.98</v>
      </c>
      <c r="AX48" s="52">
        <v>18397.75</v>
      </c>
      <c r="AY48" s="52">
        <v>12618.724000000002</v>
      </c>
      <c r="AZ48" s="52">
        <v>1300</v>
      </c>
      <c r="BA48" s="52">
        <v>42106.83479999999</v>
      </c>
      <c r="BB48" s="52">
        <v>116427.33</v>
      </c>
      <c r="BC48" s="52">
        <v>28681.956299999998</v>
      </c>
      <c r="BD48" s="52">
        <v>77336</v>
      </c>
      <c r="BE48" s="52">
        <v>23519.035940000002</v>
      </c>
      <c r="BF48" s="52">
        <v>40893.5</v>
      </c>
      <c r="BG48" s="52">
        <v>14017.208470000001</v>
      </c>
      <c r="BH48" s="52">
        <v>19067.732690000001</v>
      </c>
      <c r="BI48" s="52">
        <v>62226.86</v>
      </c>
      <c r="BJ48" s="52">
        <v>160500.43</v>
      </c>
      <c r="BK48" s="52">
        <v>542822.81981000002</v>
      </c>
      <c r="BL48" s="52">
        <v>924.9</v>
      </c>
      <c r="BM48" s="52">
        <v>67010</v>
      </c>
      <c r="BN48" s="52">
        <v>3500</v>
      </c>
      <c r="BO48" s="52">
        <v>166305.41666000002</v>
      </c>
      <c r="BP48" s="53">
        <v>39058.81</v>
      </c>
      <c r="BQ48" s="63">
        <f t="shared" si="1"/>
        <v>7041658.5457700025</v>
      </c>
      <c r="BR48" s="2"/>
      <c r="BS48" s="16"/>
      <c r="BT48" s="16"/>
      <c r="BX48" s="16"/>
    </row>
    <row r="49" spans="1:76" s="15" customFormat="1">
      <c r="A49" s="42" t="s">
        <v>86</v>
      </c>
      <c r="B49" s="52">
        <v>0</v>
      </c>
      <c r="C49" s="52">
        <v>10</v>
      </c>
      <c r="D49" s="52">
        <v>54080</v>
      </c>
      <c r="E49" s="52">
        <v>47330.044869999998</v>
      </c>
      <c r="F49" s="52">
        <v>2964.92967</v>
      </c>
      <c r="G49" s="52">
        <v>19471.918619999997</v>
      </c>
      <c r="H49" s="52">
        <v>0</v>
      </c>
      <c r="I49" s="52">
        <v>653.98593999999991</v>
      </c>
      <c r="J49" s="52">
        <v>32358.375309999999</v>
      </c>
      <c r="K49" s="52">
        <v>3985.4608299999963</v>
      </c>
      <c r="L49" s="52">
        <v>0</v>
      </c>
      <c r="M49" s="52">
        <v>82655.269140000033</v>
      </c>
      <c r="N49" s="52">
        <v>0</v>
      </c>
      <c r="O49" s="52">
        <v>379.82692000000003</v>
      </c>
      <c r="P49" s="52">
        <v>73.2</v>
      </c>
      <c r="Q49" s="52">
        <v>6564.5256200000003</v>
      </c>
      <c r="R49" s="52">
        <v>134.15227999999999</v>
      </c>
      <c r="S49" s="52">
        <v>0</v>
      </c>
      <c r="T49" s="52">
        <v>27694.52665</v>
      </c>
      <c r="U49" s="52">
        <v>0</v>
      </c>
      <c r="V49" s="52">
        <v>2802.9893500000003</v>
      </c>
      <c r="W49" s="52">
        <v>0</v>
      </c>
      <c r="X49" s="52">
        <v>6728.4144400000005</v>
      </c>
      <c r="Y49" s="52">
        <v>0</v>
      </c>
      <c r="Z49" s="52">
        <v>0</v>
      </c>
      <c r="AA49" s="52">
        <v>1240.6128100000001</v>
      </c>
      <c r="AB49" s="52">
        <v>8339.4938600000005</v>
      </c>
      <c r="AC49" s="52">
        <v>157669.74959999998</v>
      </c>
      <c r="AD49" s="52">
        <v>16714.13463</v>
      </c>
      <c r="AE49" s="52">
        <v>0</v>
      </c>
      <c r="AF49" s="52">
        <v>2143.3132300000002</v>
      </c>
      <c r="AG49" s="52">
        <v>6612.8746200000005</v>
      </c>
      <c r="AH49" s="52">
        <v>63452.715850000001</v>
      </c>
      <c r="AI49" s="52">
        <v>8759.4599999999991</v>
      </c>
      <c r="AJ49" s="52">
        <v>0</v>
      </c>
      <c r="AK49" s="52">
        <v>36.229610000000001</v>
      </c>
      <c r="AL49" s="52">
        <v>2039.4517300000002</v>
      </c>
      <c r="AM49" s="52">
        <v>4346.7933699999994</v>
      </c>
      <c r="AN49" s="52">
        <v>13702.87707</v>
      </c>
      <c r="AO49" s="52">
        <v>0</v>
      </c>
      <c r="AP49" s="52">
        <v>3316.74</v>
      </c>
      <c r="AQ49" s="52">
        <v>0</v>
      </c>
      <c r="AR49" s="52">
        <v>2432792.7050999999</v>
      </c>
      <c r="AS49" s="52">
        <v>14776.29</v>
      </c>
      <c r="AT49" s="52">
        <v>15717.31523</v>
      </c>
      <c r="AU49" s="52">
        <v>0</v>
      </c>
      <c r="AV49" s="52"/>
      <c r="AW49" s="52">
        <v>12</v>
      </c>
      <c r="AX49" s="52">
        <v>12</v>
      </c>
      <c r="AY49" s="52">
        <v>4104.5286500000002</v>
      </c>
      <c r="AZ49" s="52">
        <v>0</v>
      </c>
      <c r="BA49" s="52">
        <v>11562.82213</v>
      </c>
      <c r="BB49" s="52">
        <v>110569.51</v>
      </c>
      <c r="BC49" s="52">
        <v>3249.0529900000001</v>
      </c>
      <c r="BD49" s="52">
        <v>8569</v>
      </c>
      <c r="BE49" s="52">
        <v>5165.8903399999999</v>
      </c>
      <c r="BF49" s="52">
        <v>0</v>
      </c>
      <c r="BG49" s="52">
        <v>0</v>
      </c>
      <c r="BH49" s="52">
        <v>1079.07368</v>
      </c>
      <c r="BI49" s="52">
        <v>2285.67</v>
      </c>
      <c r="BJ49" s="52">
        <v>72652.160000000003</v>
      </c>
      <c r="BK49" s="52">
        <v>112042.88628000001</v>
      </c>
      <c r="BL49" s="52">
        <v>0</v>
      </c>
      <c r="BM49" s="52">
        <v>0</v>
      </c>
      <c r="BN49" s="52">
        <v>0</v>
      </c>
      <c r="BO49" s="52">
        <v>11816.719039999976</v>
      </c>
      <c r="BP49" s="53">
        <v>10191.43</v>
      </c>
      <c r="BQ49" s="63">
        <f t="shared" si="1"/>
        <v>3392861.1194600002</v>
      </c>
      <c r="BR49" s="2"/>
      <c r="BS49" s="16"/>
      <c r="BT49" s="16"/>
      <c r="BX49" s="16"/>
    </row>
    <row r="50" spans="1:76" s="15" customFormat="1">
      <c r="A50" s="42" t="s">
        <v>87</v>
      </c>
      <c r="B50" s="52">
        <v>0</v>
      </c>
      <c r="C50" s="52">
        <v>0</v>
      </c>
      <c r="D50" s="52">
        <v>5097</v>
      </c>
      <c r="E50" s="52">
        <v>2203.7018700000003</v>
      </c>
      <c r="F50" s="52">
        <v>0</v>
      </c>
      <c r="G50" s="52">
        <v>74.476740000000007</v>
      </c>
      <c r="H50" s="52">
        <v>0</v>
      </c>
      <c r="I50" s="52">
        <v>0</v>
      </c>
      <c r="J50" s="52">
        <v>11627.1266</v>
      </c>
      <c r="K50" s="52">
        <v>242.98502999999999</v>
      </c>
      <c r="L50" s="52">
        <v>0</v>
      </c>
      <c r="M50" s="52">
        <v>11998.90575</v>
      </c>
      <c r="N50" s="52">
        <v>0</v>
      </c>
      <c r="O50" s="52">
        <v>74.355879999999999</v>
      </c>
      <c r="P50" s="52">
        <v>11</v>
      </c>
      <c r="Q50" s="52">
        <v>109.13741</v>
      </c>
      <c r="R50" s="52">
        <v>78.318579999999997</v>
      </c>
      <c r="S50" s="52">
        <v>0</v>
      </c>
      <c r="T50" s="52">
        <v>3224.2117799999996</v>
      </c>
      <c r="U50" s="52">
        <v>0</v>
      </c>
      <c r="V50" s="52">
        <v>744.05435999999997</v>
      </c>
      <c r="W50" s="52">
        <v>0</v>
      </c>
      <c r="X50" s="52">
        <v>68.132800000000003</v>
      </c>
      <c r="Y50" s="52">
        <v>0</v>
      </c>
      <c r="Z50" s="52">
        <v>0</v>
      </c>
      <c r="AA50" s="52">
        <v>5</v>
      </c>
      <c r="AB50" s="52">
        <v>620.62334999999996</v>
      </c>
      <c r="AC50" s="52">
        <v>29585.221820000006</v>
      </c>
      <c r="AD50" s="52">
        <v>10007.130570000001</v>
      </c>
      <c r="AE50" s="52">
        <v>0</v>
      </c>
      <c r="AF50" s="52">
        <v>3183.4761699999999</v>
      </c>
      <c r="AG50" s="52">
        <v>17.571680000000001</v>
      </c>
      <c r="AH50" s="52">
        <v>1330.8707099999999</v>
      </c>
      <c r="AI50" s="52">
        <v>318.10000000000002</v>
      </c>
      <c r="AJ50" s="52">
        <v>0</v>
      </c>
      <c r="AK50" s="52">
        <v>0</v>
      </c>
      <c r="AL50" s="52">
        <v>9.7269299999999994</v>
      </c>
      <c r="AM50" s="52">
        <v>67.035679999999999</v>
      </c>
      <c r="AN50" s="52">
        <v>1426.3065300000001</v>
      </c>
      <c r="AO50" s="52">
        <v>0</v>
      </c>
      <c r="AP50" s="52">
        <v>1.5</v>
      </c>
      <c r="AQ50" s="52">
        <v>0</v>
      </c>
      <c r="AR50" s="52">
        <v>17195.338110000001</v>
      </c>
      <c r="AS50" s="52">
        <v>1082.4000000000001</v>
      </c>
      <c r="AT50" s="52">
        <v>5730.0114400000002</v>
      </c>
      <c r="AU50" s="52">
        <v>0</v>
      </c>
      <c r="AV50" s="52"/>
      <c r="AW50" s="52">
        <v>10</v>
      </c>
      <c r="AX50" s="52">
        <v>102.11</v>
      </c>
      <c r="AY50" s="52">
        <v>16.196999999999999</v>
      </c>
      <c r="AZ50" s="52">
        <v>0</v>
      </c>
      <c r="BA50" s="52">
        <v>248.77984000000004</v>
      </c>
      <c r="BB50" s="52">
        <v>5532.73</v>
      </c>
      <c r="BC50" s="52">
        <v>147.80742000000001</v>
      </c>
      <c r="BD50" s="52">
        <v>293</v>
      </c>
      <c r="BE50" s="52">
        <v>2.5</v>
      </c>
      <c r="BF50" s="52">
        <v>0</v>
      </c>
      <c r="BG50" s="52">
        <v>0</v>
      </c>
      <c r="BH50" s="52">
        <v>0</v>
      </c>
      <c r="BI50" s="52">
        <v>0</v>
      </c>
      <c r="BJ50" s="52">
        <v>787.98</v>
      </c>
      <c r="BK50" s="52">
        <v>31751.642100000001</v>
      </c>
      <c r="BL50" s="52">
        <v>0</v>
      </c>
      <c r="BM50" s="52">
        <v>0</v>
      </c>
      <c r="BN50" s="52">
        <v>0</v>
      </c>
      <c r="BO50" s="52">
        <v>861.14221999999995</v>
      </c>
      <c r="BP50" s="53">
        <v>0</v>
      </c>
      <c r="BQ50" s="63">
        <f t="shared" si="1"/>
        <v>145887.60837000003</v>
      </c>
      <c r="BR50" s="2"/>
      <c r="BS50" s="16"/>
      <c r="BT50" s="16"/>
      <c r="BX50" s="16"/>
    </row>
    <row r="51" spans="1:76" s="15" customFormat="1">
      <c r="A51" s="42" t="s">
        <v>88</v>
      </c>
      <c r="B51" s="52">
        <v>0</v>
      </c>
      <c r="C51" s="52">
        <v>0</v>
      </c>
      <c r="D51" s="52">
        <v>0</v>
      </c>
      <c r="E51" s="52">
        <v>0</v>
      </c>
      <c r="F51" s="52">
        <v>0</v>
      </c>
      <c r="G51" s="52">
        <v>0</v>
      </c>
      <c r="H51" s="52">
        <v>0</v>
      </c>
      <c r="I51" s="52">
        <v>0</v>
      </c>
      <c r="J51" s="52">
        <v>182.20753999999999</v>
      </c>
      <c r="K51" s="52">
        <v>0</v>
      </c>
      <c r="L51" s="52">
        <v>0</v>
      </c>
      <c r="M51" s="52">
        <v>0</v>
      </c>
      <c r="N51" s="52">
        <v>0</v>
      </c>
      <c r="O51" s="52">
        <v>0</v>
      </c>
      <c r="P51" s="52">
        <v>93.098770000000002</v>
      </c>
      <c r="Q51" s="52">
        <v>0</v>
      </c>
      <c r="R51" s="52">
        <v>0</v>
      </c>
      <c r="S51" s="52">
        <v>0</v>
      </c>
      <c r="T51" s="52">
        <v>379.99200000000002</v>
      </c>
      <c r="U51" s="52">
        <v>0</v>
      </c>
      <c r="V51" s="52">
        <v>0</v>
      </c>
      <c r="W51" s="52">
        <v>0</v>
      </c>
      <c r="X51" s="52">
        <v>0</v>
      </c>
      <c r="Y51" s="52">
        <v>0</v>
      </c>
      <c r="Z51" s="52">
        <v>0</v>
      </c>
      <c r="AA51" s="52">
        <v>20.63072</v>
      </c>
      <c r="AB51" s="52">
        <v>0</v>
      </c>
      <c r="AC51" s="52">
        <v>0</v>
      </c>
      <c r="AD51" s="52">
        <v>12.686719999999999</v>
      </c>
      <c r="AE51" s="52">
        <v>0</v>
      </c>
      <c r="AF51" s="52">
        <v>0</v>
      </c>
      <c r="AG51" s="52">
        <v>38.460149999999999</v>
      </c>
      <c r="AH51" s="52">
        <v>24.452360000000002</v>
      </c>
      <c r="AI51" s="52">
        <v>6.95</v>
      </c>
      <c r="AJ51" s="52">
        <v>0</v>
      </c>
      <c r="AK51" s="52">
        <v>0</v>
      </c>
      <c r="AL51" s="52">
        <v>2821.1005</v>
      </c>
      <c r="AM51" s="52">
        <v>0.18783</v>
      </c>
      <c r="AN51" s="52">
        <v>1.0375000000000001</v>
      </c>
      <c r="AO51" s="52">
        <v>0</v>
      </c>
      <c r="AP51" s="52">
        <v>0</v>
      </c>
      <c r="AQ51" s="52">
        <v>0</v>
      </c>
      <c r="AR51" s="52">
        <v>416.00660999999997</v>
      </c>
      <c r="AS51" s="52">
        <v>0</v>
      </c>
      <c r="AT51" s="52">
        <v>0</v>
      </c>
      <c r="AU51" s="52">
        <v>0</v>
      </c>
      <c r="AV51" s="52"/>
      <c r="AW51" s="52">
        <v>0</v>
      </c>
      <c r="AX51" s="52">
        <v>0</v>
      </c>
      <c r="AY51" s="52">
        <v>0</v>
      </c>
      <c r="AZ51" s="52">
        <v>0</v>
      </c>
      <c r="BA51" s="52">
        <v>0</v>
      </c>
      <c r="BB51" s="52">
        <v>0</v>
      </c>
      <c r="BC51" s="52">
        <v>0</v>
      </c>
      <c r="BD51" s="52">
        <v>0</v>
      </c>
      <c r="BE51" s="52">
        <v>9.5099999999999994E-3</v>
      </c>
      <c r="BF51" s="52">
        <v>0</v>
      </c>
      <c r="BG51" s="52">
        <v>0</v>
      </c>
      <c r="BH51" s="52">
        <v>0</v>
      </c>
      <c r="BI51" s="52">
        <v>0</v>
      </c>
      <c r="BJ51" s="52">
        <v>41880.28</v>
      </c>
      <c r="BK51" s="52">
        <v>11.058770000000001</v>
      </c>
      <c r="BL51" s="52">
        <v>0</v>
      </c>
      <c r="BM51" s="52">
        <v>0</v>
      </c>
      <c r="BN51" s="52">
        <v>0</v>
      </c>
      <c r="BO51" s="52">
        <v>0</v>
      </c>
      <c r="BP51" s="53">
        <v>0</v>
      </c>
      <c r="BQ51" s="63">
        <f t="shared" si="1"/>
        <v>45888.15898</v>
      </c>
      <c r="BR51" s="2"/>
      <c r="BS51" s="16"/>
      <c r="BT51" s="17"/>
      <c r="BX51" s="16"/>
    </row>
    <row r="52" spans="1:76" s="15" customFormat="1">
      <c r="A52" s="43" t="s">
        <v>89</v>
      </c>
      <c r="B52" s="49">
        <v>368863.81</v>
      </c>
      <c r="C52" s="49">
        <v>186153.69</v>
      </c>
      <c r="D52" s="49">
        <v>92800</v>
      </c>
      <c r="E52" s="49">
        <v>0</v>
      </c>
      <c r="F52" s="49">
        <v>177979.16063</v>
      </c>
      <c r="G52" s="49">
        <v>269318.28651000012</v>
      </c>
      <c r="H52" s="49">
        <v>262331.94302000001</v>
      </c>
      <c r="I52" s="49">
        <v>10538.82417</v>
      </c>
      <c r="J52" s="49">
        <v>0</v>
      </c>
      <c r="K52" s="49">
        <v>0</v>
      </c>
      <c r="L52" s="49">
        <v>60392.272093999993</v>
      </c>
      <c r="M52" s="49">
        <v>0</v>
      </c>
      <c r="N52" s="49">
        <v>97419.584499999997</v>
      </c>
      <c r="O52" s="49">
        <v>184943.57278000005</v>
      </c>
      <c r="P52" s="49">
        <v>45100.590299999996</v>
      </c>
      <c r="Q52" s="49">
        <v>0</v>
      </c>
      <c r="R52" s="49">
        <v>135082.62131000002</v>
      </c>
      <c r="S52" s="49">
        <v>183083.57</v>
      </c>
      <c r="T52" s="49">
        <v>414957.97637999995</v>
      </c>
      <c r="U52" s="49">
        <v>523546.7</v>
      </c>
      <c r="V52" s="49">
        <v>93938.545930000008</v>
      </c>
      <c r="W52" s="49">
        <v>299702.60064000008</v>
      </c>
      <c r="X52" s="49">
        <v>122133.20541000001</v>
      </c>
      <c r="Y52" s="49">
        <v>103134.78237</v>
      </c>
      <c r="Z52" s="49">
        <v>50058</v>
      </c>
      <c r="AA52" s="49">
        <v>0</v>
      </c>
      <c r="AB52" s="49">
        <v>88724.31488000002</v>
      </c>
      <c r="AC52" s="49">
        <v>0</v>
      </c>
      <c r="AD52" s="49">
        <v>16809.694159999999</v>
      </c>
      <c r="AE52" s="49">
        <v>138854.12502999997</v>
      </c>
      <c r="AF52" s="49">
        <v>100273.69583</v>
      </c>
      <c r="AG52" s="49">
        <v>74349.851559999996</v>
      </c>
      <c r="AH52" s="49">
        <v>0</v>
      </c>
      <c r="AI52" s="49">
        <v>0</v>
      </c>
      <c r="AJ52" s="49">
        <v>61631.965490000002</v>
      </c>
      <c r="AK52" s="49">
        <v>20813.200380000002</v>
      </c>
      <c r="AL52" s="49">
        <v>125482.53534</v>
      </c>
      <c r="AM52" s="49">
        <v>202111.20874999999</v>
      </c>
      <c r="AN52" s="49">
        <v>0</v>
      </c>
      <c r="AO52" s="49">
        <v>76272.786909999995</v>
      </c>
      <c r="AP52" s="49">
        <v>71288.899999999994</v>
      </c>
      <c r="AQ52" s="49">
        <v>114128.92147</v>
      </c>
      <c r="AR52" s="49">
        <v>793173.38908999995</v>
      </c>
      <c r="AS52" s="49">
        <v>78589.679999999993</v>
      </c>
      <c r="AT52" s="49">
        <v>0</v>
      </c>
      <c r="AU52" s="49">
        <v>137270.53121000002</v>
      </c>
      <c r="AV52" s="49">
        <v>1989.3989999999999</v>
      </c>
      <c r="AW52" s="49">
        <v>11499.900900000001</v>
      </c>
      <c r="AX52" s="49">
        <v>77074.929999999993</v>
      </c>
      <c r="AY52" s="49">
        <v>20187.758349999996</v>
      </c>
      <c r="AZ52" s="49">
        <v>8840.6720299999997</v>
      </c>
      <c r="BA52" s="49">
        <v>65604.233909999995</v>
      </c>
      <c r="BB52" s="49">
        <v>0</v>
      </c>
      <c r="BC52" s="49">
        <v>179682.69727</v>
      </c>
      <c r="BD52" s="49">
        <v>0</v>
      </c>
      <c r="BE52" s="49">
        <v>0</v>
      </c>
      <c r="BF52" s="49">
        <v>55066.95</v>
      </c>
      <c r="BG52" s="49">
        <v>236101.94940000001</v>
      </c>
      <c r="BH52" s="49">
        <v>19857.453379999995</v>
      </c>
      <c r="BI52" s="49">
        <v>15000</v>
      </c>
      <c r="BJ52" s="49">
        <v>0</v>
      </c>
      <c r="BK52" s="49">
        <v>0</v>
      </c>
      <c r="BL52" s="49">
        <v>1093.10663</v>
      </c>
      <c r="BM52" s="49">
        <v>0</v>
      </c>
      <c r="BN52" s="49">
        <v>30980.710449999999</v>
      </c>
      <c r="BO52" s="49">
        <v>0</v>
      </c>
      <c r="BP52" s="50">
        <v>0</v>
      </c>
      <c r="BQ52" s="51">
        <f t="shared" si="1"/>
        <v>6504234.297464001</v>
      </c>
      <c r="BR52" s="2"/>
      <c r="BS52" s="16"/>
      <c r="BT52" s="16"/>
      <c r="BX52" s="16"/>
    </row>
    <row r="53" spans="1:76" s="15" customFormat="1">
      <c r="A53" s="43" t="s">
        <v>90</v>
      </c>
      <c r="B53" s="49">
        <v>275000</v>
      </c>
      <c r="C53" s="49">
        <v>0</v>
      </c>
      <c r="D53" s="49">
        <v>0</v>
      </c>
      <c r="E53" s="49">
        <v>495310</v>
      </c>
      <c r="F53" s="49">
        <v>2000</v>
      </c>
      <c r="G53" s="49">
        <v>0</v>
      </c>
      <c r="H53" s="49">
        <v>0</v>
      </c>
      <c r="I53" s="49">
        <v>0</v>
      </c>
      <c r="J53" s="49">
        <v>0</v>
      </c>
      <c r="K53" s="49">
        <v>0</v>
      </c>
      <c r="L53" s="49">
        <v>0</v>
      </c>
      <c r="M53" s="49">
        <v>0</v>
      </c>
      <c r="N53" s="49">
        <v>0</v>
      </c>
      <c r="O53" s="49">
        <v>0</v>
      </c>
      <c r="P53" s="49">
        <v>0</v>
      </c>
      <c r="Q53" s="49">
        <v>0</v>
      </c>
      <c r="R53" s="49">
        <v>0</v>
      </c>
      <c r="S53" s="49">
        <v>0</v>
      </c>
      <c r="T53" s="49">
        <v>0</v>
      </c>
      <c r="U53" s="49">
        <v>0</v>
      </c>
      <c r="V53" s="49">
        <v>0</v>
      </c>
      <c r="W53" s="49">
        <v>0</v>
      </c>
      <c r="X53" s="49">
        <v>0</v>
      </c>
      <c r="Y53" s="49">
        <v>0</v>
      </c>
      <c r="Z53" s="49">
        <v>0</v>
      </c>
      <c r="AA53" s="49">
        <v>0</v>
      </c>
      <c r="AB53" s="49">
        <v>0</v>
      </c>
      <c r="AC53" s="49">
        <v>0</v>
      </c>
      <c r="AD53" s="49">
        <v>0</v>
      </c>
      <c r="AE53" s="49">
        <v>0</v>
      </c>
      <c r="AF53" s="49">
        <v>0</v>
      </c>
      <c r="AG53" s="49">
        <v>0</v>
      </c>
      <c r="AH53" s="49">
        <v>0</v>
      </c>
      <c r="AI53" s="49">
        <v>0</v>
      </c>
      <c r="AJ53" s="49">
        <v>0</v>
      </c>
      <c r="AK53" s="49">
        <v>0</v>
      </c>
      <c r="AL53" s="49">
        <v>0</v>
      </c>
      <c r="AM53" s="49">
        <v>0</v>
      </c>
      <c r="AN53" s="49">
        <v>0</v>
      </c>
      <c r="AO53" s="49">
        <v>0</v>
      </c>
      <c r="AP53" s="49">
        <v>0</v>
      </c>
      <c r="AQ53" s="49">
        <v>0</v>
      </c>
      <c r="AR53" s="49">
        <v>0</v>
      </c>
      <c r="AS53" s="49">
        <v>0</v>
      </c>
      <c r="AT53" s="49">
        <v>0</v>
      </c>
      <c r="AU53" s="49">
        <v>0</v>
      </c>
      <c r="AV53" s="49">
        <v>0</v>
      </c>
      <c r="AW53" s="49">
        <v>0</v>
      </c>
      <c r="AX53" s="49">
        <v>0</v>
      </c>
      <c r="AY53" s="49">
        <v>0</v>
      </c>
      <c r="AZ53" s="49">
        <v>0</v>
      </c>
      <c r="BA53" s="49">
        <v>0</v>
      </c>
      <c r="BB53" s="49">
        <v>0</v>
      </c>
      <c r="BC53" s="49">
        <v>0</v>
      </c>
      <c r="BD53" s="49">
        <v>0</v>
      </c>
      <c r="BE53" s="49">
        <v>0</v>
      </c>
      <c r="BF53" s="49">
        <v>0</v>
      </c>
      <c r="BG53" s="49">
        <v>0</v>
      </c>
      <c r="BH53" s="49">
        <v>0</v>
      </c>
      <c r="BI53" s="49">
        <v>0</v>
      </c>
      <c r="BJ53" s="49">
        <v>0</v>
      </c>
      <c r="BK53" s="49">
        <v>0</v>
      </c>
      <c r="BL53" s="49">
        <v>0</v>
      </c>
      <c r="BM53" s="49">
        <v>0</v>
      </c>
      <c r="BN53" s="49">
        <v>0</v>
      </c>
      <c r="BO53" s="49">
        <v>0</v>
      </c>
      <c r="BP53" s="50">
        <v>0</v>
      </c>
      <c r="BQ53" s="51">
        <f t="shared" si="1"/>
        <v>772310</v>
      </c>
      <c r="BR53" s="2"/>
      <c r="BS53" s="16"/>
      <c r="BT53" s="16"/>
      <c r="BX53" s="16"/>
    </row>
    <row r="54" spans="1:76" s="15" customFormat="1">
      <c r="A54" s="44" t="s">
        <v>91</v>
      </c>
      <c r="B54" s="52">
        <v>275000</v>
      </c>
      <c r="C54" s="52">
        <v>0</v>
      </c>
      <c r="D54" s="52">
        <v>0</v>
      </c>
      <c r="E54" s="52">
        <v>495310</v>
      </c>
      <c r="F54" s="52">
        <v>0</v>
      </c>
      <c r="G54" s="52">
        <v>0</v>
      </c>
      <c r="H54" s="52">
        <v>0</v>
      </c>
      <c r="I54" s="52">
        <v>0</v>
      </c>
      <c r="J54" s="52">
        <v>0</v>
      </c>
      <c r="K54" s="52">
        <v>0</v>
      </c>
      <c r="L54" s="52">
        <v>0</v>
      </c>
      <c r="M54" s="52">
        <v>0</v>
      </c>
      <c r="N54" s="52">
        <v>0</v>
      </c>
      <c r="O54" s="52">
        <v>0</v>
      </c>
      <c r="P54" s="52">
        <v>0</v>
      </c>
      <c r="Q54" s="52">
        <v>0</v>
      </c>
      <c r="R54" s="52">
        <v>0</v>
      </c>
      <c r="S54" s="52">
        <v>0</v>
      </c>
      <c r="T54" s="52">
        <v>0</v>
      </c>
      <c r="U54" s="52">
        <v>0</v>
      </c>
      <c r="V54" s="52">
        <v>0</v>
      </c>
      <c r="W54" s="52">
        <v>0</v>
      </c>
      <c r="X54" s="52">
        <v>0</v>
      </c>
      <c r="Y54" s="52">
        <v>0</v>
      </c>
      <c r="Z54" s="52">
        <v>0</v>
      </c>
      <c r="AA54" s="52">
        <v>0</v>
      </c>
      <c r="AB54" s="52">
        <v>0</v>
      </c>
      <c r="AC54" s="52">
        <v>0</v>
      </c>
      <c r="AD54" s="52">
        <v>0</v>
      </c>
      <c r="AE54" s="52">
        <v>0</v>
      </c>
      <c r="AF54" s="52">
        <v>0</v>
      </c>
      <c r="AG54" s="52">
        <v>0</v>
      </c>
      <c r="AH54" s="52">
        <v>0</v>
      </c>
      <c r="AI54" s="52">
        <v>0</v>
      </c>
      <c r="AJ54" s="52">
        <v>0</v>
      </c>
      <c r="AK54" s="52">
        <v>0</v>
      </c>
      <c r="AL54" s="52">
        <v>0</v>
      </c>
      <c r="AM54" s="52">
        <v>0</v>
      </c>
      <c r="AN54" s="52">
        <v>0</v>
      </c>
      <c r="AO54" s="52">
        <v>0</v>
      </c>
      <c r="AP54" s="52">
        <v>0</v>
      </c>
      <c r="AQ54" s="52">
        <v>0</v>
      </c>
      <c r="AR54" s="52">
        <v>0</v>
      </c>
      <c r="AS54" s="52">
        <v>0</v>
      </c>
      <c r="AT54" s="52">
        <v>0</v>
      </c>
      <c r="AU54" s="52">
        <v>0</v>
      </c>
      <c r="AV54" s="52">
        <v>0</v>
      </c>
      <c r="AW54" s="52">
        <v>0</v>
      </c>
      <c r="AX54" s="52">
        <v>0</v>
      </c>
      <c r="AY54" s="52">
        <v>0</v>
      </c>
      <c r="AZ54" s="52">
        <v>0</v>
      </c>
      <c r="BA54" s="52">
        <v>0</v>
      </c>
      <c r="BB54" s="52">
        <v>0</v>
      </c>
      <c r="BC54" s="52">
        <v>0</v>
      </c>
      <c r="BD54" s="52">
        <v>0</v>
      </c>
      <c r="BE54" s="52">
        <v>0</v>
      </c>
      <c r="BF54" s="52">
        <v>0</v>
      </c>
      <c r="BG54" s="52">
        <v>0</v>
      </c>
      <c r="BH54" s="52">
        <v>0</v>
      </c>
      <c r="BI54" s="52">
        <v>0</v>
      </c>
      <c r="BJ54" s="52">
        <v>0</v>
      </c>
      <c r="BK54" s="52">
        <v>0</v>
      </c>
      <c r="BL54" s="52">
        <v>0</v>
      </c>
      <c r="BM54" s="52">
        <v>0</v>
      </c>
      <c r="BN54" s="52">
        <v>0</v>
      </c>
      <c r="BO54" s="52">
        <v>0</v>
      </c>
      <c r="BP54" s="53">
        <v>0</v>
      </c>
      <c r="BQ54" s="63">
        <f t="shared" si="1"/>
        <v>770310</v>
      </c>
      <c r="BR54" s="2"/>
      <c r="BS54" s="16"/>
      <c r="BT54" s="16"/>
      <c r="BX54" s="16"/>
    </row>
    <row r="55" spans="1:76" s="15" customFormat="1">
      <c r="A55" s="44" t="s">
        <v>92</v>
      </c>
      <c r="B55" s="52">
        <v>0</v>
      </c>
      <c r="C55" s="52">
        <v>0</v>
      </c>
      <c r="D55" s="52">
        <v>0</v>
      </c>
      <c r="E55" s="52">
        <v>0</v>
      </c>
      <c r="F55" s="52">
        <v>0</v>
      </c>
      <c r="G55" s="52">
        <v>0</v>
      </c>
      <c r="H55" s="52">
        <v>0</v>
      </c>
      <c r="I55" s="52">
        <v>0</v>
      </c>
      <c r="J55" s="52">
        <v>0</v>
      </c>
      <c r="K55" s="52">
        <v>0</v>
      </c>
      <c r="L55" s="52">
        <v>0</v>
      </c>
      <c r="M55" s="52">
        <v>0</v>
      </c>
      <c r="N55" s="52">
        <v>0</v>
      </c>
      <c r="O55" s="52">
        <v>0</v>
      </c>
      <c r="P55" s="52">
        <v>0</v>
      </c>
      <c r="Q55" s="52">
        <v>0</v>
      </c>
      <c r="R55" s="52">
        <v>0</v>
      </c>
      <c r="S55" s="52">
        <v>0</v>
      </c>
      <c r="T55" s="52">
        <v>0</v>
      </c>
      <c r="U55" s="52">
        <v>0</v>
      </c>
      <c r="V55" s="52">
        <v>0</v>
      </c>
      <c r="W55" s="52">
        <v>0</v>
      </c>
      <c r="X55" s="52">
        <v>0</v>
      </c>
      <c r="Y55" s="52">
        <v>0</v>
      </c>
      <c r="Z55" s="52">
        <v>0</v>
      </c>
      <c r="AA55" s="52">
        <v>0</v>
      </c>
      <c r="AB55" s="52">
        <v>0</v>
      </c>
      <c r="AC55" s="52">
        <v>0</v>
      </c>
      <c r="AD55" s="52">
        <v>0</v>
      </c>
      <c r="AE55" s="52">
        <v>0</v>
      </c>
      <c r="AF55" s="52">
        <v>0</v>
      </c>
      <c r="AG55" s="52">
        <v>0</v>
      </c>
      <c r="AH55" s="52">
        <v>0</v>
      </c>
      <c r="AI55" s="52">
        <v>0</v>
      </c>
      <c r="AJ55" s="52">
        <v>0</v>
      </c>
      <c r="AK55" s="52">
        <v>0</v>
      </c>
      <c r="AL55" s="52">
        <v>0</v>
      </c>
      <c r="AM55" s="52">
        <v>0</v>
      </c>
      <c r="AN55" s="52">
        <v>0</v>
      </c>
      <c r="AO55" s="52">
        <v>0</v>
      </c>
      <c r="AP55" s="52">
        <v>0</v>
      </c>
      <c r="AQ55" s="52">
        <v>0</v>
      </c>
      <c r="AR55" s="52">
        <v>0</v>
      </c>
      <c r="AS55" s="52">
        <v>0</v>
      </c>
      <c r="AT55" s="52">
        <v>0</v>
      </c>
      <c r="AU55" s="52">
        <v>0</v>
      </c>
      <c r="AV55" s="52"/>
      <c r="AW55" s="52">
        <v>0</v>
      </c>
      <c r="AX55" s="52">
        <v>0</v>
      </c>
      <c r="AY55" s="52">
        <v>0</v>
      </c>
      <c r="AZ55" s="52">
        <v>0</v>
      </c>
      <c r="BA55" s="52">
        <v>0</v>
      </c>
      <c r="BB55" s="52">
        <v>0</v>
      </c>
      <c r="BC55" s="52">
        <v>0</v>
      </c>
      <c r="BD55" s="52">
        <v>0</v>
      </c>
      <c r="BE55" s="52">
        <v>0</v>
      </c>
      <c r="BF55" s="52">
        <v>0</v>
      </c>
      <c r="BG55" s="52">
        <v>0</v>
      </c>
      <c r="BH55" s="52">
        <v>0</v>
      </c>
      <c r="BI55" s="52">
        <v>0</v>
      </c>
      <c r="BJ55" s="52">
        <v>0</v>
      </c>
      <c r="BK55" s="52">
        <v>0</v>
      </c>
      <c r="BL55" s="52">
        <v>0</v>
      </c>
      <c r="BM55" s="52">
        <v>0</v>
      </c>
      <c r="BN55" s="52">
        <v>0</v>
      </c>
      <c r="BO55" s="52">
        <v>0</v>
      </c>
      <c r="BP55" s="53">
        <v>0</v>
      </c>
      <c r="BQ55" s="63">
        <f t="shared" si="1"/>
        <v>0</v>
      </c>
      <c r="BR55" s="2"/>
      <c r="BS55" s="16"/>
      <c r="BT55" s="16"/>
      <c r="BX55" s="16"/>
    </row>
    <row r="56" spans="1:76" s="15" customFormat="1">
      <c r="A56" s="44" t="s">
        <v>93</v>
      </c>
      <c r="B56" s="52">
        <v>0</v>
      </c>
      <c r="C56" s="52">
        <v>0</v>
      </c>
      <c r="D56" s="52">
        <v>0</v>
      </c>
      <c r="E56" s="52">
        <v>0</v>
      </c>
      <c r="F56" s="52">
        <v>0</v>
      </c>
      <c r="G56" s="52">
        <v>0</v>
      </c>
      <c r="H56" s="52">
        <v>0</v>
      </c>
      <c r="I56" s="52">
        <v>0</v>
      </c>
      <c r="J56" s="52">
        <v>0</v>
      </c>
      <c r="K56" s="52">
        <v>0</v>
      </c>
      <c r="L56" s="52">
        <v>0</v>
      </c>
      <c r="M56" s="52">
        <v>0</v>
      </c>
      <c r="N56" s="52">
        <v>0</v>
      </c>
      <c r="O56" s="52">
        <v>0</v>
      </c>
      <c r="P56" s="52">
        <v>0</v>
      </c>
      <c r="Q56" s="52">
        <v>0</v>
      </c>
      <c r="R56" s="52">
        <v>0</v>
      </c>
      <c r="S56" s="52">
        <v>0</v>
      </c>
      <c r="T56" s="52">
        <v>0</v>
      </c>
      <c r="U56" s="52">
        <v>0</v>
      </c>
      <c r="V56" s="52">
        <v>0</v>
      </c>
      <c r="W56" s="52">
        <v>0</v>
      </c>
      <c r="X56" s="52">
        <v>0</v>
      </c>
      <c r="Y56" s="52">
        <v>0</v>
      </c>
      <c r="Z56" s="52">
        <v>0</v>
      </c>
      <c r="AA56" s="52">
        <v>0</v>
      </c>
      <c r="AB56" s="52">
        <v>0</v>
      </c>
      <c r="AC56" s="52">
        <v>0</v>
      </c>
      <c r="AD56" s="52">
        <v>0</v>
      </c>
      <c r="AE56" s="52">
        <v>0</v>
      </c>
      <c r="AF56" s="52">
        <v>0</v>
      </c>
      <c r="AG56" s="52">
        <v>0</v>
      </c>
      <c r="AH56" s="52">
        <v>0</v>
      </c>
      <c r="AI56" s="52">
        <v>0</v>
      </c>
      <c r="AJ56" s="52">
        <v>0</v>
      </c>
      <c r="AK56" s="52">
        <v>0</v>
      </c>
      <c r="AL56" s="52">
        <v>0</v>
      </c>
      <c r="AM56" s="52">
        <v>0</v>
      </c>
      <c r="AN56" s="52">
        <v>0</v>
      </c>
      <c r="AO56" s="52">
        <v>0</v>
      </c>
      <c r="AP56" s="52">
        <v>0</v>
      </c>
      <c r="AQ56" s="52">
        <v>0</v>
      </c>
      <c r="AR56" s="52">
        <v>0</v>
      </c>
      <c r="AS56" s="52">
        <v>0</v>
      </c>
      <c r="AT56" s="52">
        <v>0</v>
      </c>
      <c r="AU56" s="52">
        <v>0</v>
      </c>
      <c r="AV56" s="52"/>
      <c r="AW56" s="52">
        <v>0</v>
      </c>
      <c r="AX56" s="52">
        <v>0</v>
      </c>
      <c r="AY56" s="52">
        <v>0</v>
      </c>
      <c r="AZ56" s="52">
        <v>0</v>
      </c>
      <c r="BA56" s="52">
        <v>0</v>
      </c>
      <c r="BB56" s="52">
        <v>0</v>
      </c>
      <c r="BC56" s="52">
        <v>0</v>
      </c>
      <c r="BD56" s="52">
        <v>0</v>
      </c>
      <c r="BE56" s="52">
        <v>0</v>
      </c>
      <c r="BF56" s="52">
        <v>0</v>
      </c>
      <c r="BG56" s="52">
        <v>0</v>
      </c>
      <c r="BH56" s="52">
        <v>0</v>
      </c>
      <c r="BI56" s="52">
        <v>0</v>
      </c>
      <c r="BJ56" s="52">
        <v>0</v>
      </c>
      <c r="BK56" s="52">
        <v>0</v>
      </c>
      <c r="BL56" s="52">
        <v>0</v>
      </c>
      <c r="BM56" s="52">
        <v>0</v>
      </c>
      <c r="BN56" s="52">
        <v>0</v>
      </c>
      <c r="BO56" s="52">
        <v>0</v>
      </c>
      <c r="BP56" s="53">
        <v>0</v>
      </c>
      <c r="BQ56" s="63">
        <f t="shared" si="1"/>
        <v>0</v>
      </c>
      <c r="BR56" s="2"/>
      <c r="BS56" s="16"/>
      <c r="BT56" s="16"/>
      <c r="BX56" s="16"/>
    </row>
    <row r="57" spans="1:76" s="15" customFormat="1">
      <c r="A57" s="44" t="s">
        <v>94</v>
      </c>
      <c r="B57" s="52">
        <v>0</v>
      </c>
      <c r="C57" s="52">
        <v>0</v>
      </c>
      <c r="D57" s="52">
        <v>0</v>
      </c>
      <c r="E57" s="52">
        <v>0</v>
      </c>
      <c r="F57" s="52">
        <v>2000</v>
      </c>
      <c r="G57" s="52">
        <v>0</v>
      </c>
      <c r="H57" s="52">
        <v>0</v>
      </c>
      <c r="I57" s="52">
        <v>0</v>
      </c>
      <c r="J57" s="52">
        <v>0</v>
      </c>
      <c r="K57" s="52">
        <v>0</v>
      </c>
      <c r="L57" s="52">
        <v>0</v>
      </c>
      <c r="M57" s="52">
        <v>0</v>
      </c>
      <c r="N57" s="52">
        <v>0</v>
      </c>
      <c r="O57" s="52">
        <v>0</v>
      </c>
      <c r="P57" s="52">
        <v>0</v>
      </c>
      <c r="Q57" s="52">
        <v>0</v>
      </c>
      <c r="R57" s="52">
        <v>0</v>
      </c>
      <c r="S57" s="52">
        <v>0</v>
      </c>
      <c r="T57" s="52">
        <v>0</v>
      </c>
      <c r="U57" s="52">
        <v>0</v>
      </c>
      <c r="V57" s="52">
        <v>0</v>
      </c>
      <c r="W57" s="52">
        <v>0</v>
      </c>
      <c r="X57" s="52">
        <v>0</v>
      </c>
      <c r="Y57" s="52">
        <v>0</v>
      </c>
      <c r="Z57" s="52">
        <v>0</v>
      </c>
      <c r="AA57" s="52">
        <v>0</v>
      </c>
      <c r="AB57" s="52">
        <v>0</v>
      </c>
      <c r="AC57" s="52">
        <v>0</v>
      </c>
      <c r="AD57" s="52">
        <v>0</v>
      </c>
      <c r="AE57" s="52">
        <v>0</v>
      </c>
      <c r="AF57" s="52">
        <v>0</v>
      </c>
      <c r="AG57" s="52">
        <v>0</v>
      </c>
      <c r="AH57" s="52">
        <v>0</v>
      </c>
      <c r="AI57" s="52">
        <v>0</v>
      </c>
      <c r="AJ57" s="52">
        <v>0</v>
      </c>
      <c r="AK57" s="52">
        <v>0</v>
      </c>
      <c r="AL57" s="52">
        <v>0</v>
      </c>
      <c r="AM57" s="52">
        <v>0</v>
      </c>
      <c r="AN57" s="52">
        <v>0</v>
      </c>
      <c r="AO57" s="52">
        <v>0</v>
      </c>
      <c r="AP57" s="52">
        <v>0</v>
      </c>
      <c r="AQ57" s="52">
        <v>0</v>
      </c>
      <c r="AR57" s="52">
        <v>0</v>
      </c>
      <c r="AS57" s="52">
        <v>0</v>
      </c>
      <c r="AT57" s="52">
        <v>0</v>
      </c>
      <c r="AU57" s="52">
        <v>0</v>
      </c>
      <c r="AV57" s="52"/>
      <c r="AW57" s="52">
        <v>0</v>
      </c>
      <c r="AX57" s="52">
        <v>0</v>
      </c>
      <c r="AY57" s="52">
        <v>0</v>
      </c>
      <c r="AZ57" s="52">
        <v>0</v>
      </c>
      <c r="BA57" s="52">
        <v>0</v>
      </c>
      <c r="BB57" s="52">
        <v>0</v>
      </c>
      <c r="BC57" s="52">
        <v>0</v>
      </c>
      <c r="BD57" s="52">
        <v>0</v>
      </c>
      <c r="BE57" s="52">
        <v>0</v>
      </c>
      <c r="BF57" s="52">
        <v>0</v>
      </c>
      <c r="BG57" s="52">
        <v>0</v>
      </c>
      <c r="BH57" s="52">
        <v>0</v>
      </c>
      <c r="BI57" s="52">
        <v>0</v>
      </c>
      <c r="BJ57" s="52">
        <v>0</v>
      </c>
      <c r="BK57" s="52">
        <v>0</v>
      </c>
      <c r="BL57" s="52">
        <v>0</v>
      </c>
      <c r="BM57" s="52">
        <v>0</v>
      </c>
      <c r="BN57" s="52">
        <v>0</v>
      </c>
      <c r="BO57" s="52">
        <v>0</v>
      </c>
      <c r="BP57" s="53">
        <v>0</v>
      </c>
      <c r="BQ57" s="63">
        <f t="shared" si="1"/>
        <v>2000</v>
      </c>
      <c r="BR57" s="2"/>
      <c r="BS57" s="16"/>
      <c r="BT57" s="16"/>
      <c r="BX57" s="16"/>
    </row>
    <row r="58" spans="1:76" s="15" customFormat="1">
      <c r="A58" s="41" t="s">
        <v>95</v>
      </c>
      <c r="B58" s="49">
        <v>700796.56</v>
      </c>
      <c r="C58" s="49">
        <v>77050</v>
      </c>
      <c r="D58" s="49">
        <v>2010</v>
      </c>
      <c r="E58" s="49">
        <v>5287900</v>
      </c>
      <c r="F58" s="49">
        <v>100000</v>
      </c>
      <c r="G58" s="49">
        <v>1004746.7</v>
      </c>
      <c r="H58" s="49">
        <v>92010</v>
      </c>
      <c r="I58" s="49">
        <v>1000</v>
      </c>
      <c r="J58" s="49">
        <v>1010</v>
      </c>
      <c r="K58" s="49">
        <v>852000</v>
      </c>
      <c r="L58" s="49">
        <v>2000</v>
      </c>
      <c r="M58" s="49">
        <v>43846.878700000001</v>
      </c>
      <c r="N58" s="49">
        <v>0</v>
      </c>
      <c r="O58" s="49">
        <v>1000</v>
      </c>
      <c r="P58" s="49">
        <v>3500</v>
      </c>
      <c r="Q58" s="49">
        <v>0</v>
      </c>
      <c r="R58" s="49">
        <v>4282.5929999999998</v>
      </c>
      <c r="S58" s="49">
        <v>2000</v>
      </c>
      <c r="T58" s="49">
        <v>262000</v>
      </c>
      <c r="U58" s="49">
        <v>1320.63</v>
      </c>
      <c r="V58" s="49">
        <v>1000</v>
      </c>
      <c r="W58" s="49">
        <v>21000</v>
      </c>
      <c r="X58" s="49">
        <v>2000</v>
      </c>
      <c r="Y58" s="49">
        <v>500</v>
      </c>
      <c r="Z58" s="49">
        <v>2000</v>
      </c>
      <c r="AA58" s="49">
        <v>1000</v>
      </c>
      <c r="AB58" s="49">
        <v>254000</v>
      </c>
      <c r="AC58" s="49">
        <v>2025</v>
      </c>
      <c r="AD58" s="49">
        <v>39985</v>
      </c>
      <c r="AE58" s="49">
        <v>41000</v>
      </c>
      <c r="AF58" s="49">
        <v>2000</v>
      </c>
      <c r="AG58" s="49">
        <v>1000</v>
      </c>
      <c r="AH58" s="49">
        <v>1000</v>
      </c>
      <c r="AI58" s="49">
        <v>0</v>
      </c>
      <c r="AJ58" s="49">
        <v>0</v>
      </c>
      <c r="AK58" s="49">
        <v>10000</v>
      </c>
      <c r="AL58" s="49">
        <v>1414.3867600000001</v>
      </c>
      <c r="AM58" s="49">
        <v>3721.92373</v>
      </c>
      <c r="AN58" s="49">
        <v>0</v>
      </c>
      <c r="AO58" s="49">
        <v>10479.82638</v>
      </c>
      <c r="AP58" s="49">
        <v>7000</v>
      </c>
      <c r="AQ58" s="49">
        <v>100000</v>
      </c>
      <c r="AR58" s="49">
        <v>11500</v>
      </c>
      <c r="AS58" s="49">
        <v>10</v>
      </c>
      <c r="AT58" s="49">
        <v>2000</v>
      </c>
      <c r="AU58" s="49">
        <v>1000</v>
      </c>
      <c r="AV58" s="49">
        <v>0</v>
      </c>
      <c r="AW58" s="49">
        <v>0</v>
      </c>
      <c r="AX58" s="49">
        <v>20000</v>
      </c>
      <c r="AY58" s="49">
        <v>9500</v>
      </c>
      <c r="AZ58" s="49">
        <v>0</v>
      </c>
      <c r="BA58" s="49">
        <v>3000</v>
      </c>
      <c r="BB58" s="49">
        <v>0</v>
      </c>
      <c r="BC58" s="49">
        <v>33010</v>
      </c>
      <c r="BD58" s="49">
        <v>1200</v>
      </c>
      <c r="BE58" s="49">
        <v>0</v>
      </c>
      <c r="BF58" s="49">
        <v>0</v>
      </c>
      <c r="BG58" s="49">
        <v>0</v>
      </c>
      <c r="BH58" s="49">
        <v>0</v>
      </c>
      <c r="BI58" s="49">
        <v>56.599999999999994</v>
      </c>
      <c r="BJ58" s="49">
        <v>1000</v>
      </c>
      <c r="BK58" s="49">
        <v>120005.38499000001</v>
      </c>
      <c r="BL58" s="49">
        <v>0</v>
      </c>
      <c r="BM58" s="49">
        <v>0</v>
      </c>
      <c r="BN58" s="49">
        <v>0</v>
      </c>
      <c r="BO58" s="49">
        <v>0</v>
      </c>
      <c r="BP58" s="50">
        <v>0</v>
      </c>
      <c r="BQ58" s="51">
        <f t="shared" si="1"/>
        <v>9141881.4835600015</v>
      </c>
      <c r="BR58" s="2"/>
      <c r="BS58" s="16"/>
      <c r="BT58" s="16"/>
      <c r="BW58" s="16"/>
      <c r="BX58" s="16"/>
    </row>
    <row r="59" spans="1:76" s="15" customFormat="1">
      <c r="A59" s="45" t="s">
        <v>96</v>
      </c>
      <c r="B59" s="52">
        <v>14639.05</v>
      </c>
      <c r="C59" s="52">
        <v>3822.65</v>
      </c>
      <c r="D59" s="52">
        <v>2010</v>
      </c>
      <c r="E59" s="52">
        <v>7900</v>
      </c>
      <c r="F59" s="52">
        <v>0</v>
      </c>
      <c r="G59" s="52">
        <v>2446.6999999999998</v>
      </c>
      <c r="H59" s="52">
        <v>0</v>
      </c>
      <c r="I59" s="52">
        <v>1000</v>
      </c>
      <c r="J59" s="52">
        <v>1010</v>
      </c>
      <c r="K59" s="52">
        <v>2000</v>
      </c>
      <c r="L59" s="52">
        <v>2000</v>
      </c>
      <c r="M59" s="52">
        <v>42346.878700000001</v>
      </c>
      <c r="N59" s="52">
        <v>0</v>
      </c>
      <c r="O59" s="52">
        <v>0</v>
      </c>
      <c r="P59" s="52">
        <v>3500</v>
      </c>
      <c r="Q59" s="52">
        <v>0</v>
      </c>
      <c r="R59" s="52">
        <v>3600.0929999999998</v>
      </c>
      <c r="S59" s="52">
        <v>2000</v>
      </c>
      <c r="T59" s="52">
        <v>2000</v>
      </c>
      <c r="U59" s="52">
        <v>1320.63</v>
      </c>
      <c r="V59" s="52">
        <v>1000</v>
      </c>
      <c r="W59" s="52">
        <v>1000</v>
      </c>
      <c r="X59" s="52">
        <v>2000</v>
      </c>
      <c r="Y59" s="52">
        <v>500</v>
      </c>
      <c r="Z59" s="52">
        <v>2000</v>
      </c>
      <c r="AA59" s="52">
        <v>0</v>
      </c>
      <c r="AB59" s="52">
        <v>0</v>
      </c>
      <c r="AC59" s="52">
        <v>2025</v>
      </c>
      <c r="AD59" s="52">
        <v>0</v>
      </c>
      <c r="AE59" s="52">
        <v>0</v>
      </c>
      <c r="AF59" s="52">
        <v>0</v>
      </c>
      <c r="AG59" s="52">
        <v>1000</v>
      </c>
      <c r="AH59" s="52">
        <v>0</v>
      </c>
      <c r="AI59" s="52">
        <v>0</v>
      </c>
      <c r="AJ59" s="52">
        <v>0</v>
      </c>
      <c r="AK59" s="52">
        <v>0</v>
      </c>
      <c r="AL59" s="52">
        <v>0</v>
      </c>
      <c r="AM59" s="52">
        <v>3721.92373</v>
      </c>
      <c r="AN59" s="52">
        <v>0</v>
      </c>
      <c r="AO59" s="52">
        <v>0</v>
      </c>
      <c r="AP59" s="52">
        <v>0</v>
      </c>
      <c r="AQ59" s="52">
        <v>0</v>
      </c>
      <c r="AR59" s="52">
        <v>11500</v>
      </c>
      <c r="AS59" s="52">
        <v>10</v>
      </c>
      <c r="AT59" s="52">
        <v>0</v>
      </c>
      <c r="AU59" s="52">
        <v>1000</v>
      </c>
      <c r="AV59" s="52"/>
      <c r="AW59" s="52">
        <v>0</v>
      </c>
      <c r="AX59" s="52">
        <v>0</v>
      </c>
      <c r="AY59" s="52">
        <v>0</v>
      </c>
      <c r="AZ59" s="52">
        <v>0</v>
      </c>
      <c r="BA59" s="52">
        <v>0</v>
      </c>
      <c r="BB59" s="52">
        <v>0</v>
      </c>
      <c r="BC59" s="52">
        <v>10</v>
      </c>
      <c r="BD59" s="52">
        <v>0</v>
      </c>
      <c r="BE59" s="52">
        <v>0</v>
      </c>
      <c r="BF59" s="52">
        <v>0</v>
      </c>
      <c r="BG59" s="52">
        <v>0</v>
      </c>
      <c r="BH59" s="52">
        <v>0</v>
      </c>
      <c r="BI59" s="52">
        <v>56.599999999999994</v>
      </c>
      <c r="BJ59" s="52">
        <v>1000</v>
      </c>
      <c r="BK59" s="52">
        <v>0</v>
      </c>
      <c r="BL59" s="52">
        <v>0</v>
      </c>
      <c r="BM59" s="52">
        <v>0</v>
      </c>
      <c r="BN59" s="52">
        <v>0</v>
      </c>
      <c r="BO59" s="52">
        <v>0</v>
      </c>
      <c r="BP59" s="53">
        <v>0</v>
      </c>
      <c r="BQ59" s="63">
        <f t="shared" si="1"/>
        <v>118419.52542999999</v>
      </c>
      <c r="BR59" s="2"/>
      <c r="BS59" s="16"/>
      <c r="BT59" s="16"/>
      <c r="BW59" s="16"/>
      <c r="BX59" s="16"/>
    </row>
    <row r="60" spans="1:76" s="15" customFormat="1">
      <c r="A60" s="45" t="s">
        <v>125</v>
      </c>
      <c r="B60" s="52">
        <v>0</v>
      </c>
      <c r="C60" s="52">
        <v>42900</v>
      </c>
      <c r="D60" s="52">
        <v>0</v>
      </c>
      <c r="E60" s="52">
        <v>5280000</v>
      </c>
      <c r="F60" s="52">
        <v>100000</v>
      </c>
      <c r="G60" s="52">
        <v>1002300</v>
      </c>
      <c r="H60" s="52">
        <v>90000</v>
      </c>
      <c r="I60" s="52">
        <v>0</v>
      </c>
      <c r="J60" s="52">
        <v>0</v>
      </c>
      <c r="K60" s="52">
        <v>850000</v>
      </c>
      <c r="L60" s="52">
        <v>0</v>
      </c>
      <c r="M60" s="52">
        <v>0</v>
      </c>
      <c r="N60" s="52">
        <v>0</v>
      </c>
      <c r="O60" s="52">
        <v>0</v>
      </c>
      <c r="P60" s="52">
        <v>0</v>
      </c>
      <c r="Q60" s="52">
        <v>0</v>
      </c>
      <c r="R60" s="52">
        <v>0</v>
      </c>
      <c r="S60" s="52">
        <v>0</v>
      </c>
      <c r="T60" s="52">
        <v>260000</v>
      </c>
      <c r="U60" s="52">
        <v>0</v>
      </c>
      <c r="V60" s="52">
        <v>0</v>
      </c>
      <c r="W60" s="52">
        <v>20000</v>
      </c>
      <c r="X60" s="52">
        <v>0</v>
      </c>
      <c r="Y60" s="52">
        <v>0</v>
      </c>
      <c r="Z60" s="52">
        <v>0</v>
      </c>
      <c r="AA60" s="52">
        <v>0</v>
      </c>
      <c r="AB60" s="52">
        <v>250000</v>
      </c>
      <c r="AC60" s="52">
        <v>0</v>
      </c>
      <c r="AD60" s="52">
        <v>39985</v>
      </c>
      <c r="AE60" s="52">
        <v>40000</v>
      </c>
      <c r="AF60" s="52">
        <v>0</v>
      </c>
      <c r="AG60" s="52">
        <v>0</v>
      </c>
      <c r="AH60" s="52">
        <v>0</v>
      </c>
      <c r="AI60" s="52">
        <v>0</v>
      </c>
      <c r="AJ60" s="52">
        <v>0</v>
      </c>
      <c r="AK60" s="52">
        <v>0</v>
      </c>
      <c r="AL60" s="52">
        <v>1414.3867600000001</v>
      </c>
      <c r="AM60" s="52">
        <v>0</v>
      </c>
      <c r="AN60" s="52">
        <v>0</v>
      </c>
      <c r="AO60" s="52">
        <v>10479.82638</v>
      </c>
      <c r="AP60" s="52">
        <v>0</v>
      </c>
      <c r="AQ60" s="52">
        <v>100000</v>
      </c>
      <c r="AR60" s="52">
        <v>0</v>
      </c>
      <c r="AS60" s="52">
        <v>0</v>
      </c>
      <c r="AT60" s="52">
        <v>0</v>
      </c>
      <c r="AU60" s="52">
        <v>0</v>
      </c>
      <c r="AV60" s="52"/>
      <c r="AW60" s="52">
        <v>0</v>
      </c>
      <c r="AX60" s="52">
        <v>20000</v>
      </c>
      <c r="AY60" s="52">
        <v>9500</v>
      </c>
      <c r="AZ60" s="52">
        <v>0</v>
      </c>
      <c r="BA60" s="52">
        <v>3000</v>
      </c>
      <c r="BB60" s="52">
        <v>0</v>
      </c>
      <c r="BC60" s="52">
        <v>33000</v>
      </c>
      <c r="BD60" s="52">
        <v>1200</v>
      </c>
      <c r="BE60" s="52">
        <v>0</v>
      </c>
      <c r="BF60" s="52">
        <v>0</v>
      </c>
      <c r="BG60" s="52">
        <v>0</v>
      </c>
      <c r="BH60" s="52">
        <v>0</v>
      </c>
      <c r="BI60" s="52">
        <v>0</v>
      </c>
      <c r="BJ60" s="52">
        <v>0</v>
      </c>
      <c r="BK60" s="52">
        <v>120005.38499000001</v>
      </c>
      <c r="BL60" s="52">
        <v>0</v>
      </c>
      <c r="BM60" s="52">
        <v>0</v>
      </c>
      <c r="BN60" s="52">
        <v>0</v>
      </c>
      <c r="BO60" s="52">
        <v>0</v>
      </c>
      <c r="BP60" s="53">
        <v>0</v>
      </c>
      <c r="BQ60" s="63">
        <f t="shared" si="1"/>
        <v>8273784.5981300008</v>
      </c>
      <c r="BR60" s="2"/>
      <c r="BS60" s="16"/>
      <c r="BT60" s="16"/>
      <c r="BW60" s="16"/>
      <c r="BX60" s="16"/>
    </row>
    <row r="61" spans="1:76" s="15" customFormat="1">
      <c r="A61" s="37" t="s">
        <v>124</v>
      </c>
      <c r="B61" s="57">
        <v>686157.51</v>
      </c>
      <c r="C61" s="58">
        <v>30327.35</v>
      </c>
      <c r="D61" s="58">
        <v>0</v>
      </c>
      <c r="E61" s="58">
        <v>0</v>
      </c>
      <c r="F61" s="58">
        <v>0</v>
      </c>
      <c r="G61" s="58">
        <v>0</v>
      </c>
      <c r="H61" s="58">
        <v>2010</v>
      </c>
      <c r="I61" s="58">
        <v>0</v>
      </c>
      <c r="J61" s="58">
        <v>0</v>
      </c>
      <c r="K61" s="58">
        <v>0</v>
      </c>
      <c r="L61" s="58">
        <v>0</v>
      </c>
      <c r="M61" s="58">
        <v>1500</v>
      </c>
      <c r="N61" s="58">
        <v>0</v>
      </c>
      <c r="O61" s="58">
        <v>1000</v>
      </c>
      <c r="P61" s="58">
        <v>0</v>
      </c>
      <c r="Q61" s="58">
        <v>0</v>
      </c>
      <c r="R61" s="58">
        <v>682.5</v>
      </c>
      <c r="S61" s="58">
        <v>0</v>
      </c>
      <c r="T61" s="58">
        <v>0</v>
      </c>
      <c r="U61" s="58">
        <v>0</v>
      </c>
      <c r="V61" s="58">
        <v>0</v>
      </c>
      <c r="W61" s="58">
        <v>0</v>
      </c>
      <c r="X61" s="58">
        <v>0</v>
      </c>
      <c r="Y61" s="58">
        <v>0</v>
      </c>
      <c r="Z61" s="58">
        <v>0</v>
      </c>
      <c r="AA61" s="58">
        <v>1000</v>
      </c>
      <c r="AB61" s="58">
        <v>4000</v>
      </c>
      <c r="AC61" s="58">
        <v>0</v>
      </c>
      <c r="AD61" s="58">
        <v>0</v>
      </c>
      <c r="AE61" s="58">
        <v>1000</v>
      </c>
      <c r="AF61" s="58">
        <v>2000</v>
      </c>
      <c r="AG61" s="58">
        <v>0</v>
      </c>
      <c r="AH61" s="58">
        <v>1000</v>
      </c>
      <c r="AI61" s="58">
        <v>0</v>
      </c>
      <c r="AJ61" s="58">
        <v>0</v>
      </c>
      <c r="AK61" s="58">
        <v>10000</v>
      </c>
      <c r="AL61" s="58">
        <v>0</v>
      </c>
      <c r="AM61" s="58">
        <v>0</v>
      </c>
      <c r="AN61" s="58">
        <v>0</v>
      </c>
      <c r="AO61" s="58">
        <v>0</v>
      </c>
      <c r="AP61" s="58">
        <v>7000</v>
      </c>
      <c r="AQ61" s="58">
        <v>0</v>
      </c>
      <c r="AR61" s="58">
        <v>0</v>
      </c>
      <c r="AS61" s="58">
        <v>0</v>
      </c>
      <c r="AT61" s="58">
        <v>2000</v>
      </c>
      <c r="AU61" s="58">
        <v>0</v>
      </c>
      <c r="AV61" s="58">
        <v>0</v>
      </c>
      <c r="AW61" s="58">
        <v>0</v>
      </c>
      <c r="AX61" s="58">
        <v>0</v>
      </c>
      <c r="AY61" s="58">
        <v>0</v>
      </c>
      <c r="AZ61" s="58">
        <v>0</v>
      </c>
      <c r="BA61" s="58">
        <v>0</v>
      </c>
      <c r="BB61" s="58">
        <v>0</v>
      </c>
      <c r="BC61" s="58">
        <v>0</v>
      </c>
      <c r="BD61" s="58">
        <v>0</v>
      </c>
      <c r="BE61" s="58">
        <v>0</v>
      </c>
      <c r="BF61" s="58">
        <v>0</v>
      </c>
      <c r="BG61" s="58">
        <v>0</v>
      </c>
      <c r="BH61" s="58">
        <v>0</v>
      </c>
      <c r="BI61" s="58">
        <v>0</v>
      </c>
      <c r="BJ61" s="58">
        <v>0</v>
      </c>
      <c r="BK61" s="58">
        <v>0</v>
      </c>
      <c r="BL61" s="58">
        <v>0</v>
      </c>
      <c r="BM61" s="58">
        <v>0</v>
      </c>
      <c r="BN61" s="58">
        <v>0</v>
      </c>
      <c r="BO61" s="58">
        <v>0</v>
      </c>
      <c r="BP61" s="58">
        <v>0</v>
      </c>
      <c r="BQ61" s="54">
        <f t="shared" si="1"/>
        <v>749677.36</v>
      </c>
      <c r="BR61" s="2"/>
      <c r="BS61" s="16"/>
      <c r="BT61" s="16"/>
      <c r="BW61" s="16"/>
      <c r="BX61" s="16"/>
    </row>
    <row r="62" spans="1:76" s="15" customFormat="1">
      <c r="A62" s="43" t="s">
        <v>97</v>
      </c>
      <c r="B62" s="49">
        <v>26952481.32</v>
      </c>
      <c r="C62" s="49">
        <v>12135713.390000001</v>
      </c>
      <c r="D62" s="49">
        <v>17184034</v>
      </c>
      <c r="E62" s="49">
        <v>29282330.561999999</v>
      </c>
      <c r="F62" s="49">
        <v>19916417.49746</v>
      </c>
      <c r="G62" s="49">
        <v>27460829.496430002</v>
      </c>
      <c r="H62" s="49">
        <v>9468512.1510000005</v>
      </c>
      <c r="I62" s="49">
        <v>1935557.7344899999</v>
      </c>
      <c r="J62" s="49">
        <v>7066469.81066</v>
      </c>
      <c r="K62" s="49">
        <v>10017121.128900001</v>
      </c>
      <c r="L62" s="49">
        <v>3534544.2149999999</v>
      </c>
      <c r="M62" s="49">
        <v>8862560.0306799989</v>
      </c>
      <c r="N62" s="49">
        <v>2298292.898</v>
      </c>
      <c r="O62" s="49">
        <v>5779986.61919</v>
      </c>
      <c r="P62" s="49">
        <v>7407996.5596552985</v>
      </c>
      <c r="Q62" s="49">
        <v>3694502.3923200001</v>
      </c>
      <c r="R62" s="49">
        <v>4770316.9291499993</v>
      </c>
      <c r="S62" s="49">
        <v>5834327.8600000003</v>
      </c>
      <c r="T62" s="49">
        <v>20264773.154019997</v>
      </c>
      <c r="U62" s="49">
        <v>7912698.9000000004</v>
      </c>
      <c r="V62" s="49">
        <v>3953652.5513399998</v>
      </c>
      <c r="W62" s="49">
        <v>5107559.3717499999</v>
      </c>
      <c r="X62" s="49">
        <v>16270453.783880001</v>
      </c>
      <c r="Y62" s="49">
        <v>3214295.5674699997</v>
      </c>
      <c r="Z62" s="49">
        <v>5225095</v>
      </c>
      <c r="AA62" s="49">
        <v>1473566.6709999999</v>
      </c>
      <c r="AB62" s="49">
        <v>10538739.118510002</v>
      </c>
      <c r="AC62" s="49">
        <v>13950191.71665</v>
      </c>
      <c r="AD62" s="49">
        <v>878640.57211000007</v>
      </c>
      <c r="AE62" s="49">
        <v>3313512.75875</v>
      </c>
      <c r="AF62" s="49">
        <v>4961278.3260000004</v>
      </c>
      <c r="AG62" s="49">
        <v>1163199.82482</v>
      </c>
      <c r="AH62" s="49">
        <v>5581332.1409799997</v>
      </c>
      <c r="AI62" s="49">
        <v>379824.9</v>
      </c>
      <c r="AJ62" s="49">
        <v>4759298.4208399998</v>
      </c>
      <c r="AK62" s="49">
        <v>1179188.1256600001</v>
      </c>
      <c r="AL62" s="49">
        <v>2109071.7517300001</v>
      </c>
      <c r="AM62" s="49">
        <v>4356445.7753400002</v>
      </c>
      <c r="AN62" s="49">
        <v>1242316.1639999999</v>
      </c>
      <c r="AO62" s="49">
        <v>1913338.85729</v>
      </c>
      <c r="AP62" s="49">
        <v>4415376.26</v>
      </c>
      <c r="AQ62" s="49">
        <v>4988205.8612200003</v>
      </c>
      <c r="AR62" s="49">
        <v>22134109.309999999</v>
      </c>
      <c r="AS62" s="49">
        <v>4047743.42</v>
      </c>
      <c r="AT62" s="49">
        <v>1057159.8863300001</v>
      </c>
      <c r="AU62" s="49">
        <v>5470140.66555</v>
      </c>
      <c r="AV62" s="49">
        <v>40264.627999999997</v>
      </c>
      <c r="AW62" s="49">
        <v>360503.74066000001</v>
      </c>
      <c r="AX62" s="49">
        <v>4034502.25</v>
      </c>
      <c r="AY62" s="49">
        <v>1379995.6429999999</v>
      </c>
      <c r="AZ62" s="49">
        <v>261528.19200000001</v>
      </c>
      <c r="BA62" s="49">
        <v>3880897.034</v>
      </c>
      <c r="BB62" s="49">
        <v>4653519.71</v>
      </c>
      <c r="BC62" s="49">
        <v>3059210.0820399998</v>
      </c>
      <c r="BD62" s="49">
        <v>2131130</v>
      </c>
      <c r="BE62" s="49">
        <v>1444859.496</v>
      </c>
      <c r="BF62" s="49">
        <v>2774055.8565299991</v>
      </c>
      <c r="BG62" s="49">
        <v>4217315.9950000001</v>
      </c>
      <c r="BH62" s="49">
        <v>680165.66500000004</v>
      </c>
      <c r="BI62" s="49">
        <v>2298729.2999999998</v>
      </c>
      <c r="BJ62" s="49">
        <v>6734213.0300000003</v>
      </c>
      <c r="BK62" s="49">
        <v>22821092.463040002</v>
      </c>
      <c r="BL62" s="49">
        <v>194982.58799999999</v>
      </c>
      <c r="BM62" s="49">
        <v>1373667</v>
      </c>
      <c r="BN62" s="49">
        <v>673268.52046000003</v>
      </c>
      <c r="BO62" s="49">
        <v>1999028.95844</v>
      </c>
      <c r="BP62" s="50">
        <v>203293.34</v>
      </c>
      <c r="BQ62" s="51">
        <f t="shared" si="1"/>
        <v>430679426.94234538</v>
      </c>
      <c r="BR62" s="2"/>
      <c r="BS62" s="16"/>
      <c r="BT62" s="16"/>
      <c r="BX62" s="16"/>
    </row>
    <row r="63" spans="1:76" s="15" customFormat="1">
      <c r="A63" s="46" t="s">
        <v>98</v>
      </c>
      <c r="B63" s="55">
        <v>0</v>
      </c>
      <c r="C63" s="55">
        <v>12135713.390000001</v>
      </c>
      <c r="D63" s="55">
        <v>0</v>
      </c>
      <c r="E63" s="55">
        <v>0</v>
      </c>
      <c r="F63" s="55">
        <v>0</v>
      </c>
      <c r="G63" s="55">
        <v>27460829.496430002</v>
      </c>
      <c r="H63" s="55">
        <v>0</v>
      </c>
      <c r="I63" s="55">
        <v>0</v>
      </c>
      <c r="J63" s="55">
        <v>0</v>
      </c>
      <c r="K63" s="55">
        <v>10017121.128900001</v>
      </c>
      <c r="L63" s="55">
        <v>0</v>
      </c>
      <c r="M63" s="55">
        <v>0</v>
      </c>
      <c r="N63" s="55">
        <v>0</v>
      </c>
      <c r="O63" s="55">
        <v>0</v>
      </c>
      <c r="P63" s="55">
        <v>0</v>
      </c>
      <c r="Q63" s="55">
        <v>0</v>
      </c>
      <c r="R63" s="55">
        <v>0</v>
      </c>
      <c r="S63" s="55">
        <v>0</v>
      </c>
      <c r="T63" s="55">
        <v>0</v>
      </c>
      <c r="U63" s="55">
        <v>0</v>
      </c>
      <c r="V63" s="55">
        <v>0</v>
      </c>
      <c r="W63" s="55">
        <v>0</v>
      </c>
      <c r="X63" s="55">
        <v>0</v>
      </c>
      <c r="Y63" s="55">
        <v>0</v>
      </c>
      <c r="Z63" s="55">
        <v>5225095</v>
      </c>
      <c r="AA63" s="55">
        <v>0</v>
      </c>
      <c r="AB63" s="55">
        <v>0</v>
      </c>
      <c r="AC63" s="55">
        <v>0</v>
      </c>
      <c r="AD63" s="55">
        <v>0</v>
      </c>
      <c r="AE63" s="55">
        <v>0</v>
      </c>
      <c r="AF63" s="55">
        <v>0</v>
      </c>
      <c r="AG63" s="55">
        <v>0</v>
      </c>
      <c r="AH63" s="55">
        <v>0</v>
      </c>
      <c r="AI63" s="55">
        <v>0</v>
      </c>
      <c r="AJ63" s="55">
        <v>0</v>
      </c>
      <c r="AK63" s="55">
        <v>0</v>
      </c>
      <c r="AL63" s="55">
        <v>0</v>
      </c>
      <c r="AM63" s="55">
        <v>0</v>
      </c>
      <c r="AN63" s="55">
        <v>0</v>
      </c>
      <c r="AO63" s="55">
        <v>0</v>
      </c>
      <c r="AP63" s="55">
        <v>0</v>
      </c>
      <c r="AQ63" s="55">
        <v>0</v>
      </c>
      <c r="AR63" s="55">
        <v>0</v>
      </c>
      <c r="AS63" s="55">
        <v>0</v>
      </c>
      <c r="AT63" s="55">
        <v>0</v>
      </c>
      <c r="AU63" s="55">
        <v>0</v>
      </c>
      <c r="AV63" s="55"/>
      <c r="AW63" s="55">
        <v>0</v>
      </c>
      <c r="AX63" s="55">
        <v>4034502.25</v>
      </c>
      <c r="AY63" s="55">
        <v>0</v>
      </c>
      <c r="AZ63" s="55">
        <v>0</v>
      </c>
      <c r="BA63" s="55">
        <v>0</v>
      </c>
      <c r="BB63" s="55">
        <v>0</v>
      </c>
      <c r="BC63" s="55">
        <v>0</v>
      </c>
      <c r="BD63" s="55">
        <v>0</v>
      </c>
      <c r="BE63" s="55">
        <v>0</v>
      </c>
      <c r="BF63" s="55">
        <v>0</v>
      </c>
      <c r="BG63" s="55">
        <v>0</v>
      </c>
      <c r="BH63" s="55">
        <v>0</v>
      </c>
      <c r="BI63" s="55">
        <v>0</v>
      </c>
      <c r="BJ63" s="55">
        <v>0</v>
      </c>
      <c r="BK63" s="55">
        <v>0</v>
      </c>
      <c r="BL63" s="55">
        <v>0</v>
      </c>
      <c r="BM63" s="55">
        <v>0</v>
      </c>
      <c r="BN63" s="55">
        <v>673268.52046000003</v>
      </c>
      <c r="BO63" s="55">
        <v>0</v>
      </c>
      <c r="BP63" s="56">
        <v>0</v>
      </c>
      <c r="BQ63" s="64">
        <f t="shared" si="1"/>
        <v>59546529.785790004</v>
      </c>
      <c r="BR63" s="2"/>
      <c r="BS63" s="16"/>
      <c r="BT63" s="16"/>
      <c r="BX63" s="16"/>
    </row>
    <row r="64" spans="1:76" s="15" customFormat="1">
      <c r="A64" s="46" t="s">
        <v>99</v>
      </c>
      <c r="B64" s="55">
        <v>26952481.32</v>
      </c>
      <c r="C64" s="55">
        <v>0</v>
      </c>
      <c r="D64" s="55">
        <v>17184034</v>
      </c>
      <c r="E64" s="55">
        <v>29282330.561999999</v>
      </c>
      <c r="F64" s="55">
        <v>19916417.49746</v>
      </c>
      <c r="G64" s="55">
        <v>0</v>
      </c>
      <c r="H64" s="55">
        <v>9468512.1510000005</v>
      </c>
      <c r="I64" s="55">
        <v>1935557.7344899999</v>
      </c>
      <c r="J64" s="55">
        <v>7066469.81066</v>
      </c>
      <c r="K64" s="55">
        <v>0</v>
      </c>
      <c r="L64" s="55">
        <v>3534544.2149999999</v>
      </c>
      <c r="M64" s="55">
        <v>8862560.0306799989</v>
      </c>
      <c r="N64" s="55">
        <v>2298292.898</v>
      </c>
      <c r="O64" s="55">
        <v>5779986.61919</v>
      </c>
      <c r="P64" s="55">
        <v>7407996.5596552985</v>
      </c>
      <c r="Q64" s="55">
        <v>3694502.3923200001</v>
      </c>
      <c r="R64" s="55">
        <v>4770316.9291499993</v>
      </c>
      <c r="S64" s="55">
        <v>5834327.8600000003</v>
      </c>
      <c r="T64" s="55">
        <v>20264773.154019997</v>
      </c>
      <c r="U64" s="55">
        <v>7912698.9000000004</v>
      </c>
      <c r="V64" s="55">
        <v>3953652.5513399998</v>
      </c>
      <c r="W64" s="55">
        <v>5107559.3717499999</v>
      </c>
      <c r="X64" s="55">
        <v>16270453.783880001</v>
      </c>
      <c r="Y64" s="55">
        <v>3214295.5674699997</v>
      </c>
      <c r="Z64" s="55">
        <v>0</v>
      </c>
      <c r="AA64" s="55">
        <v>1473566.6709999999</v>
      </c>
      <c r="AB64" s="55">
        <v>10538739.118510002</v>
      </c>
      <c r="AC64" s="55">
        <v>13950191.71665</v>
      </c>
      <c r="AD64" s="55">
        <v>878640.57211000007</v>
      </c>
      <c r="AE64" s="55">
        <v>3313512.75875</v>
      </c>
      <c r="AF64" s="55">
        <v>4961278.3260000004</v>
      </c>
      <c r="AG64" s="55">
        <v>1163199.82482</v>
      </c>
      <c r="AH64" s="55">
        <v>5581332.1409799997</v>
      </c>
      <c r="AI64" s="55">
        <v>379824.9</v>
      </c>
      <c r="AJ64" s="55">
        <v>4759298.4208399998</v>
      </c>
      <c r="AK64" s="55">
        <v>1179188.1256600001</v>
      </c>
      <c r="AL64" s="55">
        <v>2109071.7517300001</v>
      </c>
      <c r="AM64" s="55">
        <v>4356445.7753400002</v>
      </c>
      <c r="AN64" s="55">
        <v>1242316.1639999999</v>
      </c>
      <c r="AO64" s="55">
        <v>1913338.85729</v>
      </c>
      <c r="AP64" s="55">
        <v>4415376.26</v>
      </c>
      <c r="AQ64" s="55">
        <v>4988205.8612200003</v>
      </c>
      <c r="AR64" s="55">
        <v>22134109.309999999</v>
      </c>
      <c r="AS64" s="55">
        <v>4047743.42</v>
      </c>
      <c r="AT64" s="55">
        <v>1057159.8863300001</v>
      </c>
      <c r="AU64" s="55">
        <v>5470140.66555</v>
      </c>
      <c r="AV64" s="55">
        <v>40264.627999999997</v>
      </c>
      <c r="AW64" s="55">
        <v>360503.74066000001</v>
      </c>
      <c r="AX64" s="55">
        <v>0</v>
      </c>
      <c r="AY64" s="55">
        <v>1379995.6429999999</v>
      </c>
      <c r="AZ64" s="55">
        <v>261528.19200000001</v>
      </c>
      <c r="BA64" s="55">
        <v>3880897.034</v>
      </c>
      <c r="BB64" s="55">
        <v>4653519.71</v>
      </c>
      <c r="BC64" s="55">
        <v>3059210.0820399998</v>
      </c>
      <c r="BD64" s="55">
        <v>2131130</v>
      </c>
      <c r="BE64" s="55">
        <v>1444859.496</v>
      </c>
      <c r="BF64" s="55">
        <v>2774055.8565299991</v>
      </c>
      <c r="BG64" s="55">
        <v>4217315.9950000001</v>
      </c>
      <c r="BH64" s="55">
        <v>680165.66500000004</v>
      </c>
      <c r="BI64" s="55">
        <v>2298729.2999999998</v>
      </c>
      <c r="BJ64" s="55">
        <v>6734213.0300000003</v>
      </c>
      <c r="BK64" s="55">
        <v>22821092.463040002</v>
      </c>
      <c r="BL64" s="55">
        <v>194982.58799999999</v>
      </c>
      <c r="BM64" s="55">
        <v>1373667</v>
      </c>
      <c r="BN64" s="55">
        <v>0</v>
      </c>
      <c r="BO64" s="55">
        <v>1999028.95844</v>
      </c>
      <c r="BP64" s="56">
        <v>203293.34</v>
      </c>
      <c r="BQ64" s="64">
        <f t="shared" si="1"/>
        <v>371132897.15655541</v>
      </c>
      <c r="BR64" s="2"/>
      <c r="BS64" s="16"/>
      <c r="BT64" s="16"/>
      <c r="BX64" s="16"/>
    </row>
    <row r="65" spans="1:76" s="15" customFormat="1">
      <c r="A65" s="43" t="s">
        <v>100</v>
      </c>
      <c r="B65" s="49">
        <v>261587.55733000004</v>
      </c>
      <c r="C65" s="49">
        <v>191951.94999999998</v>
      </c>
      <c r="D65" s="49">
        <v>124000</v>
      </c>
      <c r="E65" s="49">
        <v>278080.85631999996</v>
      </c>
      <c r="F65" s="49">
        <v>52347.711649999997</v>
      </c>
      <c r="G65" s="49">
        <v>29656.284980000004</v>
      </c>
      <c r="H65" s="49">
        <v>78421.101029999991</v>
      </c>
      <c r="I65" s="49">
        <v>10975.40352</v>
      </c>
      <c r="J65" s="49">
        <v>44111.36404</v>
      </c>
      <c r="K65" s="49">
        <v>20885.563920000001</v>
      </c>
      <c r="L65" s="49">
        <v>19489.123645000003</v>
      </c>
      <c r="M65" s="49">
        <v>110106.41853</v>
      </c>
      <c r="N65" s="49">
        <v>13000.533570000001</v>
      </c>
      <c r="O65" s="49">
        <v>34246.081779999993</v>
      </c>
      <c r="P65" s="49">
        <v>69483.936920000007</v>
      </c>
      <c r="Q65" s="49">
        <v>23752.971140000001</v>
      </c>
      <c r="R65" s="49">
        <v>73225.002469999992</v>
      </c>
      <c r="S65" s="49">
        <v>46992.7</v>
      </c>
      <c r="T65" s="49">
        <v>108640.56403000001</v>
      </c>
      <c r="U65" s="49">
        <v>39852.555620000006</v>
      </c>
      <c r="V65" s="49">
        <v>30574.719023999998</v>
      </c>
      <c r="W65" s="49">
        <v>22932.503519999998</v>
      </c>
      <c r="X65" s="49">
        <v>122241.71199</v>
      </c>
      <c r="Y65" s="49">
        <v>27627.120650000001</v>
      </c>
      <c r="Z65" s="49">
        <v>7915</v>
      </c>
      <c r="AA65" s="49">
        <v>21674.693019999999</v>
      </c>
      <c r="AB65" s="49">
        <v>90588.276369999992</v>
      </c>
      <c r="AC65" s="49">
        <v>48389.286010000003</v>
      </c>
      <c r="AD65" s="49">
        <v>14890.361339999998</v>
      </c>
      <c r="AE65" s="49">
        <v>47087.174039999998</v>
      </c>
      <c r="AF65" s="49">
        <v>11598.15926</v>
      </c>
      <c r="AG65" s="49">
        <v>9634.8346999999994</v>
      </c>
      <c r="AH65" s="49">
        <v>41730.406390000004</v>
      </c>
      <c r="AI65" s="49">
        <v>1741.3899999999999</v>
      </c>
      <c r="AJ65" s="49">
        <v>36619.434930000003</v>
      </c>
      <c r="AK65" s="49">
        <v>19460.93995</v>
      </c>
      <c r="AL65" s="49">
        <v>10099.01202</v>
      </c>
      <c r="AM65" s="49">
        <v>73242.266350000005</v>
      </c>
      <c r="AN65" s="49">
        <v>3782.9066000000003</v>
      </c>
      <c r="AO65" s="49">
        <v>29572.620020000002</v>
      </c>
      <c r="AP65" s="49">
        <v>37101.310000000005</v>
      </c>
      <c r="AQ65" s="49">
        <v>25639.325499999999</v>
      </c>
      <c r="AR65" s="49">
        <v>174461.15798000002</v>
      </c>
      <c r="AS65" s="49">
        <v>24509.58</v>
      </c>
      <c r="AT65" s="49">
        <v>8573.7110200000006</v>
      </c>
      <c r="AU65" s="49">
        <v>37502.747760000006</v>
      </c>
      <c r="AV65" s="49">
        <v>1426.7940000000003</v>
      </c>
      <c r="AW65" s="49">
        <v>2477.2521299999999</v>
      </c>
      <c r="AX65" s="49">
        <v>17464.669999999998</v>
      </c>
      <c r="AY65" s="49">
        <v>6876.9678800000002</v>
      </c>
      <c r="AZ65" s="49">
        <v>1809.2178199999998</v>
      </c>
      <c r="BA65" s="49">
        <v>14503.475250000001</v>
      </c>
      <c r="BB65" s="49">
        <v>57204.67</v>
      </c>
      <c r="BC65" s="49">
        <v>21818.481469999999</v>
      </c>
      <c r="BD65" s="49">
        <v>13965</v>
      </c>
      <c r="BE65" s="49">
        <v>11363.06035</v>
      </c>
      <c r="BF65" s="49">
        <v>20497.207999999999</v>
      </c>
      <c r="BG65" s="49">
        <v>8974.7435500000011</v>
      </c>
      <c r="BH65" s="49">
        <v>3604.0240400000002</v>
      </c>
      <c r="BI65" s="49">
        <v>19869.66</v>
      </c>
      <c r="BJ65" s="49">
        <v>99801.31</v>
      </c>
      <c r="BK65" s="49">
        <v>86248.131209999992</v>
      </c>
      <c r="BL65" s="49">
        <v>1402.72956</v>
      </c>
      <c r="BM65" s="49">
        <v>3677</v>
      </c>
      <c r="BN65" s="49">
        <v>5507.7258299999994</v>
      </c>
      <c r="BO65" s="49">
        <v>26560.868259999999</v>
      </c>
      <c r="BP65" s="50">
        <v>1661.4099999999999</v>
      </c>
      <c r="BQ65" s="51">
        <f t="shared" si="1"/>
        <v>3036712.7282889993</v>
      </c>
      <c r="BR65" s="2"/>
      <c r="BS65" s="16"/>
      <c r="BT65" s="16"/>
      <c r="BX65" s="16"/>
    </row>
    <row r="66" spans="1:76" s="15" customFormat="1">
      <c r="A66" s="42" t="s">
        <v>101</v>
      </c>
      <c r="B66" s="52">
        <v>40981.330999999998</v>
      </c>
      <c r="C66" s="52">
        <v>171385.64</v>
      </c>
      <c r="D66" s="52">
        <v>0</v>
      </c>
      <c r="E66" s="52">
        <v>63789.523999999998</v>
      </c>
      <c r="F66" s="52">
        <v>0</v>
      </c>
      <c r="G66" s="52">
        <v>0</v>
      </c>
      <c r="H66" s="52">
        <v>10197.200000000001</v>
      </c>
      <c r="I66" s="52">
        <v>0</v>
      </c>
      <c r="J66" s="52">
        <v>15779.5</v>
      </c>
      <c r="K66" s="52">
        <v>0</v>
      </c>
      <c r="L66" s="52">
        <v>0</v>
      </c>
      <c r="M66" s="52">
        <v>54519.898000000001</v>
      </c>
      <c r="N66" s="52">
        <v>0</v>
      </c>
      <c r="O66" s="52">
        <v>11025</v>
      </c>
      <c r="P66" s="52">
        <v>6994.1176500000001</v>
      </c>
      <c r="Q66" s="52">
        <v>0</v>
      </c>
      <c r="R66" s="52">
        <v>18150.599999999999</v>
      </c>
      <c r="S66" s="52">
        <v>0</v>
      </c>
      <c r="T66" s="52">
        <v>59556.125</v>
      </c>
      <c r="U66" s="52">
        <v>11445.64</v>
      </c>
      <c r="V66" s="52">
        <v>7854</v>
      </c>
      <c r="W66" s="52">
        <v>0</v>
      </c>
      <c r="X66" s="52">
        <v>0</v>
      </c>
      <c r="Y66" s="52">
        <v>0</v>
      </c>
      <c r="Z66" s="52">
        <v>0</v>
      </c>
      <c r="AA66" s="52">
        <v>13084.12</v>
      </c>
      <c r="AB66" s="52">
        <v>5182.1899999999996</v>
      </c>
      <c r="AC66" s="52">
        <v>4596.0377099999996</v>
      </c>
      <c r="AD66" s="52">
        <v>5796.875</v>
      </c>
      <c r="AE66" s="52">
        <v>0</v>
      </c>
      <c r="AF66" s="52">
        <v>0</v>
      </c>
      <c r="AG66" s="52">
        <v>0</v>
      </c>
      <c r="AH66" s="52">
        <v>0</v>
      </c>
      <c r="AI66" s="52">
        <v>0</v>
      </c>
      <c r="AJ66" s="52">
        <v>0</v>
      </c>
      <c r="AK66" s="52">
        <v>0</v>
      </c>
      <c r="AL66" s="52">
        <v>0</v>
      </c>
      <c r="AM66" s="52">
        <v>41659.800000000003</v>
      </c>
      <c r="AN66" s="52">
        <v>0</v>
      </c>
      <c r="AO66" s="52">
        <v>16931</v>
      </c>
      <c r="AP66" s="52">
        <v>0</v>
      </c>
      <c r="AQ66" s="52">
        <v>0</v>
      </c>
      <c r="AR66" s="52">
        <v>21118.75</v>
      </c>
      <c r="AS66" s="52">
        <v>0</v>
      </c>
      <c r="AT66" s="52">
        <v>0</v>
      </c>
      <c r="AU66" s="52">
        <v>19921.683400000002</v>
      </c>
      <c r="AV66" s="52"/>
      <c r="AW66" s="52">
        <v>0</v>
      </c>
      <c r="AX66" s="52">
        <v>0</v>
      </c>
      <c r="AY66" s="52">
        <v>0</v>
      </c>
      <c r="AZ66" s="52">
        <v>0</v>
      </c>
      <c r="BA66" s="52">
        <v>0</v>
      </c>
      <c r="BB66" s="52">
        <v>12647.5</v>
      </c>
      <c r="BC66" s="52">
        <v>0</v>
      </c>
      <c r="BD66" s="52">
        <v>0</v>
      </c>
      <c r="BE66" s="52">
        <v>0</v>
      </c>
      <c r="BF66" s="52">
        <v>0</v>
      </c>
      <c r="BG66" s="52">
        <v>0</v>
      </c>
      <c r="BH66" s="52">
        <v>0</v>
      </c>
      <c r="BI66" s="52">
        <v>0</v>
      </c>
      <c r="BJ66" s="52">
        <v>57873.4</v>
      </c>
      <c r="BK66" s="52">
        <v>4476.616</v>
      </c>
      <c r="BL66" s="52">
        <v>0</v>
      </c>
      <c r="BM66" s="52">
        <v>0</v>
      </c>
      <c r="BN66" s="52">
        <v>0</v>
      </c>
      <c r="BO66" s="52">
        <v>0</v>
      </c>
      <c r="BP66" s="53">
        <v>0</v>
      </c>
      <c r="BQ66" s="63">
        <f t="shared" si="1"/>
        <v>674966.5477600001</v>
      </c>
      <c r="BR66" s="2"/>
      <c r="BS66" s="16"/>
      <c r="BT66" s="16"/>
      <c r="BX66" s="16"/>
    </row>
    <row r="67" spans="1:76" s="15" customFormat="1">
      <c r="A67" s="42" t="s">
        <v>102</v>
      </c>
      <c r="B67" s="52">
        <v>87490.726330000005</v>
      </c>
      <c r="C67" s="52">
        <v>9003.2999999999993</v>
      </c>
      <c r="D67" s="52">
        <v>0</v>
      </c>
      <c r="E67" s="52">
        <v>104060.23168000001</v>
      </c>
      <c r="F67" s="52">
        <v>0</v>
      </c>
      <c r="G67" s="52">
        <v>0</v>
      </c>
      <c r="H67" s="52">
        <v>27514.429759999999</v>
      </c>
      <c r="I67" s="52">
        <v>0</v>
      </c>
      <c r="J67" s="52">
        <v>0</v>
      </c>
      <c r="K67" s="52">
        <v>0</v>
      </c>
      <c r="L67" s="52">
        <v>0</v>
      </c>
      <c r="M67" s="52">
        <v>0</v>
      </c>
      <c r="N67" s="52">
        <v>0</v>
      </c>
      <c r="O67" s="52">
        <v>0</v>
      </c>
      <c r="P67" s="52">
        <v>7590.0637399999996</v>
      </c>
      <c r="Q67" s="52">
        <v>0</v>
      </c>
      <c r="R67" s="52">
        <v>0</v>
      </c>
      <c r="S67" s="52">
        <v>0</v>
      </c>
      <c r="T67" s="52">
        <v>660.32399999999996</v>
      </c>
      <c r="U67" s="52">
        <v>0</v>
      </c>
      <c r="V67" s="52">
        <v>0</v>
      </c>
      <c r="W67" s="52">
        <v>0</v>
      </c>
      <c r="X67" s="52">
        <v>0</v>
      </c>
      <c r="Y67" s="52">
        <v>0</v>
      </c>
      <c r="Z67" s="52">
        <v>0</v>
      </c>
      <c r="AA67" s="52">
        <v>0</v>
      </c>
      <c r="AB67" s="52">
        <v>0</v>
      </c>
      <c r="AC67" s="52">
        <v>1795.1256600000002</v>
      </c>
      <c r="AD67" s="52">
        <v>3525.48963</v>
      </c>
      <c r="AE67" s="52">
        <v>0</v>
      </c>
      <c r="AF67" s="52">
        <v>0</v>
      </c>
      <c r="AG67" s="52">
        <v>0</v>
      </c>
      <c r="AH67" s="52">
        <v>0</v>
      </c>
      <c r="AI67" s="52">
        <v>0</v>
      </c>
      <c r="AJ67" s="52">
        <v>0</v>
      </c>
      <c r="AK67" s="52">
        <v>0</v>
      </c>
      <c r="AL67" s="52">
        <v>0</v>
      </c>
      <c r="AM67" s="52">
        <v>0</v>
      </c>
      <c r="AN67" s="52">
        <v>0</v>
      </c>
      <c r="AO67" s="52">
        <v>0</v>
      </c>
      <c r="AP67" s="52">
        <v>0</v>
      </c>
      <c r="AQ67" s="52">
        <v>0</v>
      </c>
      <c r="AR67" s="52">
        <v>160</v>
      </c>
      <c r="AS67" s="52">
        <v>0</v>
      </c>
      <c r="AT67" s="52">
        <v>0</v>
      </c>
      <c r="AU67" s="52">
        <v>0</v>
      </c>
      <c r="AV67" s="52"/>
      <c r="AW67" s="52">
        <v>0</v>
      </c>
      <c r="AX67" s="52">
        <v>0</v>
      </c>
      <c r="AY67" s="52">
        <v>0</v>
      </c>
      <c r="AZ67" s="52">
        <v>0</v>
      </c>
      <c r="BA67" s="52">
        <v>0</v>
      </c>
      <c r="BB67" s="52">
        <v>888.69</v>
      </c>
      <c r="BC67" s="52">
        <v>0</v>
      </c>
      <c r="BD67" s="52">
        <v>0</v>
      </c>
      <c r="BE67" s="52">
        <v>0</v>
      </c>
      <c r="BF67" s="52">
        <v>0</v>
      </c>
      <c r="BG67" s="52">
        <v>0</v>
      </c>
      <c r="BH67" s="52">
        <v>0</v>
      </c>
      <c r="BI67" s="52">
        <v>0</v>
      </c>
      <c r="BJ67" s="52">
        <v>4439.97</v>
      </c>
      <c r="BK67" s="52">
        <v>17424.508330000001</v>
      </c>
      <c r="BL67" s="52">
        <v>0</v>
      </c>
      <c r="BM67" s="52">
        <v>0</v>
      </c>
      <c r="BN67" s="52">
        <v>0</v>
      </c>
      <c r="BO67" s="52">
        <v>0</v>
      </c>
      <c r="BP67" s="53">
        <v>0</v>
      </c>
      <c r="BQ67" s="63">
        <f t="shared" si="1"/>
        <v>264552.85913</v>
      </c>
      <c r="BR67" s="2"/>
      <c r="BS67" s="16"/>
      <c r="BT67" s="16"/>
      <c r="BX67" s="16"/>
    </row>
    <row r="68" spans="1:76" s="15" customFormat="1">
      <c r="A68" s="42" t="s">
        <v>103</v>
      </c>
      <c r="B68" s="52">
        <v>29905.01</v>
      </c>
      <c r="C68" s="52">
        <v>3017.57</v>
      </c>
      <c r="D68" s="52">
        <v>14896</v>
      </c>
      <c r="E68" s="52">
        <v>10218.81652</v>
      </c>
      <c r="F68" s="52">
        <v>7881.9008999999996</v>
      </c>
      <c r="G68" s="52">
        <v>3246.98774</v>
      </c>
      <c r="H68" s="52">
        <v>28422.5216</v>
      </c>
      <c r="I68" s="52">
        <v>3855.7972</v>
      </c>
      <c r="J68" s="52">
        <v>10932.100199999999</v>
      </c>
      <c r="K68" s="52">
        <v>1608.61814</v>
      </c>
      <c r="L68" s="52">
        <v>4593.408488</v>
      </c>
      <c r="M68" s="52">
        <v>11477.299849999999</v>
      </c>
      <c r="N68" s="52">
        <v>4289.8636100000003</v>
      </c>
      <c r="O68" s="52">
        <v>4658.4581100000005</v>
      </c>
      <c r="P68" s="52">
        <v>11537.172040000005</v>
      </c>
      <c r="Q68" s="52">
        <v>7507.7732999999998</v>
      </c>
      <c r="R68" s="52">
        <v>9271.5028499999989</v>
      </c>
      <c r="S68" s="52">
        <v>12240.34</v>
      </c>
      <c r="T68" s="52">
        <v>9590.6539949999988</v>
      </c>
      <c r="U68" s="52">
        <v>7330.2676700000002</v>
      </c>
      <c r="V68" s="52">
        <v>5611.9839000000002</v>
      </c>
      <c r="W68" s="52">
        <v>10540.24541</v>
      </c>
      <c r="X68" s="52">
        <v>36403.701810000006</v>
      </c>
      <c r="Y68" s="52">
        <v>6337.2392099999997</v>
      </c>
      <c r="Z68" s="52">
        <v>131</v>
      </c>
      <c r="AA68" s="52">
        <v>1825.2947199999999</v>
      </c>
      <c r="AB68" s="52">
        <v>21638.822260000001</v>
      </c>
      <c r="AC68" s="52">
        <v>19595.355174999997</v>
      </c>
      <c r="AD68" s="52">
        <v>1300.8684499999999</v>
      </c>
      <c r="AE68" s="52">
        <v>6845.5232699999997</v>
      </c>
      <c r="AF68" s="52">
        <v>2980.2369700000004</v>
      </c>
      <c r="AG68" s="52">
        <v>1022.74248</v>
      </c>
      <c r="AH68" s="52">
        <v>11426.962130000002</v>
      </c>
      <c r="AI68" s="52">
        <v>0</v>
      </c>
      <c r="AJ68" s="52">
        <v>10969.723470000001</v>
      </c>
      <c r="AK68" s="52">
        <v>3837.7873</v>
      </c>
      <c r="AL68" s="52">
        <v>4092.0883699999999</v>
      </c>
      <c r="AM68" s="52">
        <v>9879.8152899999986</v>
      </c>
      <c r="AN68" s="52">
        <v>721.72716000000003</v>
      </c>
      <c r="AO68" s="52">
        <v>4559.777</v>
      </c>
      <c r="AP68" s="52">
        <v>18442.04</v>
      </c>
      <c r="AQ68" s="52">
        <v>8679.7347499999996</v>
      </c>
      <c r="AR68" s="52">
        <v>64089.99669</v>
      </c>
      <c r="AS68" s="52">
        <v>4855.3</v>
      </c>
      <c r="AT68" s="52">
        <v>2883.6402200000002</v>
      </c>
      <c r="AU68" s="52">
        <v>4217.4423699999998</v>
      </c>
      <c r="AV68" s="52">
        <v>180.208</v>
      </c>
      <c r="AW68" s="52">
        <v>591.03200000000004</v>
      </c>
      <c r="AX68" s="52">
        <v>4466.3</v>
      </c>
      <c r="AY68" s="52">
        <v>1736.21325</v>
      </c>
      <c r="AZ68" s="52">
        <v>582.09816000000001</v>
      </c>
      <c r="BA68" s="52">
        <v>2368.4916999999996</v>
      </c>
      <c r="BB68" s="52">
        <v>7543.1</v>
      </c>
      <c r="BC68" s="52">
        <v>7142.0227199999999</v>
      </c>
      <c r="BD68" s="52">
        <v>1590</v>
      </c>
      <c r="BE68" s="52">
        <v>3333.5994700000001</v>
      </c>
      <c r="BF68" s="52">
        <v>6367.8779199999999</v>
      </c>
      <c r="BG68" s="52">
        <v>1362.7714599999999</v>
      </c>
      <c r="BH68" s="52">
        <v>865.58235000000002</v>
      </c>
      <c r="BI68" s="52">
        <v>9384.5300000000007</v>
      </c>
      <c r="BJ68" s="52">
        <v>6351.5</v>
      </c>
      <c r="BK68" s="52">
        <v>10366.597460000001</v>
      </c>
      <c r="BL68" s="52">
        <v>422.3809</v>
      </c>
      <c r="BM68" s="52">
        <v>829</v>
      </c>
      <c r="BN68" s="52">
        <v>1426.0768999999998</v>
      </c>
      <c r="BO68" s="52">
        <v>7204.0552599999992</v>
      </c>
      <c r="BP68" s="53">
        <v>214.26499999999999</v>
      </c>
      <c r="BQ68" s="63">
        <f t="shared" si="1"/>
        <v>533698.81316800008</v>
      </c>
      <c r="BR68" s="2"/>
      <c r="BS68" s="16"/>
      <c r="BT68" s="16"/>
      <c r="BX68" s="16"/>
    </row>
    <row r="69" spans="1:76" s="15" customFormat="1">
      <c r="A69" s="42" t="s">
        <v>104</v>
      </c>
      <c r="B69" s="52">
        <v>9957.5</v>
      </c>
      <c r="C69" s="52">
        <v>8132.21</v>
      </c>
      <c r="D69" s="52">
        <v>61760</v>
      </c>
      <c r="E69" s="52">
        <v>22513.92398</v>
      </c>
      <c r="F69" s="52">
        <v>12512.29651</v>
      </c>
      <c r="G69" s="52">
        <v>8197.4564300000002</v>
      </c>
      <c r="H69" s="52">
        <v>4609.1692800000001</v>
      </c>
      <c r="I69" s="52">
        <v>4188.98585</v>
      </c>
      <c r="J69" s="52">
        <v>1525.92382</v>
      </c>
      <c r="K69" s="52">
        <v>12205.232689999999</v>
      </c>
      <c r="L69" s="52">
        <v>5565.0777900000003</v>
      </c>
      <c r="M69" s="52">
        <v>6767.94</v>
      </c>
      <c r="N69" s="52">
        <v>675.35974999999996</v>
      </c>
      <c r="O69" s="52">
        <v>6863.41345</v>
      </c>
      <c r="P69" s="52">
        <v>13827.874929999998</v>
      </c>
      <c r="Q69" s="52">
        <v>5737.9620500000001</v>
      </c>
      <c r="R69" s="52">
        <v>14041.834710000001</v>
      </c>
      <c r="S69" s="52">
        <v>4091.4</v>
      </c>
      <c r="T69" s="52">
        <v>10656.822609999999</v>
      </c>
      <c r="U69" s="52">
        <v>3511.60428</v>
      </c>
      <c r="V69" s="52">
        <v>2875.1448</v>
      </c>
      <c r="W69" s="52">
        <v>3616.3701700000001</v>
      </c>
      <c r="X69" s="52">
        <v>15982.6</v>
      </c>
      <c r="Y69" s="52">
        <v>6926.8</v>
      </c>
      <c r="Z69" s="52">
        <v>6530</v>
      </c>
      <c r="AA69" s="52">
        <v>3722.6121400000002</v>
      </c>
      <c r="AB69" s="52">
        <v>13206.563109999999</v>
      </c>
      <c r="AC69" s="52">
        <v>11158.77223</v>
      </c>
      <c r="AD69" s="52">
        <v>1569.5558999999998</v>
      </c>
      <c r="AE69" s="52">
        <v>7676.3329899999999</v>
      </c>
      <c r="AF69" s="52">
        <v>871.64200000000005</v>
      </c>
      <c r="AG69" s="52">
        <v>2269.3874999999998</v>
      </c>
      <c r="AH69" s="52">
        <v>5472.0514199999998</v>
      </c>
      <c r="AI69" s="52">
        <v>52.93</v>
      </c>
      <c r="AJ69" s="52">
        <v>7299.9980099999993</v>
      </c>
      <c r="AK69" s="52">
        <v>5061.1000000000004</v>
      </c>
      <c r="AL69" s="52">
        <v>1291.13453</v>
      </c>
      <c r="AM69" s="52">
        <v>3079.3696</v>
      </c>
      <c r="AN69" s="52">
        <v>311.55322999999999</v>
      </c>
      <c r="AO69" s="52">
        <v>534.00900000000001</v>
      </c>
      <c r="AP69" s="52">
        <v>5813.9</v>
      </c>
      <c r="AQ69" s="52">
        <v>4013.9009999999998</v>
      </c>
      <c r="AR69" s="52">
        <v>14179.57468</v>
      </c>
      <c r="AS69" s="52">
        <v>5327.07</v>
      </c>
      <c r="AT69" s="52">
        <v>248.20534000000001</v>
      </c>
      <c r="AU69" s="52">
        <v>3353.56313</v>
      </c>
      <c r="AV69" s="52"/>
      <c r="AW69" s="52">
        <v>0</v>
      </c>
      <c r="AX69" s="52">
        <v>6369.91</v>
      </c>
      <c r="AY69" s="52">
        <v>1792.03</v>
      </c>
      <c r="AZ69" s="52">
        <v>157.72408999999999</v>
      </c>
      <c r="BA69" s="52">
        <v>4492.3842000000004</v>
      </c>
      <c r="BB69" s="52">
        <v>6084.39</v>
      </c>
      <c r="BC69" s="52">
        <v>6207.6258799999996</v>
      </c>
      <c r="BD69" s="52">
        <v>5690</v>
      </c>
      <c r="BE69" s="52">
        <v>2695.0884799999999</v>
      </c>
      <c r="BF69" s="52">
        <v>2597.8887599999998</v>
      </c>
      <c r="BG69" s="52">
        <v>3109.7881299999999</v>
      </c>
      <c r="BH69" s="52">
        <v>318.10464000000002</v>
      </c>
      <c r="BI69" s="52">
        <v>6681.83</v>
      </c>
      <c r="BJ69" s="52">
        <v>6396.94</v>
      </c>
      <c r="BK69" s="52">
        <v>21257.65955</v>
      </c>
      <c r="BL69" s="52">
        <v>0</v>
      </c>
      <c r="BM69" s="52">
        <v>429</v>
      </c>
      <c r="BN69" s="52">
        <v>145.44235</v>
      </c>
      <c r="BO69" s="52">
        <v>6505.5110000000004</v>
      </c>
      <c r="BP69" s="53">
        <v>189.01</v>
      </c>
      <c r="BQ69" s="63">
        <f t="shared" si="1"/>
        <v>430906.45599000005</v>
      </c>
      <c r="BR69" s="2"/>
      <c r="BS69" s="16"/>
      <c r="BT69" s="16"/>
      <c r="BX69" s="16"/>
    </row>
    <row r="70" spans="1:76" s="15" customFormat="1">
      <c r="A70" s="42" t="s">
        <v>105</v>
      </c>
      <c r="B70" s="52">
        <v>49873.17</v>
      </c>
      <c r="C70" s="52">
        <v>0</v>
      </c>
      <c r="D70" s="52">
        <v>36092</v>
      </c>
      <c r="E70" s="52">
        <v>73799.715100000001</v>
      </c>
      <c r="F70" s="52">
        <v>23169.534449999999</v>
      </c>
      <c r="G70" s="52">
        <v>8552.59584</v>
      </c>
      <c r="H70" s="52">
        <v>6729.9321499999996</v>
      </c>
      <c r="I70" s="52">
        <v>2179.17047</v>
      </c>
      <c r="J70" s="52">
        <v>9107.2408300000006</v>
      </c>
      <c r="K70" s="52">
        <v>4319.4340099999999</v>
      </c>
      <c r="L70" s="52">
        <v>4704.3410870000007</v>
      </c>
      <c r="M70" s="52">
        <v>18599.856530000001</v>
      </c>
      <c r="N70" s="52">
        <v>6789.9695899999997</v>
      </c>
      <c r="O70" s="52">
        <v>8831.5011299999987</v>
      </c>
      <c r="P70" s="52">
        <v>15161.11895</v>
      </c>
      <c r="Q70" s="52">
        <v>5900.9470099999999</v>
      </c>
      <c r="R70" s="52">
        <v>24326.083190000001</v>
      </c>
      <c r="S70" s="52">
        <v>19665.04</v>
      </c>
      <c r="T70" s="52">
        <v>14104.852309999998</v>
      </c>
      <c r="U70" s="52">
        <v>13771.65</v>
      </c>
      <c r="V70" s="52">
        <v>13045.778743999999</v>
      </c>
      <c r="W70" s="52">
        <v>6431.8723299999992</v>
      </c>
      <c r="X70" s="52">
        <v>61106.229080000005</v>
      </c>
      <c r="Y70" s="52">
        <v>7760.4465599999994</v>
      </c>
      <c r="Z70" s="52">
        <v>221</v>
      </c>
      <c r="AA70" s="52">
        <v>1823.2201</v>
      </c>
      <c r="AB70" s="52">
        <v>35622.414409999998</v>
      </c>
      <c r="AC70" s="52">
        <v>8330.5462549999993</v>
      </c>
      <c r="AD70" s="52">
        <v>965.11689000000001</v>
      </c>
      <c r="AE70" s="52">
        <v>20205.133300000001</v>
      </c>
      <c r="AF70" s="52">
        <v>6509.9345000000003</v>
      </c>
      <c r="AG70" s="52">
        <v>3483.6721699999998</v>
      </c>
      <c r="AH70" s="52">
        <v>16684.245730000002</v>
      </c>
      <c r="AI70" s="52">
        <v>977.8</v>
      </c>
      <c r="AJ70" s="52">
        <v>8602.8264499999987</v>
      </c>
      <c r="AK70" s="52">
        <v>4452.6714699999993</v>
      </c>
      <c r="AL70" s="52">
        <v>2212.8163100000002</v>
      </c>
      <c r="AM70" s="52">
        <v>13461.47119</v>
      </c>
      <c r="AN70" s="52">
        <v>1225.1445700000002</v>
      </c>
      <c r="AO70" s="52">
        <v>4346.6679899999999</v>
      </c>
      <c r="AP70" s="52">
        <v>11106.21</v>
      </c>
      <c r="AQ70" s="52">
        <v>7468.8270000000002</v>
      </c>
      <c r="AR70" s="52">
        <v>64188.249840000004</v>
      </c>
      <c r="AS70" s="52">
        <v>10140.379999999999</v>
      </c>
      <c r="AT70" s="52">
        <v>3120.7921099999999</v>
      </c>
      <c r="AU70" s="52">
        <v>8504.7869900000005</v>
      </c>
      <c r="AV70" s="52">
        <v>304.16000000000003</v>
      </c>
      <c r="AW70" s="52">
        <v>842.06600000000003</v>
      </c>
      <c r="AX70" s="52">
        <v>3733.22</v>
      </c>
      <c r="AY70" s="52">
        <v>2028.3298</v>
      </c>
      <c r="AZ70" s="52">
        <v>846.33556999999996</v>
      </c>
      <c r="BA70" s="52">
        <v>5637.1744300000009</v>
      </c>
      <c r="BB70" s="52">
        <v>18072.28</v>
      </c>
      <c r="BC70" s="52">
        <v>5193.2285999999995</v>
      </c>
      <c r="BD70" s="52">
        <v>4501</v>
      </c>
      <c r="BE70" s="52">
        <v>3615.5794599999999</v>
      </c>
      <c r="BF70" s="52">
        <v>8936.7530900000002</v>
      </c>
      <c r="BG70" s="52">
        <v>4409.8869599999998</v>
      </c>
      <c r="BH70" s="52">
        <v>1394.59157</v>
      </c>
      <c r="BI70" s="52">
        <v>3157.56</v>
      </c>
      <c r="BJ70" s="52">
        <v>9558.33</v>
      </c>
      <c r="BK70" s="52">
        <v>11432.583930000001</v>
      </c>
      <c r="BL70" s="52">
        <v>375.18078000000003</v>
      </c>
      <c r="BM70" s="52">
        <v>1480</v>
      </c>
      <c r="BN70" s="52">
        <v>2164.72694</v>
      </c>
      <c r="BO70" s="52">
        <v>9672.2469999999994</v>
      </c>
      <c r="BP70" s="53">
        <v>563.4</v>
      </c>
      <c r="BQ70" s="63">
        <f t="shared" si="1"/>
        <v>765595.04076600028</v>
      </c>
      <c r="BR70" s="2"/>
      <c r="BS70" s="16"/>
      <c r="BT70" s="16"/>
      <c r="BX70" s="16"/>
    </row>
    <row r="71" spans="1:76" s="15" customFormat="1">
      <c r="A71" s="42" t="s">
        <v>126</v>
      </c>
      <c r="B71" s="52">
        <v>43379.82</v>
      </c>
      <c r="C71" s="52">
        <v>413.22999999999996</v>
      </c>
      <c r="D71" s="52">
        <v>11252</v>
      </c>
      <c r="E71" s="52">
        <v>3698.6450399999999</v>
      </c>
      <c r="F71" s="52">
        <v>8783.9797899999994</v>
      </c>
      <c r="G71" s="52">
        <v>9659.2449699999997</v>
      </c>
      <c r="H71" s="52">
        <v>947.84824000000003</v>
      </c>
      <c r="I71" s="52">
        <v>751.45</v>
      </c>
      <c r="J71" s="52">
        <v>6766.5991900000008</v>
      </c>
      <c r="K71" s="52">
        <v>2752.2790800000002</v>
      </c>
      <c r="L71" s="52">
        <v>4626.2962799999996</v>
      </c>
      <c r="M71" s="52">
        <v>18741.424149999995</v>
      </c>
      <c r="N71" s="52">
        <v>1245.3406199999999</v>
      </c>
      <c r="O71" s="52">
        <v>2867.7090900000003</v>
      </c>
      <c r="P71" s="52">
        <v>14373.589609999999</v>
      </c>
      <c r="Q71" s="52">
        <v>4606.2887799999999</v>
      </c>
      <c r="R71" s="52">
        <v>7434.9817200000007</v>
      </c>
      <c r="S71" s="52">
        <v>10995.92</v>
      </c>
      <c r="T71" s="52">
        <v>14071.786115000001</v>
      </c>
      <c r="U71" s="52">
        <v>3793.3936700000004</v>
      </c>
      <c r="V71" s="52">
        <v>1187.81158</v>
      </c>
      <c r="W71" s="52">
        <v>2344.0156099999999</v>
      </c>
      <c r="X71" s="52">
        <v>8749.1810999999998</v>
      </c>
      <c r="Y71" s="52">
        <v>6602.6348799999996</v>
      </c>
      <c r="Z71" s="52">
        <v>1033</v>
      </c>
      <c r="AA71" s="52">
        <v>1219.44606</v>
      </c>
      <c r="AB71" s="52">
        <v>14938.28659</v>
      </c>
      <c r="AC71" s="52">
        <v>2913.4489800000001</v>
      </c>
      <c r="AD71" s="52">
        <v>1732.4554699999999</v>
      </c>
      <c r="AE71" s="52">
        <v>12360.18448</v>
      </c>
      <c r="AF71" s="52">
        <v>1236.3457899999999</v>
      </c>
      <c r="AG71" s="52">
        <v>2859.0325499999999</v>
      </c>
      <c r="AH71" s="52">
        <v>8147.1471099999999</v>
      </c>
      <c r="AI71" s="52">
        <v>710.66</v>
      </c>
      <c r="AJ71" s="52">
        <v>9746.8870000000006</v>
      </c>
      <c r="AK71" s="52">
        <v>6109.3811800000003</v>
      </c>
      <c r="AL71" s="52">
        <v>2502.9728100000002</v>
      </c>
      <c r="AM71" s="52">
        <v>5161.810269999999</v>
      </c>
      <c r="AN71" s="52">
        <v>1524.48164</v>
      </c>
      <c r="AO71" s="52">
        <v>3201.1660299999999</v>
      </c>
      <c r="AP71" s="52">
        <v>1739.16</v>
      </c>
      <c r="AQ71" s="52">
        <v>5476.8627500000002</v>
      </c>
      <c r="AR71" s="52">
        <v>10724.58677</v>
      </c>
      <c r="AS71" s="52">
        <v>4186.83</v>
      </c>
      <c r="AT71" s="52">
        <v>2321.0733499999997</v>
      </c>
      <c r="AU71" s="52">
        <v>1505.27187</v>
      </c>
      <c r="AV71" s="52">
        <v>942.42600000000004</v>
      </c>
      <c r="AW71" s="52">
        <v>1044.1541299999999</v>
      </c>
      <c r="AX71" s="52">
        <v>2895.2400000000002</v>
      </c>
      <c r="AY71" s="52">
        <v>1320.39483</v>
      </c>
      <c r="AZ71" s="52">
        <v>223.06</v>
      </c>
      <c r="BA71" s="52">
        <v>2005.4249199999999</v>
      </c>
      <c r="BB71" s="52">
        <v>11968.710000000001</v>
      </c>
      <c r="BC71" s="52">
        <v>3275.6042699999998</v>
      </c>
      <c r="BD71" s="52">
        <v>2184</v>
      </c>
      <c r="BE71" s="52">
        <v>1718.79294</v>
      </c>
      <c r="BF71" s="52">
        <v>2594.6882300000002</v>
      </c>
      <c r="BG71" s="52">
        <v>92.296999999999997</v>
      </c>
      <c r="BH71" s="52">
        <v>1025.74548</v>
      </c>
      <c r="BI71" s="52">
        <v>645.74</v>
      </c>
      <c r="BJ71" s="52">
        <v>15181.17</v>
      </c>
      <c r="BK71" s="52">
        <v>21290.165939999999</v>
      </c>
      <c r="BL71" s="52">
        <v>605.16787999999997</v>
      </c>
      <c r="BM71" s="52">
        <v>939</v>
      </c>
      <c r="BN71" s="52">
        <v>1771.47964</v>
      </c>
      <c r="BO71" s="52">
        <v>3179.0550000000003</v>
      </c>
      <c r="BP71" s="53">
        <v>694.73500000000001</v>
      </c>
      <c r="BQ71" s="63">
        <f t="shared" si="1"/>
        <v>366993.01147499995</v>
      </c>
      <c r="BR71" s="2"/>
      <c r="BS71" s="16"/>
      <c r="BT71" s="16"/>
      <c r="BX71" s="16"/>
    </row>
    <row r="72" spans="1:76" s="15" customFormat="1">
      <c r="A72" s="41" t="s">
        <v>106</v>
      </c>
      <c r="B72" s="49">
        <v>1450758.0348900002</v>
      </c>
      <c r="C72" s="49">
        <v>160152.26000000004</v>
      </c>
      <c r="D72" s="49">
        <v>815700</v>
      </c>
      <c r="E72" s="49">
        <v>723946.73148999992</v>
      </c>
      <c r="F72" s="49">
        <v>1561279.8434550001</v>
      </c>
      <c r="G72" s="49">
        <v>283322.96557999996</v>
      </c>
      <c r="H72" s="49">
        <v>385034.02307</v>
      </c>
      <c r="I72" s="49">
        <v>59284.485950000002</v>
      </c>
      <c r="J72" s="49">
        <v>185003.75035319998</v>
      </c>
      <c r="K72" s="49">
        <v>102565.77353000002</v>
      </c>
      <c r="L72" s="49">
        <v>89928.300389999989</v>
      </c>
      <c r="M72" s="49">
        <v>248663.18893999999</v>
      </c>
      <c r="N72" s="49">
        <v>116063.78809000006</v>
      </c>
      <c r="O72" s="49">
        <v>157388.82081</v>
      </c>
      <c r="P72" s="49">
        <v>281006.89893000002</v>
      </c>
      <c r="Q72" s="49">
        <v>67086.076990000001</v>
      </c>
      <c r="R72" s="49">
        <v>116578.58940999999</v>
      </c>
      <c r="S72" s="49">
        <v>111230.22530000003</v>
      </c>
      <c r="T72" s="49">
        <v>318371.26764999994</v>
      </c>
      <c r="U72" s="49">
        <v>168702.98</v>
      </c>
      <c r="V72" s="49">
        <v>148107.33622999996</v>
      </c>
      <c r="W72" s="49">
        <v>83340.668229999981</v>
      </c>
      <c r="X72" s="49">
        <v>450404.02359999996</v>
      </c>
      <c r="Y72" s="49">
        <v>66679.821549999993</v>
      </c>
      <c r="Z72" s="49">
        <v>39672</v>
      </c>
      <c r="AA72" s="49">
        <v>46779.501950000005</v>
      </c>
      <c r="AB72" s="49">
        <v>483536.89426445204</v>
      </c>
      <c r="AC72" s="49">
        <v>2339655.6439000005</v>
      </c>
      <c r="AD72" s="49">
        <v>26538.391860000003</v>
      </c>
      <c r="AE72" s="49">
        <v>99742.56525</v>
      </c>
      <c r="AF72" s="49">
        <v>317734.65597000002</v>
      </c>
      <c r="AG72" s="49">
        <v>60479.470990000002</v>
      </c>
      <c r="AH72" s="49">
        <v>158593.36051999999</v>
      </c>
      <c r="AI72" s="49">
        <v>15363.949999999993</v>
      </c>
      <c r="AJ72" s="49">
        <v>111828.80621</v>
      </c>
      <c r="AK72" s="49">
        <v>77162.45769000001</v>
      </c>
      <c r="AL72" s="49">
        <v>44688.406140000006</v>
      </c>
      <c r="AM72" s="49">
        <v>122577.56936999998</v>
      </c>
      <c r="AN72" s="49">
        <v>25873.51226</v>
      </c>
      <c r="AO72" s="49">
        <v>51218.866589999998</v>
      </c>
      <c r="AP72" s="49">
        <v>92745.209999999992</v>
      </c>
      <c r="AQ72" s="49">
        <v>91720.323799999998</v>
      </c>
      <c r="AR72" s="49">
        <v>493023.36560000002</v>
      </c>
      <c r="AS72" s="49">
        <v>177447.37</v>
      </c>
      <c r="AT72" s="49">
        <v>27216.69486</v>
      </c>
      <c r="AU72" s="49">
        <v>107416.97892999998</v>
      </c>
      <c r="AV72" s="49">
        <v>4022.0056500000001</v>
      </c>
      <c r="AW72" s="49">
        <v>6057.1458499999999</v>
      </c>
      <c r="AX72" s="49">
        <v>32247.950000000004</v>
      </c>
      <c r="AY72" s="49">
        <v>45568.432140000004</v>
      </c>
      <c r="AZ72" s="49">
        <v>2999.7708899999998</v>
      </c>
      <c r="BA72" s="49">
        <v>75884.126089999991</v>
      </c>
      <c r="BB72" s="49">
        <v>128490.56290000002</v>
      </c>
      <c r="BC72" s="49">
        <v>46992.408609999999</v>
      </c>
      <c r="BD72" s="49">
        <v>66274</v>
      </c>
      <c r="BE72" s="49">
        <v>47578.796089999996</v>
      </c>
      <c r="BF72" s="49">
        <v>82299.855900000024</v>
      </c>
      <c r="BG72" s="49">
        <v>88879.037490000046</v>
      </c>
      <c r="BH72" s="49">
        <v>10486.643030000001</v>
      </c>
      <c r="BI72" s="49">
        <v>102400.23</v>
      </c>
      <c r="BJ72" s="49">
        <v>346279.30000000005</v>
      </c>
      <c r="BK72" s="49">
        <v>989415.44619000005</v>
      </c>
      <c r="BL72" s="49">
        <v>9159.5408100000004</v>
      </c>
      <c r="BM72" s="49">
        <v>43548</v>
      </c>
      <c r="BN72" s="49">
        <v>15970.77247</v>
      </c>
      <c r="BO72" s="49">
        <v>24584.84979</v>
      </c>
      <c r="BP72" s="50">
        <v>2594.2649999999999</v>
      </c>
      <c r="BQ72" s="51">
        <f t="shared" si="1"/>
        <v>15333348.989492651</v>
      </c>
      <c r="BR72" s="2"/>
      <c r="BS72" s="16"/>
      <c r="BT72" s="16"/>
      <c r="BX72" s="16"/>
    </row>
    <row r="73" spans="1:76" s="15" customFormat="1">
      <c r="A73" s="45" t="s">
        <v>107</v>
      </c>
      <c r="B73" s="52">
        <v>103512.87489000001</v>
      </c>
      <c r="C73" s="52">
        <v>14820.66</v>
      </c>
      <c r="D73" s="52">
        <v>167841</v>
      </c>
      <c r="E73" s="52">
        <v>221631.19031999999</v>
      </c>
      <c r="F73" s="52">
        <v>242428.16690000001</v>
      </c>
      <c r="G73" s="52">
        <v>29088.246809999997</v>
      </c>
      <c r="H73" s="52">
        <v>139949.93234</v>
      </c>
      <c r="I73" s="52">
        <v>13024.114</v>
      </c>
      <c r="J73" s="52">
        <v>68086.625</v>
      </c>
      <c r="K73" s="52">
        <v>17417.234830000001</v>
      </c>
      <c r="L73" s="52">
        <v>44288.468919999999</v>
      </c>
      <c r="M73" s="52">
        <v>115129.81737999996</v>
      </c>
      <c r="N73" s="52">
        <v>59332.850780000066</v>
      </c>
      <c r="O73" s="52">
        <v>54178.830999999998</v>
      </c>
      <c r="P73" s="52">
        <v>104240.57418</v>
      </c>
      <c r="Q73" s="52">
        <v>34011.770090000005</v>
      </c>
      <c r="R73" s="52">
        <v>83273.171569999991</v>
      </c>
      <c r="S73" s="52">
        <v>94213.54</v>
      </c>
      <c r="T73" s="52">
        <v>241249.08488000001</v>
      </c>
      <c r="U73" s="52">
        <v>74680.960000000006</v>
      </c>
      <c r="V73" s="52">
        <v>53389.551339999991</v>
      </c>
      <c r="W73" s="52">
        <v>40244.927534989991</v>
      </c>
      <c r="X73" s="52">
        <v>178571.31962999998</v>
      </c>
      <c r="Y73" s="52">
        <v>25105.81781</v>
      </c>
      <c r="Z73" s="52">
        <v>1643</v>
      </c>
      <c r="AA73" s="52">
        <v>28865.65279</v>
      </c>
      <c r="AB73" s="52">
        <v>153217.72565000001</v>
      </c>
      <c r="AC73" s="52">
        <v>584710.65609000006</v>
      </c>
      <c r="AD73" s="52">
        <v>20225.53312</v>
      </c>
      <c r="AE73" s="52">
        <v>47750.334430000003</v>
      </c>
      <c r="AF73" s="52">
        <v>157412.99600000001</v>
      </c>
      <c r="AG73" s="52">
        <v>30517.489690000002</v>
      </c>
      <c r="AH73" s="52">
        <v>75139.989379999985</v>
      </c>
      <c r="AI73" s="52">
        <v>14149.429999999993</v>
      </c>
      <c r="AJ73" s="52">
        <v>62489.346789999996</v>
      </c>
      <c r="AK73" s="52">
        <v>22723.276670000003</v>
      </c>
      <c r="AL73" s="52">
        <v>26649.428110000008</v>
      </c>
      <c r="AM73" s="52">
        <v>53687.378269999994</v>
      </c>
      <c r="AN73" s="52">
        <v>15017.688390000001</v>
      </c>
      <c r="AO73" s="52">
        <v>20702.500390000001</v>
      </c>
      <c r="AP73" s="52">
        <v>52923.03</v>
      </c>
      <c r="AQ73" s="52">
        <v>41794.283889999999</v>
      </c>
      <c r="AR73" s="52">
        <v>259163.25529999999</v>
      </c>
      <c r="AS73" s="52">
        <v>55819.48</v>
      </c>
      <c r="AT73" s="52">
        <v>15834.259029999999</v>
      </c>
      <c r="AU73" s="52">
        <v>60742.832329999997</v>
      </c>
      <c r="AV73" s="52">
        <v>1617.3</v>
      </c>
      <c r="AW73" s="52">
        <v>3805.9986699999999</v>
      </c>
      <c r="AX73" s="52">
        <v>10506.83</v>
      </c>
      <c r="AY73" s="52">
        <v>18291.500350000002</v>
      </c>
      <c r="AZ73" s="52">
        <v>0</v>
      </c>
      <c r="BA73" s="52">
        <v>61459.071959999987</v>
      </c>
      <c r="BB73" s="52">
        <v>53280.312900000019</v>
      </c>
      <c r="BC73" s="52">
        <v>25210.370999999999</v>
      </c>
      <c r="BD73" s="52">
        <v>27260</v>
      </c>
      <c r="BE73" s="52">
        <v>15112.786599999999</v>
      </c>
      <c r="BF73" s="52">
        <v>43836.542750000022</v>
      </c>
      <c r="BG73" s="52">
        <v>11103.387000000024</v>
      </c>
      <c r="BH73" s="52">
        <v>5381.5594000000001</v>
      </c>
      <c r="BI73" s="52">
        <v>68523.789999999994</v>
      </c>
      <c r="BJ73" s="52">
        <v>139096.54999999999</v>
      </c>
      <c r="BK73" s="52">
        <v>135836.14932999999</v>
      </c>
      <c r="BL73" s="52">
        <v>2830.2739999999999</v>
      </c>
      <c r="BM73" s="52">
        <v>23120</v>
      </c>
      <c r="BN73" s="52">
        <v>10772.47747</v>
      </c>
      <c r="BO73" s="52">
        <v>15108.511320000001</v>
      </c>
      <c r="BP73" s="53">
        <v>1590.9449999999999</v>
      </c>
      <c r="BQ73" s="63">
        <f t="shared" si="1"/>
        <v>4694634.6542749908</v>
      </c>
      <c r="BR73" s="2"/>
      <c r="BS73" s="16"/>
      <c r="BT73" s="16"/>
      <c r="BX73" s="16"/>
    </row>
    <row r="74" spans="1:76" s="15" customFormat="1">
      <c r="A74" s="45" t="s">
        <v>108</v>
      </c>
      <c r="B74" s="52">
        <v>4786.2700000000004</v>
      </c>
      <c r="C74" s="52">
        <v>508.08</v>
      </c>
      <c r="D74" s="52">
        <v>3295</v>
      </c>
      <c r="E74" s="52">
        <v>14811.31114</v>
      </c>
      <c r="F74" s="52">
        <v>6915.1327399999991</v>
      </c>
      <c r="G74" s="52">
        <v>863.91463999999985</v>
      </c>
      <c r="H74" s="52">
        <v>4771.2599399999999</v>
      </c>
      <c r="I74" s="52">
        <v>1136.9298799999999</v>
      </c>
      <c r="J74" s="52">
        <v>2920.1078531999997</v>
      </c>
      <c r="K74" s="52">
        <v>114.26372000000001</v>
      </c>
      <c r="L74" s="52">
        <v>1426.2283200000002</v>
      </c>
      <c r="M74" s="52">
        <v>2161.2222999999999</v>
      </c>
      <c r="N74" s="52">
        <v>1061.5202999999999</v>
      </c>
      <c r="O74" s="52">
        <v>911.89447999999993</v>
      </c>
      <c r="P74" s="52">
        <v>256.23088999999999</v>
      </c>
      <c r="Q74" s="52">
        <v>1325.9474599999999</v>
      </c>
      <c r="R74" s="52">
        <v>618.7244300000001</v>
      </c>
      <c r="S74" s="52">
        <v>2700.04</v>
      </c>
      <c r="T74" s="52">
        <v>13466.45969</v>
      </c>
      <c r="U74" s="52">
        <v>2418.6999999999998</v>
      </c>
      <c r="V74" s="52">
        <v>2920.30476</v>
      </c>
      <c r="W74" s="52">
        <v>2277.4886499999998</v>
      </c>
      <c r="X74" s="52">
        <v>3772.4162700000002</v>
      </c>
      <c r="Y74" s="52">
        <v>1165.2320400000001</v>
      </c>
      <c r="Z74" s="52">
        <v>14</v>
      </c>
      <c r="AA74" s="52">
        <v>0</v>
      </c>
      <c r="AB74" s="52">
        <v>2979.17506</v>
      </c>
      <c r="AC74" s="52">
        <v>4609.92335</v>
      </c>
      <c r="AD74" s="52">
        <v>0</v>
      </c>
      <c r="AE74" s="52">
        <v>3864.0580199999999</v>
      </c>
      <c r="AF74" s="52">
        <v>858.23774000000003</v>
      </c>
      <c r="AG74" s="52">
        <v>638.00531999999998</v>
      </c>
      <c r="AH74" s="52">
        <v>2030.3615400000001</v>
      </c>
      <c r="AI74" s="52">
        <v>983.11</v>
      </c>
      <c r="AJ74" s="52">
        <v>1149.74379</v>
      </c>
      <c r="AK74" s="52">
        <v>1075.7960399999999</v>
      </c>
      <c r="AL74" s="52">
        <v>1272.1936799999999</v>
      </c>
      <c r="AM74" s="52">
        <v>6082.02477</v>
      </c>
      <c r="AN74" s="52">
        <v>312.77254999999997</v>
      </c>
      <c r="AO74" s="52">
        <v>1068.6374499999999</v>
      </c>
      <c r="AP74" s="52">
        <v>1184.6400000000001</v>
      </c>
      <c r="AQ74" s="52">
        <v>4102.4140299999999</v>
      </c>
      <c r="AR74" s="52">
        <v>5641.3846100000001</v>
      </c>
      <c r="AS74" s="52">
        <v>3280.34</v>
      </c>
      <c r="AT74" s="52">
        <v>972.25268999999992</v>
      </c>
      <c r="AU74" s="52">
        <v>1552.3009</v>
      </c>
      <c r="AV74" s="52">
        <v>82.021000000000001</v>
      </c>
      <c r="AW74" s="52">
        <v>49.433250000000001</v>
      </c>
      <c r="AX74" s="52">
        <v>1467.83</v>
      </c>
      <c r="AY74" s="52">
        <v>402.19821000000002</v>
      </c>
      <c r="AZ74" s="52">
        <v>109.4538</v>
      </c>
      <c r="BA74" s="52">
        <v>4153.1327100000008</v>
      </c>
      <c r="BB74" s="52">
        <v>2597.33</v>
      </c>
      <c r="BC74" s="52">
        <v>338.37207000000001</v>
      </c>
      <c r="BD74" s="52">
        <v>372</v>
      </c>
      <c r="BE74" s="52">
        <v>1316.7488899999998</v>
      </c>
      <c r="BF74" s="52">
        <v>1610.2590299999997</v>
      </c>
      <c r="BG74" s="52">
        <v>747.08900000000006</v>
      </c>
      <c r="BH74" s="52">
        <v>191.27345000000003</v>
      </c>
      <c r="BI74" s="52">
        <v>463.58</v>
      </c>
      <c r="BJ74" s="52">
        <v>1726.37</v>
      </c>
      <c r="BK74" s="52">
        <v>2677.34294</v>
      </c>
      <c r="BL74" s="52">
        <v>0</v>
      </c>
      <c r="BM74" s="52">
        <v>1469</v>
      </c>
      <c r="BN74" s="52">
        <v>3975.7</v>
      </c>
      <c r="BO74" s="52">
        <v>751.25058999999999</v>
      </c>
      <c r="BP74" s="53">
        <v>0</v>
      </c>
      <c r="BQ74" s="63">
        <f t="shared" si="1"/>
        <v>144776.43598319998</v>
      </c>
      <c r="BR74" s="2"/>
      <c r="BS74" s="16"/>
      <c r="BT74" s="16"/>
      <c r="BX74" s="16"/>
    </row>
    <row r="75" spans="1:76" s="15" customFormat="1">
      <c r="A75" s="45" t="s">
        <v>109</v>
      </c>
      <c r="B75" s="52">
        <v>605799.28</v>
      </c>
      <c r="C75" s="52">
        <v>22497.84</v>
      </c>
      <c r="D75" s="52">
        <v>194813</v>
      </c>
      <c r="E75" s="52">
        <v>72079.455439999991</v>
      </c>
      <c r="F75" s="52">
        <v>208537.59491999997</v>
      </c>
      <c r="G75" s="52">
        <v>56652.582159999998</v>
      </c>
      <c r="H75" s="52">
        <v>9412.5933999999997</v>
      </c>
      <c r="I75" s="52">
        <v>4683.2612900000004</v>
      </c>
      <c r="J75" s="52">
        <v>10693.615320000001</v>
      </c>
      <c r="K75" s="52">
        <v>44015</v>
      </c>
      <c r="L75" s="52">
        <v>18916.388999999999</v>
      </c>
      <c r="M75" s="52">
        <v>57097.903180000008</v>
      </c>
      <c r="N75" s="52">
        <v>15077.21306</v>
      </c>
      <c r="O75" s="52">
        <v>56481.173600000002</v>
      </c>
      <c r="P75" s="52">
        <v>139154.87498999998</v>
      </c>
      <c r="Q75" s="52">
        <v>7356.4178700000002</v>
      </c>
      <c r="R75" s="52">
        <v>3375.2908299999999</v>
      </c>
      <c r="S75" s="52">
        <v>4625.1099999999997</v>
      </c>
      <c r="T75" s="52">
        <v>16183.16907</v>
      </c>
      <c r="U75" s="52">
        <v>22474.91</v>
      </c>
      <c r="V75" s="52">
        <v>3403.3549199999998</v>
      </c>
      <c r="W75" s="52">
        <v>15633.55985</v>
      </c>
      <c r="X75" s="52">
        <v>89999.194069999998</v>
      </c>
      <c r="Y75" s="52">
        <v>5840.1161199999997</v>
      </c>
      <c r="Z75" s="52">
        <v>8747</v>
      </c>
      <c r="AA75" s="52">
        <v>3304.5769999999998</v>
      </c>
      <c r="AB75" s="52">
        <v>28091.480659999997</v>
      </c>
      <c r="AC75" s="52">
        <v>261065.99556000001</v>
      </c>
      <c r="AD75" s="52">
        <v>808.58960000000002</v>
      </c>
      <c r="AE75" s="52">
        <v>19509.021679999998</v>
      </c>
      <c r="AF75" s="52">
        <v>64868.929509999994</v>
      </c>
      <c r="AG75" s="52">
        <v>326.86400000000003</v>
      </c>
      <c r="AH75" s="52">
        <v>6455.4359999999997</v>
      </c>
      <c r="AI75" s="52">
        <v>0</v>
      </c>
      <c r="AJ75" s="52">
        <v>8359.0030000000006</v>
      </c>
      <c r="AK75" s="52">
        <v>782.47699999999998</v>
      </c>
      <c r="AL75" s="52">
        <v>4933.7942699999994</v>
      </c>
      <c r="AM75" s="52">
        <v>19130.14039</v>
      </c>
      <c r="AN75" s="52">
        <v>1559.597</v>
      </c>
      <c r="AO75" s="52">
        <v>18007.137729999999</v>
      </c>
      <c r="AP75" s="52">
        <v>11160</v>
      </c>
      <c r="AQ75" s="52">
        <v>30</v>
      </c>
      <c r="AR75" s="52">
        <v>7371.2665800000004</v>
      </c>
      <c r="AS75" s="52">
        <v>7461.04</v>
      </c>
      <c r="AT75" s="52">
        <v>0</v>
      </c>
      <c r="AU75" s="52">
        <v>0</v>
      </c>
      <c r="AV75" s="52">
        <v>105.649</v>
      </c>
      <c r="AW75" s="52">
        <v>588.07500000000005</v>
      </c>
      <c r="AX75" s="52">
        <v>523.55999999999995</v>
      </c>
      <c r="AY75" s="52">
        <v>14256.919</v>
      </c>
      <c r="AZ75" s="52">
        <v>537.76099999999997</v>
      </c>
      <c r="BA75" s="52">
        <v>6838.652</v>
      </c>
      <c r="BB75" s="52">
        <v>32.36</v>
      </c>
      <c r="BC75" s="52">
        <v>6968.5990000000002</v>
      </c>
      <c r="BD75" s="52">
        <v>23500</v>
      </c>
      <c r="BE75" s="52">
        <v>19194.641670000001</v>
      </c>
      <c r="BF75" s="52">
        <v>6549.6873700000006</v>
      </c>
      <c r="BG75" s="52">
        <v>29485.038690000001</v>
      </c>
      <c r="BH75" s="52">
        <v>0</v>
      </c>
      <c r="BI75" s="52">
        <v>6242.03</v>
      </c>
      <c r="BJ75" s="52">
        <v>104170.68</v>
      </c>
      <c r="BK75" s="52">
        <v>190467.06898000001</v>
      </c>
      <c r="BL75" s="52">
        <v>314.44970000000001</v>
      </c>
      <c r="BM75" s="52">
        <v>105</v>
      </c>
      <c r="BN75" s="52">
        <v>766.97</v>
      </c>
      <c r="BO75" s="52">
        <v>519.274</v>
      </c>
      <c r="BP75" s="53">
        <v>0</v>
      </c>
      <c r="BQ75" s="63">
        <f t="shared" si="1"/>
        <v>2567941.6644800007</v>
      </c>
      <c r="BR75" s="2"/>
      <c r="BS75" s="16"/>
      <c r="BT75" s="16"/>
      <c r="BX75" s="16"/>
    </row>
    <row r="76" spans="1:76" s="15" customFormat="1">
      <c r="A76" s="45" t="s">
        <v>110</v>
      </c>
      <c r="B76" s="52">
        <v>23457.09</v>
      </c>
      <c r="C76" s="52">
        <v>8758.5400000000009</v>
      </c>
      <c r="D76" s="52">
        <v>0</v>
      </c>
      <c r="E76" s="52">
        <v>104510.65893999999</v>
      </c>
      <c r="F76" s="52">
        <v>15543.545679999999</v>
      </c>
      <c r="G76" s="52">
        <v>18467.072079999998</v>
      </c>
      <c r="H76" s="52">
        <v>17169.061379999999</v>
      </c>
      <c r="I76" s="52">
        <v>81.863749999999996</v>
      </c>
      <c r="J76" s="52">
        <v>3766.3918399999998</v>
      </c>
      <c r="K76" s="52">
        <v>0</v>
      </c>
      <c r="L76" s="52">
        <v>178.44260000000003</v>
      </c>
      <c r="M76" s="52">
        <v>1640.6114499999999</v>
      </c>
      <c r="N76" s="52">
        <v>16.062339999999999</v>
      </c>
      <c r="O76" s="52">
        <v>6268.0410499999998</v>
      </c>
      <c r="P76" s="52">
        <v>9285.5575900000003</v>
      </c>
      <c r="Q76" s="52">
        <v>0</v>
      </c>
      <c r="R76" s="52">
        <v>1.0830799999999998</v>
      </c>
      <c r="S76" s="52">
        <v>2065.87</v>
      </c>
      <c r="T76" s="52">
        <v>12610.564850000001</v>
      </c>
      <c r="U76" s="52">
        <v>262.36</v>
      </c>
      <c r="V76" s="52">
        <v>3255.7457199999999</v>
      </c>
      <c r="W76" s="52">
        <v>78.7</v>
      </c>
      <c r="X76" s="52">
        <v>28058.007000000001</v>
      </c>
      <c r="Y76" s="52">
        <v>130.53700000000026</v>
      </c>
      <c r="Z76" s="52">
        <v>0</v>
      </c>
      <c r="AA76" s="52">
        <v>0</v>
      </c>
      <c r="AB76" s="52">
        <v>5048.1110799999997</v>
      </c>
      <c r="AC76" s="52">
        <v>88785.870619999987</v>
      </c>
      <c r="AD76" s="52">
        <v>1.5</v>
      </c>
      <c r="AE76" s="52">
        <v>58.581000000000003</v>
      </c>
      <c r="AF76" s="52">
        <v>4110.6049800000001</v>
      </c>
      <c r="AG76" s="52">
        <v>12296.08</v>
      </c>
      <c r="AH76" s="52">
        <v>342.2448</v>
      </c>
      <c r="AI76" s="52">
        <v>0</v>
      </c>
      <c r="AJ76" s="52">
        <v>4692.2830400000003</v>
      </c>
      <c r="AK76" s="52">
        <v>45466.449810000006</v>
      </c>
      <c r="AL76" s="52">
        <v>18.611000000000001</v>
      </c>
      <c r="AM76" s="52">
        <v>0</v>
      </c>
      <c r="AN76" s="52">
        <v>500</v>
      </c>
      <c r="AO76" s="52">
        <v>0</v>
      </c>
      <c r="AP76" s="52">
        <v>4.67</v>
      </c>
      <c r="AQ76" s="52">
        <v>0</v>
      </c>
      <c r="AR76" s="52">
        <v>29.262</v>
      </c>
      <c r="AS76" s="52">
        <v>68467.27</v>
      </c>
      <c r="AT76" s="52">
        <v>1167.5846099999999</v>
      </c>
      <c r="AU76" s="52">
        <v>288.37132000000003</v>
      </c>
      <c r="AV76" s="52">
        <v>1502.97</v>
      </c>
      <c r="AW76" s="52">
        <v>1299.1940299999999</v>
      </c>
      <c r="AX76" s="52">
        <v>221.75</v>
      </c>
      <c r="AY76" s="52">
        <v>0</v>
      </c>
      <c r="AZ76" s="52">
        <v>45.000800000000005</v>
      </c>
      <c r="BA76" s="52">
        <v>116.99176999999999</v>
      </c>
      <c r="BB76" s="52">
        <v>0</v>
      </c>
      <c r="BC76" s="52">
        <v>0</v>
      </c>
      <c r="BD76" s="52">
        <v>1388</v>
      </c>
      <c r="BE76" s="52">
        <v>0</v>
      </c>
      <c r="BF76" s="52">
        <v>0</v>
      </c>
      <c r="BG76" s="52">
        <v>367.71965</v>
      </c>
      <c r="BH76" s="52">
        <v>2.8459999999999999E-2</v>
      </c>
      <c r="BI76" s="52">
        <v>0</v>
      </c>
      <c r="BJ76" s="52">
        <v>4178.03</v>
      </c>
      <c r="BK76" s="52">
        <v>70487.837249999997</v>
      </c>
      <c r="BL76" s="52">
        <v>0</v>
      </c>
      <c r="BM76" s="52">
        <v>0</v>
      </c>
      <c r="BN76" s="52">
        <v>0</v>
      </c>
      <c r="BO76" s="52">
        <v>0</v>
      </c>
      <c r="BP76" s="53">
        <v>329.38</v>
      </c>
      <c r="BQ76" s="63">
        <f t="shared" si="1"/>
        <v>566820.20257000008</v>
      </c>
      <c r="BR76" s="2"/>
      <c r="BS76" s="16"/>
      <c r="BT76" s="16"/>
      <c r="BX76" s="16"/>
    </row>
    <row r="77" spans="1:76" s="15" customFormat="1">
      <c r="A77" s="45" t="s">
        <v>111</v>
      </c>
      <c r="B77" s="52">
        <v>5977.88</v>
      </c>
      <c r="C77" s="52">
        <v>55.38</v>
      </c>
      <c r="D77" s="52">
        <v>126</v>
      </c>
      <c r="E77" s="52">
        <v>127.20549000000001</v>
      </c>
      <c r="F77" s="52">
        <v>847.11281000000008</v>
      </c>
      <c r="G77" s="52">
        <v>531.43411000000003</v>
      </c>
      <c r="H77" s="52">
        <v>0</v>
      </c>
      <c r="I77" s="52">
        <v>340.30240000000003</v>
      </c>
      <c r="J77" s="52">
        <v>725.55599999999993</v>
      </c>
      <c r="K77" s="52">
        <v>721.45404000000008</v>
      </c>
      <c r="L77" s="52">
        <v>512.30826999999999</v>
      </c>
      <c r="M77" s="52">
        <v>4757.8352699999996</v>
      </c>
      <c r="N77" s="52">
        <v>3788.0971299999997</v>
      </c>
      <c r="O77" s="52">
        <v>287.08656999999999</v>
      </c>
      <c r="P77" s="52">
        <v>1251.06826</v>
      </c>
      <c r="Q77" s="52">
        <v>4963.1618200000003</v>
      </c>
      <c r="R77" s="52">
        <v>615.42279000000008</v>
      </c>
      <c r="S77" s="52">
        <v>796.16999999999825</v>
      </c>
      <c r="T77" s="52">
        <v>535.94535999999994</v>
      </c>
      <c r="U77" s="52">
        <v>3668.91</v>
      </c>
      <c r="V77" s="52">
        <v>1055.28034</v>
      </c>
      <c r="W77" s="52">
        <v>0</v>
      </c>
      <c r="X77" s="52">
        <v>1786.44659</v>
      </c>
      <c r="Y77" s="52">
        <v>1130.1953000000001</v>
      </c>
      <c r="Z77" s="52">
        <v>147</v>
      </c>
      <c r="AA77" s="52">
        <v>29.755320000000001</v>
      </c>
      <c r="AB77" s="52">
        <v>3910.7690900000002</v>
      </c>
      <c r="AC77" s="52">
        <v>4637.7846399999999</v>
      </c>
      <c r="AD77" s="52">
        <v>46.753349999999998</v>
      </c>
      <c r="AE77" s="52">
        <v>77.981740000000002</v>
      </c>
      <c r="AF77" s="52">
        <v>99.864999999999995</v>
      </c>
      <c r="AG77" s="52">
        <v>437.04932000000002</v>
      </c>
      <c r="AH77" s="52">
        <v>121.6648</v>
      </c>
      <c r="AI77" s="52">
        <v>0</v>
      </c>
      <c r="AJ77" s="52">
        <v>524.62113999999997</v>
      </c>
      <c r="AK77" s="52">
        <v>270.6112</v>
      </c>
      <c r="AL77" s="52">
        <v>297.48854000000097</v>
      </c>
      <c r="AM77" s="52">
        <v>2641.3799100000001</v>
      </c>
      <c r="AN77" s="52">
        <v>0</v>
      </c>
      <c r="AO77" s="52">
        <v>0</v>
      </c>
      <c r="AP77" s="52">
        <v>3929.15</v>
      </c>
      <c r="AQ77" s="52">
        <v>764.33127999999999</v>
      </c>
      <c r="AR77" s="52">
        <v>3621.1115300000001</v>
      </c>
      <c r="AS77" s="52">
        <v>131.33000000000001</v>
      </c>
      <c r="AT77" s="52">
        <v>182.03165999999999</v>
      </c>
      <c r="AU77" s="52">
        <v>2978.4378299999998</v>
      </c>
      <c r="AV77" s="52"/>
      <c r="AW77" s="52">
        <v>27.491709999999998</v>
      </c>
      <c r="AX77" s="52">
        <v>551.55999999999995</v>
      </c>
      <c r="AY77" s="52">
        <v>0</v>
      </c>
      <c r="AZ77" s="52">
        <v>27.186</v>
      </c>
      <c r="BA77" s="52">
        <v>164.41147999999998</v>
      </c>
      <c r="BB77" s="52">
        <v>6024.07</v>
      </c>
      <c r="BC77" s="52">
        <v>191.73254</v>
      </c>
      <c r="BD77" s="52">
        <v>574</v>
      </c>
      <c r="BE77" s="52">
        <v>216.99125000000001</v>
      </c>
      <c r="BF77" s="52">
        <v>53.222999999999999</v>
      </c>
      <c r="BG77" s="52">
        <v>0</v>
      </c>
      <c r="BH77" s="52">
        <v>753.17187999999999</v>
      </c>
      <c r="BI77" s="52">
        <v>0</v>
      </c>
      <c r="BJ77" s="52">
        <v>853.05</v>
      </c>
      <c r="BK77" s="52">
        <v>4180.8270400000001</v>
      </c>
      <c r="BL77" s="52">
        <v>33.328000000000003</v>
      </c>
      <c r="BM77" s="52">
        <v>0</v>
      </c>
      <c r="BN77" s="52">
        <v>0</v>
      </c>
      <c r="BO77" s="52">
        <v>422.25594000000001</v>
      </c>
      <c r="BP77" s="53">
        <v>0</v>
      </c>
      <c r="BQ77" s="63">
        <f t="shared" si="1"/>
        <v>73522.667740000004</v>
      </c>
      <c r="BR77" s="2"/>
      <c r="BS77" s="16"/>
      <c r="BT77" s="16"/>
      <c r="BX77" s="16"/>
    </row>
    <row r="78" spans="1:76" s="15" customFormat="1">
      <c r="A78" s="47" t="s">
        <v>112</v>
      </c>
      <c r="B78" s="52">
        <v>0</v>
      </c>
      <c r="C78" s="52">
        <v>0</v>
      </c>
      <c r="D78" s="52">
        <v>0</v>
      </c>
      <c r="E78" s="52">
        <v>0</v>
      </c>
      <c r="F78" s="52">
        <v>0</v>
      </c>
      <c r="G78" s="52">
        <v>0</v>
      </c>
      <c r="H78" s="52">
        <v>0</v>
      </c>
      <c r="I78" s="52">
        <v>0</v>
      </c>
      <c r="J78" s="52">
        <v>0</v>
      </c>
      <c r="K78" s="52">
        <v>0</v>
      </c>
      <c r="L78" s="52">
        <v>0</v>
      </c>
      <c r="M78" s="52">
        <v>0</v>
      </c>
      <c r="N78" s="52">
        <v>0</v>
      </c>
      <c r="O78" s="52">
        <v>0</v>
      </c>
      <c r="P78" s="52">
        <v>0</v>
      </c>
      <c r="Q78" s="52">
        <v>0</v>
      </c>
      <c r="R78" s="52">
        <v>0</v>
      </c>
      <c r="S78" s="52">
        <v>0</v>
      </c>
      <c r="T78" s="52">
        <v>0</v>
      </c>
      <c r="U78" s="52">
        <v>0</v>
      </c>
      <c r="V78" s="52">
        <v>0</v>
      </c>
      <c r="W78" s="52">
        <v>0</v>
      </c>
      <c r="X78" s="52">
        <v>0</v>
      </c>
      <c r="Y78" s="52">
        <v>0</v>
      </c>
      <c r="Z78" s="52">
        <v>0</v>
      </c>
      <c r="AA78" s="52">
        <v>342.43099999999998</v>
      </c>
      <c r="AB78" s="52">
        <v>0</v>
      </c>
      <c r="AC78" s="52">
        <v>375.7</v>
      </c>
      <c r="AD78" s="52">
        <v>0</v>
      </c>
      <c r="AE78" s="52">
        <v>0</v>
      </c>
      <c r="AF78" s="52">
        <v>0</v>
      </c>
      <c r="AG78" s="52">
        <v>0</v>
      </c>
      <c r="AH78" s="52">
        <v>0</v>
      </c>
      <c r="AI78" s="52">
        <v>0</v>
      </c>
      <c r="AJ78" s="52">
        <v>0</v>
      </c>
      <c r="AK78" s="52">
        <v>0</v>
      </c>
      <c r="AL78" s="52">
        <v>0</v>
      </c>
      <c r="AM78" s="52">
        <v>0</v>
      </c>
      <c r="AN78" s="52">
        <v>0</v>
      </c>
      <c r="AO78" s="52">
        <v>0</v>
      </c>
      <c r="AP78" s="52">
        <v>0</v>
      </c>
      <c r="AQ78" s="52">
        <v>0</v>
      </c>
      <c r="AR78" s="52">
        <v>0</v>
      </c>
      <c r="AS78" s="52">
        <v>0</v>
      </c>
      <c r="AT78" s="52">
        <v>0</v>
      </c>
      <c r="AU78" s="52">
        <v>0</v>
      </c>
      <c r="AV78" s="52"/>
      <c r="AW78" s="52">
        <v>0</v>
      </c>
      <c r="AX78" s="52">
        <v>0</v>
      </c>
      <c r="AY78" s="52">
        <v>0</v>
      </c>
      <c r="AZ78" s="52">
        <v>0</v>
      </c>
      <c r="BA78" s="52">
        <v>0</v>
      </c>
      <c r="BB78" s="52">
        <v>0</v>
      </c>
      <c r="BC78" s="52">
        <v>0</v>
      </c>
      <c r="BD78" s="52">
        <v>0</v>
      </c>
      <c r="BE78" s="52">
        <v>0</v>
      </c>
      <c r="BF78" s="52">
        <v>0</v>
      </c>
      <c r="BG78" s="52">
        <v>0</v>
      </c>
      <c r="BH78" s="52">
        <v>0</v>
      </c>
      <c r="BI78" s="52">
        <v>0</v>
      </c>
      <c r="BJ78" s="52">
        <v>0</v>
      </c>
      <c r="BK78" s="52">
        <v>6.1</v>
      </c>
      <c r="BL78" s="52">
        <v>0</v>
      </c>
      <c r="BM78" s="52">
        <v>0</v>
      </c>
      <c r="BN78" s="52">
        <v>0</v>
      </c>
      <c r="BO78" s="52">
        <v>0</v>
      </c>
      <c r="BP78" s="53">
        <v>0</v>
      </c>
      <c r="BQ78" s="63">
        <f t="shared" si="1"/>
        <v>724.23099999999999</v>
      </c>
      <c r="BR78" s="2"/>
      <c r="BS78" s="16"/>
      <c r="BT78" s="17"/>
      <c r="BX78" s="16"/>
    </row>
    <row r="79" spans="1:76" s="15" customFormat="1">
      <c r="A79" s="42" t="s">
        <v>113</v>
      </c>
      <c r="B79" s="52">
        <v>217500.72</v>
      </c>
      <c r="C79" s="52">
        <v>100003.93000000001</v>
      </c>
      <c r="D79" s="52">
        <v>126957</v>
      </c>
      <c r="E79" s="52">
        <v>238664.75275000001</v>
      </c>
      <c r="F79" s="52">
        <v>71221.866720000005</v>
      </c>
      <c r="G79" s="52">
        <v>129333.71962</v>
      </c>
      <c r="H79" s="52">
        <v>49448.541100000002</v>
      </c>
      <c r="I79" s="52">
        <v>38091.172630000001</v>
      </c>
      <c r="J79" s="52">
        <v>44338.208399999996</v>
      </c>
      <c r="K79" s="52">
        <v>37204.371030000002</v>
      </c>
      <c r="L79" s="52">
        <v>20241.346320000001</v>
      </c>
      <c r="M79" s="52">
        <v>48491.760490000001</v>
      </c>
      <c r="N79" s="52">
        <v>31416.002619999999</v>
      </c>
      <c r="O79" s="52">
        <v>33377.426189999998</v>
      </c>
      <c r="P79" s="52">
        <v>0</v>
      </c>
      <c r="Q79" s="52">
        <v>16098.77535</v>
      </c>
      <c r="R79" s="52">
        <v>19986.70521</v>
      </c>
      <c r="S79" s="52">
        <v>1695.1553000000422</v>
      </c>
      <c r="T79" s="52">
        <v>0</v>
      </c>
      <c r="U79" s="52">
        <v>60890.2</v>
      </c>
      <c r="V79" s="52">
        <v>68680.77337000001</v>
      </c>
      <c r="W79" s="52">
        <v>11211.550369999999</v>
      </c>
      <c r="X79" s="52">
        <v>91649.86507</v>
      </c>
      <c r="Y79" s="52">
        <v>25424.840929999998</v>
      </c>
      <c r="Z79" s="52">
        <v>26970</v>
      </c>
      <c r="AA79" s="52">
        <v>9200.47343</v>
      </c>
      <c r="AB79" s="52">
        <v>225806.08095999999</v>
      </c>
      <c r="AC79" s="52">
        <v>241654.21315999998</v>
      </c>
      <c r="AD79" s="52">
        <v>4890.2570400000004</v>
      </c>
      <c r="AE79" s="52">
        <v>16921.760610000001</v>
      </c>
      <c r="AF79" s="52">
        <v>19636.120190000001</v>
      </c>
      <c r="AG79" s="52">
        <v>4534.7345500000001</v>
      </c>
      <c r="AH79" s="52">
        <v>66843.512000000002</v>
      </c>
      <c r="AI79" s="52">
        <v>60.92</v>
      </c>
      <c r="AJ79" s="52">
        <v>30253.834159999999</v>
      </c>
      <c r="AK79" s="52">
        <v>5481.2703600000004</v>
      </c>
      <c r="AL79" s="52">
        <v>8511.9185399999988</v>
      </c>
      <c r="AM79" s="52">
        <v>34952.091939999998</v>
      </c>
      <c r="AN79" s="52">
        <v>7119.0316800000001</v>
      </c>
      <c r="AO79" s="52">
        <v>10527.23523</v>
      </c>
      <c r="AP79" s="52">
        <v>20829.5</v>
      </c>
      <c r="AQ79" s="52">
        <v>40690.234450000004</v>
      </c>
      <c r="AR79" s="52">
        <v>186386.67499999999</v>
      </c>
      <c r="AS79" s="52">
        <v>38252.019999999997</v>
      </c>
      <c r="AT79" s="52">
        <v>5103.90913</v>
      </c>
      <c r="AU79" s="52">
        <v>29553.583869999999</v>
      </c>
      <c r="AV79" s="52">
        <v>168</v>
      </c>
      <c r="AW79" s="52">
        <v>234.95319000000001</v>
      </c>
      <c r="AX79" s="52">
        <v>12752.16</v>
      </c>
      <c r="AY79" s="52">
        <v>10014.506079999999</v>
      </c>
      <c r="AZ79" s="52">
        <v>559.28910999999994</v>
      </c>
      <c r="BA79" s="52">
        <v>121.50042999999999</v>
      </c>
      <c r="BB79" s="52">
        <v>64030.57</v>
      </c>
      <c r="BC79" s="52">
        <v>6327.9313499999998</v>
      </c>
      <c r="BD79" s="52">
        <v>12000</v>
      </c>
      <c r="BE79" s="52">
        <v>9887.644400000001</v>
      </c>
      <c r="BF79" s="52">
        <v>14996.57</v>
      </c>
      <c r="BG79" s="52">
        <v>36000</v>
      </c>
      <c r="BH79" s="52">
        <v>3794.28647</v>
      </c>
      <c r="BI79" s="52">
        <v>19991.03</v>
      </c>
      <c r="BJ79" s="52">
        <v>93895.38</v>
      </c>
      <c r="BK79" s="52">
        <v>519719.27665999997</v>
      </c>
      <c r="BL79" s="52">
        <v>251.24811</v>
      </c>
      <c r="BM79" s="52">
        <v>18268</v>
      </c>
      <c r="BN79" s="52">
        <v>455.625</v>
      </c>
      <c r="BO79" s="52">
        <v>4809.7025199999998</v>
      </c>
      <c r="BP79" s="53">
        <v>628</v>
      </c>
      <c r="BQ79" s="63">
        <f t="shared" si="1"/>
        <v>3345013.7330900002</v>
      </c>
      <c r="BR79" s="2"/>
      <c r="BS79" s="16"/>
      <c r="BT79" s="16"/>
      <c r="BX79" s="16"/>
    </row>
    <row r="80" spans="1:76" s="15" customFormat="1">
      <c r="A80" s="42" t="s">
        <v>114</v>
      </c>
      <c r="B80" s="52">
        <v>0</v>
      </c>
      <c r="C80" s="52">
        <v>0</v>
      </c>
      <c r="D80" s="52">
        <v>0</v>
      </c>
      <c r="E80" s="52">
        <v>0</v>
      </c>
      <c r="F80" s="52">
        <v>0</v>
      </c>
      <c r="G80" s="52">
        <v>0</v>
      </c>
      <c r="H80" s="52">
        <v>0</v>
      </c>
      <c r="I80" s="52">
        <v>0</v>
      </c>
      <c r="J80" s="52">
        <v>0</v>
      </c>
      <c r="K80" s="52">
        <v>0</v>
      </c>
      <c r="L80" s="52">
        <v>0</v>
      </c>
      <c r="M80" s="52">
        <v>0</v>
      </c>
      <c r="N80" s="52">
        <v>0</v>
      </c>
      <c r="O80" s="52">
        <v>0</v>
      </c>
      <c r="P80" s="52">
        <v>0</v>
      </c>
      <c r="Q80" s="52">
        <v>0</v>
      </c>
      <c r="R80" s="52">
        <v>0</v>
      </c>
      <c r="S80" s="52">
        <v>0</v>
      </c>
      <c r="T80" s="52">
        <v>0</v>
      </c>
      <c r="U80" s="52">
        <v>0</v>
      </c>
      <c r="V80" s="52">
        <v>0</v>
      </c>
      <c r="W80" s="52">
        <v>0</v>
      </c>
      <c r="X80" s="52">
        <v>0</v>
      </c>
      <c r="Y80" s="52">
        <v>0</v>
      </c>
      <c r="Z80" s="52">
        <v>0</v>
      </c>
      <c r="AA80" s="52">
        <v>0</v>
      </c>
      <c r="AB80" s="52">
        <v>0</v>
      </c>
      <c r="AC80" s="52">
        <v>0</v>
      </c>
      <c r="AD80" s="52">
        <v>0</v>
      </c>
      <c r="AE80" s="52">
        <v>0</v>
      </c>
      <c r="AF80" s="52">
        <v>0</v>
      </c>
      <c r="AG80" s="52">
        <v>0</v>
      </c>
      <c r="AH80" s="52">
        <v>0</v>
      </c>
      <c r="AI80" s="52">
        <v>0</v>
      </c>
      <c r="AJ80" s="52">
        <v>0</v>
      </c>
      <c r="AK80" s="52">
        <v>0</v>
      </c>
      <c r="AL80" s="52">
        <v>0</v>
      </c>
      <c r="AM80" s="52">
        <v>0</v>
      </c>
      <c r="AN80" s="52">
        <v>0</v>
      </c>
      <c r="AO80" s="52">
        <v>0</v>
      </c>
      <c r="AP80" s="52">
        <v>0</v>
      </c>
      <c r="AQ80" s="52">
        <v>0</v>
      </c>
      <c r="AR80" s="52">
        <v>0</v>
      </c>
      <c r="AS80" s="52">
        <v>0</v>
      </c>
      <c r="AT80" s="52">
        <v>0</v>
      </c>
      <c r="AU80" s="52">
        <v>0</v>
      </c>
      <c r="AV80" s="52"/>
      <c r="AW80" s="52">
        <v>0</v>
      </c>
      <c r="AX80" s="52">
        <v>0</v>
      </c>
      <c r="AY80" s="52">
        <v>0</v>
      </c>
      <c r="AZ80" s="52">
        <v>0</v>
      </c>
      <c r="BA80" s="52">
        <v>0</v>
      </c>
      <c r="BB80" s="52">
        <v>0</v>
      </c>
      <c r="BC80" s="52">
        <v>0</v>
      </c>
      <c r="BD80" s="52">
        <v>0</v>
      </c>
      <c r="BE80" s="52">
        <v>0</v>
      </c>
      <c r="BF80" s="52">
        <v>0</v>
      </c>
      <c r="BG80" s="52">
        <v>0</v>
      </c>
      <c r="BH80" s="52">
        <v>0</v>
      </c>
      <c r="BI80" s="52">
        <v>0</v>
      </c>
      <c r="BJ80" s="52">
        <v>0</v>
      </c>
      <c r="BK80" s="52">
        <v>0</v>
      </c>
      <c r="BL80" s="52">
        <v>0</v>
      </c>
      <c r="BM80" s="52">
        <v>0</v>
      </c>
      <c r="BN80" s="52">
        <v>0</v>
      </c>
      <c r="BO80" s="52">
        <v>0</v>
      </c>
      <c r="BP80" s="53">
        <v>0</v>
      </c>
      <c r="BQ80" s="63">
        <f t="shared" si="1"/>
        <v>0</v>
      </c>
      <c r="BR80" s="2"/>
      <c r="BS80" s="16"/>
      <c r="BT80" s="16"/>
      <c r="BX80" s="16"/>
    </row>
    <row r="81" spans="1:76" s="15" customFormat="1">
      <c r="A81" s="42" t="s">
        <v>115</v>
      </c>
      <c r="B81" s="52">
        <v>177369.55</v>
      </c>
      <c r="C81" s="52">
        <v>11114.76</v>
      </c>
      <c r="D81" s="52">
        <v>28423</v>
      </c>
      <c r="E81" s="52">
        <v>21176.239160000001</v>
      </c>
      <c r="F81" s="52">
        <v>233956.77299999999</v>
      </c>
      <c r="G81" s="52">
        <v>13108.3776</v>
      </c>
      <c r="H81" s="52">
        <v>37651.831899999997</v>
      </c>
      <c r="I81" s="52">
        <v>1813.3920000000001</v>
      </c>
      <c r="J81" s="52">
        <v>7597.3649999999998</v>
      </c>
      <c r="K81" s="52">
        <v>2991.5174200000001</v>
      </c>
      <c r="L81" s="52">
        <v>4365.1169600000003</v>
      </c>
      <c r="M81" s="52">
        <v>13454.172130000001</v>
      </c>
      <c r="N81" s="52">
        <v>4469.9683499999992</v>
      </c>
      <c r="O81" s="52">
        <v>5679.5069199999998</v>
      </c>
      <c r="P81" s="52">
        <v>4104.17767</v>
      </c>
      <c r="Q81" s="52">
        <v>3285.9204599999998</v>
      </c>
      <c r="R81" s="52">
        <v>8380.4915000000001</v>
      </c>
      <c r="S81" s="52">
        <v>5096.6499999999996</v>
      </c>
      <c r="T81" s="52">
        <v>19494.923999999999</v>
      </c>
      <c r="U81" s="52">
        <v>4306.9399999999996</v>
      </c>
      <c r="V81" s="52">
        <v>13165.89978</v>
      </c>
      <c r="W81" s="52">
        <v>7153.67245</v>
      </c>
      <c r="X81" s="52">
        <v>11227.47271</v>
      </c>
      <c r="Y81" s="52">
        <v>161.5931999999998</v>
      </c>
      <c r="Z81" s="52">
        <v>966</v>
      </c>
      <c r="AA81" s="52">
        <v>3249.95</v>
      </c>
      <c r="AB81" s="52">
        <v>10045.16575445202</v>
      </c>
      <c r="AC81" s="52">
        <v>546725.31376000005</v>
      </c>
      <c r="AD81" s="52">
        <v>245.09059999999999</v>
      </c>
      <c r="AE81" s="52">
        <v>1881.3514299999999</v>
      </c>
      <c r="AF81" s="52">
        <v>44914.311110000002</v>
      </c>
      <c r="AG81" s="52">
        <v>2381.3854100000003</v>
      </c>
      <c r="AH81" s="52">
        <v>1847.03</v>
      </c>
      <c r="AI81" s="52">
        <v>0</v>
      </c>
      <c r="AJ81" s="52">
        <v>4317.6872899999998</v>
      </c>
      <c r="AK81" s="52">
        <v>985.32899999999995</v>
      </c>
      <c r="AL81" s="52">
        <v>3004.9720000000002</v>
      </c>
      <c r="AM81" s="52">
        <v>5697.0391600000003</v>
      </c>
      <c r="AN81" s="52">
        <v>1313.2726399999999</v>
      </c>
      <c r="AO81" s="52">
        <v>815.21429999999998</v>
      </c>
      <c r="AP81" s="52">
        <v>2685.76</v>
      </c>
      <c r="AQ81" s="52">
        <v>3730.6199300000003</v>
      </c>
      <c r="AR81" s="52">
        <v>9131.3020899999992</v>
      </c>
      <c r="AS81" s="52">
        <v>2178.92</v>
      </c>
      <c r="AT81" s="52">
        <v>3644.9077400000001</v>
      </c>
      <c r="AU81" s="52">
        <v>12263.00268</v>
      </c>
      <c r="AV81" s="52"/>
      <c r="AW81" s="52">
        <v>0</v>
      </c>
      <c r="AX81" s="52">
        <v>5484.72</v>
      </c>
      <c r="AY81" s="52">
        <v>1513.4927499999999</v>
      </c>
      <c r="AZ81" s="52">
        <v>195.14111</v>
      </c>
      <c r="BA81" s="52">
        <v>2816.8661699999998</v>
      </c>
      <c r="BB81" s="52">
        <v>2525.92</v>
      </c>
      <c r="BC81" s="52">
        <v>5523.9120000000003</v>
      </c>
      <c r="BD81" s="52">
        <v>1180</v>
      </c>
      <c r="BE81" s="52">
        <v>1659.2708</v>
      </c>
      <c r="BF81" s="52">
        <v>6887.4582399999999</v>
      </c>
      <c r="BG81" s="52">
        <v>10695.16315</v>
      </c>
      <c r="BH81" s="52">
        <v>101.89926</v>
      </c>
      <c r="BI81" s="52">
        <v>1582.72</v>
      </c>
      <c r="BJ81" s="52">
        <v>392.39</v>
      </c>
      <c r="BK81" s="52">
        <v>51547.104930000001</v>
      </c>
      <c r="BL81" s="52">
        <v>1817.893</v>
      </c>
      <c r="BM81" s="52">
        <v>586</v>
      </c>
      <c r="BN81" s="52">
        <v>0</v>
      </c>
      <c r="BO81" s="52">
        <v>582.54200000000003</v>
      </c>
      <c r="BP81" s="53">
        <v>45.94</v>
      </c>
      <c r="BQ81" s="63">
        <f t="shared" si="1"/>
        <v>1396711.3705144515</v>
      </c>
      <c r="BR81" s="2"/>
      <c r="BS81" s="16"/>
      <c r="BT81" s="16"/>
      <c r="BX81" s="16"/>
    </row>
    <row r="82" spans="1:76" s="15" customFormat="1">
      <c r="A82" s="42" t="s">
        <v>116</v>
      </c>
      <c r="B82" s="52">
        <v>312354.37</v>
      </c>
      <c r="C82" s="52">
        <v>2393.0700000000002</v>
      </c>
      <c r="D82" s="52">
        <v>294245</v>
      </c>
      <c r="E82" s="52">
        <v>50945.918250000002</v>
      </c>
      <c r="F82" s="52">
        <v>781829.650685</v>
      </c>
      <c r="G82" s="52">
        <v>35277.618559999988</v>
      </c>
      <c r="H82" s="52">
        <v>126630.80301</v>
      </c>
      <c r="I82" s="52">
        <v>113.45</v>
      </c>
      <c r="J82" s="52">
        <v>46875.880939999995</v>
      </c>
      <c r="K82" s="52">
        <v>101.93249</v>
      </c>
      <c r="L82" s="52">
        <v>0</v>
      </c>
      <c r="M82" s="52">
        <v>5929.8667399999995</v>
      </c>
      <c r="N82" s="52">
        <v>902.07350999999994</v>
      </c>
      <c r="O82" s="52">
        <v>204.86099999999999</v>
      </c>
      <c r="P82" s="52">
        <v>22714.415350000003</v>
      </c>
      <c r="Q82" s="52">
        <v>44.083940000000005</v>
      </c>
      <c r="R82" s="52">
        <v>327.7</v>
      </c>
      <c r="S82" s="52">
        <v>37.689999999999827</v>
      </c>
      <c r="T82" s="52">
        <v>14831.119799999893</v>
      </c>
      <c r="U82" s="52">
        <v>0</v>
      </c>
      <c r="V82" s="52">
        <v>2236.4259999999849</v>
      </c>
      <c r="W82" s="52">
        <v>6740.7693750099997</v>
      </c>
      <c r="X82" s="52">
        <v>45339.302259999989</v>
      </c>
      <c r="Y82" s="52">
        <v>7721.4891500000012</v>
      </c>
      <c r="Z82" s="52">
        <v>1185</v>
      </c>
      <c r="AA82" s="52">
        <v>1786.6624099999999</v>
      </c>
      <c r="AB82" s="52">
        <v>54438.386010000002</v>
      </c>
      <c r="AC82" s="52">
        <v>607090.18672</v>
      </c>
      <c r="AD82" s="52">
        <v>320.66815000000133</v>
      </c>
      <c r="AE82" s="52">
        <v>9679.4763399999993</v>
      </c>
      <c r="AF82" s="52">
        <v>25833.59144</v>
      </c>
      <c r="AG82" s="52">
        <v>9347.8626999999997</v>
      </c>
      <c r="AH82" s="52">
        <v>5813.1220000000203</v>
      </c>
      <c r="AI82" s="52">
        <v>170.49</v>
      </c>
      <c r="AJ82" s="52">
        <v>42.287000000000006</v>
      </c>
      <c r="AK82" s="52">
        <v>377.24761000000001</v>
      </c>
      <c r="AL82" s="52">
        <v>0</v>
      </c>
      <c r="AM82" s="52">
        <v>387.51492999999994</v>
      </c>
      <c r="AN82" s="52">
        <v>51.15</v>
      </c>
      <c r="AO82" s="52">
        <v>98.141490000000005</v>
      </c>
      <c r="AP82" s="52">
        <v>28.46</v>
      </c>
      <c r="AQ82" s="52">
        <v>608.44021999999995</v>
      </c>
      <c r="AR82" s="52">
        <v>21679.108490000064</v>
      </c>
      <c r="AS82" s="52">
        <v>1856.97</v>
      </c>
      <c r="AT82" s="52">
        <v>311.75</v>
      </c>
      <c r="AU82" s="52">
        <v>38.450000000000003</v>
      </c>
      <c r="AV82" s="52">
        <v>546.06564999999989</v>
      </c>
      <c r="AW82" s="52">
        <v>52</v>
      </c>
      <c r="AX82" s="52">
        <v>739.54</v>
      </c>
      <c r="AY82" s="52">
        <v>1089.81575</v>
      </c>
      <c r="AZ82" s="52">
        <v>1525.9390700000001</v>
      </c>
      <c r="BA82" s="52">
        <v>213.49957000000001</v>
      </c>
      <c r="BB82" s="52">
        <v>0</v>
      </c>
      <c r="BC82" s="52">
        <v>2431.4906499999997</v>
      </c>
      <c r="BD82" s="52">
        <v>0</v>
      </c>
      <c r="BE82" s="52">
        <v>190.71248</v>
      </c>
      <c r="BF82" s="52">
        <v>8366.1155100000014</v>
      </c>
      <c r="BG82" s="52">
        <v>480.64</v>
      </c>
      <c r="BH82" s="52">
        <v>264.42411000000106</v>
      </c>
      <c r="BI82" s="52">
        <v>5597.0800000000008</v>
      </c>
      <c r="BJ82" s="52">
        <v>1966.85</v>
      </c>
      <c r="BK82" s="52">
        <v>14493.73906</v>
      </c>
      <c r="BL82" s="52">
        <v>3912.348</v>
      </c>
      <c r="BM82" s="52">
        <v>0</v>
      </c>
      <c r="BN82" s="52">
        <v>0</v>
      </c>
      <c r="BO82" s="52">
        <v>2391.3134200000004</v>
      </c>
      <c r="BP82" s="53">
        <v>0</v>
      </c>
      <c r="BQ82" s="63">
        <f t="shared" si="1"/>
        <v>2543204.0298400107</v>
      </c>
      <c r="BR82" s="2"/>
      <c r="BS82" s="16"/>
      <c r="BT82" s="16"/>
      <c r="BX82" s="16"/>
    </row>
    <row r="83" spans="1:76" s="15" customFormat="1">
      <c r="A83" s="41" t="s">
        <v>117</v>
      </c>
      <c r="B83" s="49">
        <v>0</v>
      </c>
      <c r="C83" s="49">
        <v>0</v>
      </c>
      <c r="D83" s="49">
        <v>0</v>
      </c>
      <c r="E83" s="49">
        <v>0</v>
      </c>
      <c r="F83" s="49">
        <v>0</v>
      </c>
      <c r="G83" s="49">
        <v>0</v>
      </c>
      <c r="H83" s="49">
        <v>0</v>
      </c>
      <c r="I83" s="49">
        <v>0</v>
      </c>
      <c r="J83" s="49">
        <v>0</v>
      </c>
      <c r="K83" s="49">
        <v>0</v>
      </c>
      <c r="L83" s="49">
        <v>0</v>
      </c>
      <c r="M83" s="49">
        <v>433.2604</v>
      </c>
      <c r="N83" s="49">
        <v>0</v>
      </c>
      <c r="O83" s="49">
        <v>0</v>
      </c>
      <c r="P83" s="49">
        <v>0</v>
      </c>
      <c r="Q83" s="49">
        <v>0</v>
      </c>
      <c r="R83" s="49">
        <v>0</v>
      </c>
      <c r="S83" s="49">
        <v>1149.49</v>
      </c>
      <c r="T83" s="49">
        <v>0</v>
      </c>
      <c r="U83" s="49">
        <v>0</v>
      </c>
      <c r="V83" s="49">
        <v>0</v>
      </c>
      <c r="W83" s="49">
        <v>0</v>
      </c>
      <c r="X83" s="49">
        <v>0</v>
      </c>
      <c r="Y83" s="49">
        <v>0</v>
      </c>
      <c r="Z83" s="49">
        <v>0</v>
      </c>
      <c r="AA83" s="49">
        <v>0</v>
      </c>
      <c r="AB83" s="49">
        <v>0</v>
      </c>
      <c r="AC83" s="49">
        <v>0</v>
      </c>
      <c r="AD83" s="49">
        <v>0</v>
      </c>
      <c r="AE83" s="49">
        <v>0</v>
      </c>
      <c r="AF83" s="49">
        <v>0</v>
      </c>
      <c r="AG83" s="49">
        <v>0</v>
      </c>
      <c r="AH83" s="49">
        <v>919.42640000000006</v>
      </c>
      <c r="AI83" s="49">
        <v>0</v>
      </c>
      <c r="AJ83" s="49">
        <v>1008.817</v>
      </c>
      <c r="AK83" s="49">
        <v>0</v>
      </c>
      <c r="AL83" s="49">
        <v>2.7120000000000002</v>
      </c>
      <c r="AM83" s="49">
        <v>0</v>
      </c>
      <c r="AN83" s="49">
        <v>626.32267000000002</v>
      </c>
      <c r="AO83" s="49">
        <v>668.428</v>
      </c>
      <c r="AP83" s="49">
        <v>0</v>
      </c>
      <c r="AQ83" s="49">
        <v>0</v>
      </c>
      <c r="AR83" s="49">
        <v>0</v>
      </c>
      <c r="AS83" s="49">
        <v>0</v>
      </c>
      <c r="AT83" s="49">
        <v>0</v>
      </c>
      <c r="AU83" s="49">
        <v>0</v>
      </c>
      <c r="AV83" s="49">
        <v>98.66</v>
      </c>
      <c r="AW83" s="49">
        <v>200</v>
      </c>
      <c r="AX83" s="49">
        <v>0</v>
      </c>
      <c r="AY83" s="49">
        <v>0</v>
      </c>
      <c r="AZ83" s="49">
        <v>0</v>
      </c>
      <c r="BA83" s="49">
        <v>0</v>
      </c>
      <c r="BB83" s="49">
        <v>0</v>
      </c>
      <c r="BC83" s="49">
        <v>0</v>
      </c>
      <c r="BD83" s="49">
        <v>0</v>
      </c>
      <c r="BE83" s="49">
        <v>183.82064000000003</v>
      </c>
      <c r="BF83" s="49">
        <v>0</v>
      </c>
      <c r="BG83" s="49">
        <v>0</v>
      </c>
      <c r="BH83" s="49">
        <v>239.84</v>
      </c>
      <c r="BI83" s="49">
        <v>0</v>
      </c>
      <c r="BJ83" s="49">
        <v>356.82</v>
      </c>
      <c r="BK83" s="49">
        <v>0</v>
      </c>
      <c r="BL83" s="49">
        <v>0</v>
      </c>
      <c r="BM83" s="49">
        <v>0</v>
      </c>
      <c r="BN83" s="49">
        <v>0</v>
      </c>
      <c r="BO83" s="49">
        <v>0</v>
      </c>
      <c r="BP83" s="50">
        <v>0</v>
      </c>
      <c r="BQ83" s="51">
        <f t="shared" si="1"/>
        <v>5887.5971099999997</v>
      </c>
      <c r="BR83" s="2"/>
      <c r="BS83" s="16"/>
      <c r="BT83" s="16"/>
      <c r="BX83" s="16"/>
    </row>
    <row r="84" spans="1:76" s="15" customFormat="1">
      <c r="A84" s="41" t="s">
        <v>118</v>
      </c>
      <c r="B84" s="49">
        <v>0</v>
      </c>
      <c r="C84" s="49">
        <v>0</v>
      </c>
      <c r="D84" s="49">
        <v>0</v>
      </c>
      <c r="E84" s="49">
        <v>0</v>
      </c>
      <c r="F84" s="49">
        <v>0</v>
      </c>
      <c r="G84" s="49">
        <v>0</v>
      </c>
      <c r="H84" s="49">
        <v>0</v>
      </c>
      <c r="I84" s="49">
        <v>0</v>
      </c>
      <c r="J84" s="49">
        <v>0</v>
      </c>
      <c r="K84" s="49">
        <v>0</v>
      </c>
      <c r="L84" s="49">
        <v>0</v>
      </c>
      <c r="M84" s="49">
        <v>0</v>
      </c>
      <c r="N84" s="49">
        <v>0</v>
      </c>
      <c r="O84" s="49">
        <v>0</v>
      </c>
      <c r="P84" s="49">
        <v>0</v>
      </c>
      <c r="Q84" s="49">
        <v>0</v>
      </c>
      <c r="R84" s="49">
        <v>0</v>
      </c>
      <c r="S84" s="49">
        <v>0</v>
      </c>
      <c r="T84" s="49">
        <v>0</v>
      </c>
      <c r="U84" s="49">
        <v>0</v>
      </c>
      <c r="V84" s="49">
        <v>0</v>
      </c>
      <c r="W84" s="49">
        <v>0</v>
      </c>
      <c r="X84" s="49">
        <v>0</v>
      </c>
      <c r="Y84" s="49">
        <v>0</v>
      </c>
      <c r="Z84" s="49">
        <v>0</v>
      </c>
      <c r="AA84" s="49">
        <v>0</v>
      </c>
      <c r="AB84" s="49">
        <v>0</v>
      </c>
      <c r="AC84" s="49">
        <v>0</v>
      </c>
      <c r="AD84" s="49">
        <v>0</v>
      </c>
      <c r="AE84" s="49">
        <v>0</v>
      </c>
      <c r="AF84" s="49">
        <v>0</v>
      </c>
      <c r="AG84" s="49">
        <v>0</v>
      </c>
      <c r="AH84" s="49">
        <v>0</v>
      </c>
      <c r="AI84" s="49">
        <v>0</v>
      </c>
      <c r="AJ84" s="49">
        <v>0</v>
      </c>
      <c r="AK84" s="49">
        <v>0</v>
      </c>
      <c r="AL84" s="49">
        <v>0</v>
      </c>
      <c r="AM84" s="49">
        <v>0</v>
      </c>
      <c r="AN84" s="49">
        <v>0</v>
      </c>
      <c r="AO84" s="49">
        <v>0</v>
      </c>
      <c r="AP84" s="49">
        <v>0</v>
      </c>
      <c r="AQ84" s="49">
        <v>0</v>
      </c>
      <c r="AR84" s="49">
        <v>0</v>
      </c>
      <c r="AS84" s="49">
        <v>0</v>
      </c>
      <c r="AT84" s="49">
        <v>0</v>
      </c>
      <c r="AU84" s="49">
        <v>0</v>
      </c>
      <c r="AV84" s="49"/>
      <c r="AW84" s="49">
        <v>0</v>
      </c>
      <c r="AX84" s="49">
        <v>0</v>
      </c>
      <c r="AY84" s="49">
        <v>0</v>
      </c>
      <c r="AZ84" s="49">
        <v>0</v>
      </c>
      <c r="BA84" s="49">
        <v>0</v>
      </c>
      <c r="BB84" s="49">
        <v>0</v>
      </c>
      <c r="BC84" s="49">
        <v>1335.7586899999999</v>
      </c>
      <c r="BD84" s="49">
        <v>0</v>
      </c>
      <c r="BE84" s="49">
        <v>0</v>
      </c>
      <c r="BF84" s="49">
        <v>0</v>
      </c>
      <c r="BG84" s="49">
        <v>0</v>
      </c>
      <c r="BH84" s="49">
        <v>0</v>
      </c>
      <c r="BI84" s="49">
        <v>0</v>
      </c>
      <c r="BJ84" s="49">
        <v>0</v>
      </c>
      <c r="BK84" s="49">
        <v>0</v>
      </c>
      <c r="BL84" s="49">
        <v>0</v>
      </c>
      <c r="BM84" s="49">
        <v>0</v>
      </c>
      <c r="BN84" s="49">
        <v>0</v>
      </c>
      <c r="BO84" s="49">
        <v>0</v>
      </c>
      <c r="BP84" s="50">
        <v>0</v>
      </c>
      <c r="BQ84" s="51">
        <f t="shared" si="1"/>
        <v>1335.7586899999999</v>
      </c>
      <c r="BR84" s="2"/>
      <c r="BS84" s="16"/>
      <c r="BT84" s="16"/>
      <c r="BX84" s="16"/>
    </row>
    <row r="85" spans="1:76" s="15" customFormat="1">
      <c r="A85" s="41" t="s">
        <v>119</v>
      </c>
      <c r="B85" s="49">
        <v>146.58000000007451</v>
      </c>
      <c r="C85" s="49">
        <v>0</v>
      </c>
      <c r="D85" s="49">
        <v>0</v>
      </c>
      <c r="E85" s="49">
        <v>0</v>
      </c>
      <c r="F85" s="49">
        <v>7471.060314130038</v>
      </c>
      <c r="G85" s="49">
        <v>0</v>
      </c>
      <c r="H85" s="49">
        <v>34.488720000000001</v>
      </c>
      <c r="I85" s="49">
        <v>0</v>
      </c>
      <c r="J85" s="49">
        <v>0</v>
      </c>
      <c r="K85" s="49">
        <v>0</v>
      </c>
      <c r="L85" s="49">
        <v>0</v>
      </c>
      <c r="M85" s="49">
        <v>-3536.1979599999613</v>
      </c>
      <c r="N85" s="49">
        <v>0</v>
      </c>
      <c r="O85" s="49">
        <v>0</v>
      </c>
      <c r="P85" s="49">
        <v>0</v>
      </c>
      <c r="Q85" s="49">
        <v>0</v>
      </c>
      <c r="R85" s="49">
        <v>0</v>
      </c>
      <c r="S85" s="49">
        <v>3893372.89</v>
      </c>
      <c r="T85" s="49">
        <v>0</v>
      </c>
      <c r="U85" s="49">
        <v>0</v>
      </c>
      <c r="V85" s="49">
        <v>0</v>
      </c>
      <c r="W85" s="49">
        <v>0</v>
      </c>
      <c r="X85" s="49">
        <v>0</v>
      </c>
      <c r="Y85" s="49">
        <v>0</v>
      </c>
      <c r="Z85" s="49">
        <v>0</v>
      </c>
      <c r="AA85" s="49">
        <v>831422.67819999997</v>
      </c>
      <c r="AB85" s="49">
        <v>0</v>
      </c>
      <c r="AC85" s="49">
        <v>0</v>
      </c>
      <c r="AD85" s="49">
        <v>0</v>
      </c>
      <c r="AE85" s="49">
        <v>0</v>
      </c>
      <c r="AF85" s="49">
        <v>0</v>
      </c>
      <c r="AG85" s="49">
        <v>0</v>
      </c>
      <c r="AH85" s="49">
        <v>0</v>
      </c>
      <c r="AI85" s="49">
        <v>0</v>
      </c>
      <c r="AJ85" s="49">
        <v>0</v>
      </c>
      <c r="AK85" s="49">
        <v>947724.67758000002</v>
      </c>
      <c r="AL85" s="49">
        <v>0</v>
      </c>
      <c r="AM85" s="49">
        <v>0</v>
      </c>
      <c r="AN85" s="49">
        <v>0</v>
      </c>
      <c r="AO85" s="49">
        <v>0</v>
      </c>
      <c r="AP85" s="49">
        <v>0</v>
      </c>
      <c r="AQ85" s="49">
        <v>0</v>
      </c>
      <c r="AR85" s="49">
        <v>0</v>
      </c>
      <c r="AS85" s="49">
        <v>0</v>
      </c>
      <c r="AT85" s="49">
        <v>0</v>
      </c>
      <c r="AU85" s="49">
        <v>4091273.2243300001</v>
      </c>
      <c r="AV85" s="49">
        <v>0</v>
      </c>
      <c r="AW85" s="49">
        <v>0</v>
      </c>
      <c r="AX85" s="49">
        <v>0</v>
      </c>
      <c r="AY85" s="49">
        <v>0</v>
      </c>
      <c r="AZ85" s="49">
        <v>0</v>
      </c>
      <c r="BA85" s="49">
        <v>0</v>
      </c>
      <c r="BB85" s="49">
        <v>0</v>
      </c>
      <c r="BC85" s="49">
        <v>0</v>
      </c>
      <c r="BD85" s="49">
        <v>0</v>
      </c>
      <c r="BE85" s="49">
        <v>0</v>
      </c>
      <c r="BF85" s="49">
        <v>0</v>
      </c>
      <c r="BG85" s="49">
        <v>0</v>
      </c>
      <c r="BH85" s="49">
        <v>0</v>
      </c>
      <c r="BI85" s="49">
        <v>0</v>
      </c>
      <c r="BJ85" s="49">
        <v>0</v>
      </c>
      <c r="BK85" s="49">
        <v>11825211.323039999</v>
      </c>
      <c r="BL85" s="49">
        <v>0</v>
      </c>
      <c r="BM85" s="49">
        <v>0</v>
      </c>
      <c r="BN85" s="49">
        <v>0</v>
      </c>
      <c r="BO85" s="49">
        <v>0</v>
      </c>
      <c r="BP85" s="50">
        <v>0</v>
      </c>
      <c r="BQ85" s="51">
        <f t="shared" si="1"/>
        <v>21593120.724224128</v>
      </c>
      <c r="BR85" s="2"/>
      <c r="BS85" s="16"/>
      <c r="BT85" s="17"/>
      <c r="BX85" s="16"/>
    </row>
    <row r="86" spans="1:76" s="15" customFormat="1">
      <c r="A86" s="41" t="s">
        <v>120</v>
      </c>
      <c r="B86" s="49">
        <v>0</v>
      </c>
      <c r="C86" s="49">
        <v>0</v>
      </c>
      <c r="D86" s="49">
        <v>0</v>
      </c>
      <c r="E86" s="49">
        <v>0</v>
      </c>
      <c r="F86" s="49">
        <v>0</v>
      </c>
      <c r="G86" s="49">
        <v>0</v>
      </c>
      <c r="H86" s="49">
        <v>0</v>
      </c>
      <c r="I86" s="49">
        <v>0</v>
      </c>
      <c r="J86" s="49">
        <v>0</v>
      </c>
      <c r="K86" s="49">
        <v>0</v>
      </c>
      <c r="L86" s="49">
        <v>0</v>
      </c>
      <c r="M86" s="49">
        <v>0</v>
      </c>
      <c r="N86" s="49">
        <v>0</v>
      </c>
      <c r="O86" s="49">
        <v>0</v>
      </c>
      <c r="P86" s="49">
        <v>0</v>
      </c>
      <c r="Q86" s="49">
        <v>0</v>
      </c>
      <c r="R86" s="49">
        <v>0</v>
      </c>
      <c r="S86" s="49">
        <v>0</v>
      </c>
      <c r="T86" s="49">
        <v>0</v>
      </c>
      <c r="U86" s="49">
        <v>0</v>
      </c>
      <c r="V86" s="49">
        <v>0</v>
      </c>
      <c r="W86" s="49">
        <v>0</v>
      </c>
      <c r="X86" s="49">
        <v>0</v>
      </c>
      <c r="Y86" s="49">
        <v>0</v>
      </c>
      <c r="Z86" s="49">
        <v>0</v>
      </c>
      <c r="AA86" s="49">
        <v>0</v>
      </c>
      <c r="AB86" s="49">
        <v>0</v>
      </c>
      <c r="AC86" s="49">
        <v>0</v>
      </c>
      <c r="AD86" s="49">
        <v>0</v>
      </c>
      <c r="AE86" s="49">
        <v>0</v>
      </c>
      <c r="AF86" s="49">
        <v>0</v>
      </c>
      <c r="AG86" s="49">
        <v>0</v>
      </c>
      <c r="AH86" s="49">
        <v>0</v>
      </c>
      <c r="AI86" s="49">
        <v>6217.12</v>
      </c>
      <c r="AJ86" s="49">
        <v>0</v>
      </c>
      <c r="AK86" s="49">
        <v>0</v>
      </c>
      <c r="AL86" s="49">
        <v>0</v>
      </c>
      <c r="AM86" s="49">
        <v>0</v>
      </c>
      <c r="AN86" s="49">
        <v>0</v>
      </c>
      <c r="AO86" s="49">
        <v>0</v>
      </c>
      <c r="AP86" s="49">
        <v>0</v>
      </c>
      <c r="AQ86" s="49">
        <v>0</v>
      </c>
      <c r="AR86" s="49">
        <v>0</v>
      </c>
      <c r="AS86" s="49">
        <v>0</v>
      </c>
      <c r="AT86" s="49">
        <v>0</v>
      </c>
      <c r="AU86" s="49">
        <v>0</v>
      </c>
      <c r="AV86" s="49">
        <v>10362.450000000001</v>
      </c>
      <c r="AW86" s="49">
        <v>0</v>
      </c>
      <c r="AX86" s="49">
        <v>0</v>
      </c>
      <c r="AY86" s="49">
        <v>0</v>
      </c>
      <c r="AZ86" s="49">
        <v>0</v>
      </c>
      <c r="BA86" s="49">
        <v>0</v>
      </c>
      <c r="BB86" s="49">
        <v>0</v>
      </c>
      <c r="BC86" s="49">
        <v>0</v>
      </c>
      <c r="BD86" s="49">
        <v>0</v>
      </c>
      <c r="BE86" s="49">
        <v>0</v>
      </c>
      <c r="BF86" s="49">
        <v>0</v>
      </c>
      <c r="BG86" s="49">
        <v>0</v>
      </c>
      <c r="BH86" s="49">
        <v>0</v>
      </c>
      <c r="BI86" s="49">
        <v>0</v>
      </c>
      <c r="BJ86" s="49">
        <v>0</v>
      </c>
      <c r="BK86" s="49">
        <v>0</v>
      </c>
      <c r="BL86" s="49">
        <v>0</v>
      </c>
      <c r="BM86" s="49">
        <v>0</v>
      </c>
      <c r="BN86" s="49">
        <v>0</v>
      </c>
      <c r="BO86" s="49">
        <v>0</v>
      </c>
      <c r="BP86" s="50">
        <v>0</v>
      </c>
      <c r="BQ86" s="51">
        <f t="shared" si="1"/>
        <v>16579.57</v>
      </c>
      <c r="BR86" s="2"/>
      <c r="BS86" s="16"/>
      <c r="BT86" s="16"/>
      <c r="BX86" s="16"/>
    </row>
    <row r="87" spans="1:76" s="15" customFormat="1" ht="15.75" thickBot="1">
      <c r="A87" s="48" t="s">
        <v>121</v>
      </c>
      <c r="B87" s="65">
        <v>30610098.602220003</v>
      </c>
      <c r="C87" s="65">
        <v>12894967.279999999</v>
      </c>
      <c r="D87" s="65">
        <v>18688360</v>
      </c>
      <c r="E87" s="65">
        <v>37503083.97304</v>
      </c>
      <c r="F87" s="65">
        <v>22004886.364799131</v>
      </c>
      <c r="G87" s="65">
        <v>29320811.891440004</v>
      </c>
      <c r="H87" s="65">
        <v>10334636.97742</v>
      </c>
      <c r="I87" s="65">
        <v>2104744.9909800002</v>
      </c>
      <c r="J87" s="66">
        <v>7519819.8548032008</v>
      </c>
      <c r="K87" s="65">
        <v>11024613.993930003</v>
      </c>
      <c r="L87" s="65">
        <v>3729493.7370290002</v>
      </c>
      <c r="M87" s="65">
        <v>9809055.1672599986</v>
      </c>
      <c r="N87" s="65">
        <v>2540415.3015000001</v>
      </c>
      <c r="O87" s="65">
        <v>6275532.44312</v>
      </c>
      <c r="P87" s="65">
        <v>7852369.7495152988</v>
      </c>
      <c r="Q87" s="65">
        <v>3904005.3548600003</v>
      </c>
      <c r="R87" s="65">
        <v>5134162.443049999</v>
      </c>
      <c r="S87" s="65">
        <v>10191405.295299999</v>
      </c>
      <c r="T87" s="65">
        <v>21718691.348359995</v>
      </c>
      <c r="U87" s="65">
        <v>8688377.6956200004</v>
      </c>
      <c r="V87" s="65">
        <v>4312809.4127439996</v>
      </c>
      <c r="W87" s="65">
        <v>5573617.7506200001</v>
      </c>
      <c r="X87" s="65">
        <v>17116804.335689999</v>
      </c>
      <c r="Y87" s="65">
        <v>3426771.4451799998</v>
      </c>
      <c r="Z87" s="65">
        <v>5347478</v>
      </c>
      <c r="AA87" s="65">
        <v>2414384.6633799998</v>
      </c>
      <c r="AB87" s="65">
        <v>11816146.236894455</v>
      </c>
      <c r="AC87" s="65">
        <v>16904613.39576</v>
      </c>
      <c r="AD87" s="65">
        <v>1057068.50082</v>
      </c>
      <c r="AE87" s="65">
        <v>3725147.6568999998</v>
      </c>
      <c r="AF87" s="65">
        <v>5432479.3396500004</v>
      </c>
      <c r="AG87" s="65">
        <v>1338102.46652</v>
      </c>
      <c r="AH87" s="65">
        <v>5909109.0780199999</v>
      </c>
      <c r="AI87" s="65">
        <v>431205.47000000003</v>
      </c>
      <c r="AJ87" s="65">
        <v>5023270.5020000003</v>
      </c>
      <c r="AK87" s="65">
        <v>2267362.6572100003</v>
      </c>
      <c r="AL87" s="65">
        <v>2307456.89249</v>
      </c>
      <c r="AM87" s="65">
        <v>4814438.0283899996</v>
      </c>
      <c r="AN87" s="65">
        <v>1317634.5516599999</v>
      </c>
      <c r="AO87" s="65">
        <v>2094092.5150000001</v>
      </c>
      <c r="AP87" s="65">
        <v>4694468.669999999</v>
      </c>
      <c r="AQ87" s="65">
        <v>5349546.9149900014</v>
      </c>
      <c r="AR87" s="65">
        <v>27164916.691589996</v>
      </c>
      <c r="AS87" s="65">
        <v>4392036.92</v>
      </c>
      <c r="AT87" s="65">
        <v>1150782.4470500001</v>
      </c>
      <c r="AU87" s="65">
        <v>9889474.4992900006</v>
      </c>
      <c r="AV87" s="65">
        <v>59129.348650000007</v>
      </c>
      <c r="AW87" s="65">
        <v>383048.06078999996</v>
      </c>
      <c r="AX87" s="65">
        <v>4201256.5900000008</v>
      </c>
      <c r="AY87" s="65">
        <v>1478987.4200199998</v>
      </c>
      <c r="AZ87" s="65">
        <v>276532.87274000002</v>
      </c>
      <c r="BA87" s="65">
        <v>4109476.4940200001</v>
      </c>
      <c r="BB87" s="65">
        <v>5095493.5428999998</v>
      </c>
      <c r="BC87" s="65">
        <v>3374806.1920699999</v>
      </c>
      <c r="BD87" s="65">
        <v>2298817</v>
      </c>
      <c r="BE87" s="65">
        <v>1535026.3528700001</v>
      </c>
      <c r="BF87" s="65">
        <v>2976081.866429999</v>
      </c>
      <c r="BG87" s="65">
        <v>4566519.4189099995</v>
      </c>
      <c r="BH87" s="65">
        <v>734500.43182000006</v>
      </c>
      <c r="BI87" s="65">
        <v>2501629.1800000002</v>
      </c>
      <c r="BJ87" s="65">
        <v>7498754.1100000003</v>
      </c>
      <c r="BK87" s="65">
        <v>36652003.896600001</v>
      </c>
      <c r="BL87" s="65">
        <v>207672.62119999999</v>
      </c>
      <c r="BM87" s="65">
        <v>1487905</v>
      </c>
      <c r="BN87" s="65">
        <v>729376.37320999999</v>
      </c>
      <c r="BO87" s="65">
        <v>2232029.1284099999</v>
      </c>
      <c r="BP87" s="67">
        <v>258255.32500000001</v>
      </c>
      <c r="BQ87" s="68">
        <f t="shared" si="1"/>
        <v>499778052.73173499</v>
      </c>
      <c r="BR87" s="11"/>
      <c r="BS87" s="8"/>
      <c r="BT87" s="16"/>
      <c r="BX87" s="16"/>
    </row>
    <row r="88" spans="1:76" s="15" customFormat="1">
      <c r="A88" s="20" t="s">
        <v>127</v>
      </c>
      <c r="B88" s="12"/>
      <c r="C88" s="12"/>
      <c r="D88" s="12"/>
      <c r="E88" s="12"/>
      <c r="F88" s="12"/>
      <c r="G88" s="12"/>
      <c r="H88" s="12"/>
      <c r="I88" s="12"/>
      <c r="J88" s="13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F88" s="12"/>
      <c r="AG88" s="12"/>
      <c r="AH88" s="12"/>
      <c r="AI88" s="12"/>
      <c r="AJ88" s="12"/>
      <c r="AK88" s="12"/>
      <c r="AL88" s="12"/>
      <c r="AM88" s="12"/>
      <c r="AN88" s="12"/>
      <c r="AO88" s="12"/>
      <c r="AP88" s="12"/>
      <c r="AQ88" s="12"/>
      <c r="AR88" s="12"/>
      <c r="AS88" s="12"/>
      <c r="AT88" s="12"/>
      <c r="AU88" s="12"/>
      <c r="AV88" s="12"/>
      <c r="AW88" s="12"/>
      <c r="AX88" s="12"/>
      <c r="AY88" s="12"/>
      <c r="AZ88" s="12"/>
      <c r="BA88" s="12"/>
      <c r="BB88" s="12"/>
      <c r="BC88" s="12"/>
      <c r="BD88" s="12"/>
      <c r="BE88" s="12"/>
      <c r="BF88" s="12"/>
      <c r="BG88" s="12"/>
      <c r="BH88" s="12"/>
      <c r="BI88" s="12"/>
      <c r="BJ88" s="12"/>
      <c r="BK88" s="12"/>
      <c r="BL88" s="12"/>
      <c r="BM88" s="12"/>
      <c r="BN88" s="12"/>
      <c r="BO88" s="12"/>
      <c r="BP88" s="12"/>
      <c r="BQ88"/>
      <c r="BR88" s="4"/>
      <c r="BT88" s="16"/>
    </row>
  </sheetData>
  <dataConsolidate/>
  <mergeCells count="6">
    <mergeCell ref="A5:A6"/>
    <mergeCell ref="BQ5:BQ6"/>
    <mergeCell ref="A1:F1"/>
    <mergeCell ref="A2:F2"/>
    <mergeCell ref="A3:F3"/>
    <mergeCell ref="A4:F4"/>
  </mergeCells>
  <pageMargins left="0.78" right="0.19" top="0.32" bottom="0.2" header="0.3" footer="0.2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Sources and Uses </vt:lpstr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R00554</dc:creator>
  <cp:lastModifiedBy>R00554</cp:lastModifiedBy>
  <cp:lastPrinted>2022-02-24T09:13:29Z</cp:lastPrinted>
  <dcterms:created xsi:type="dcterms:W3CDTF">2022-02-20T06:55:47Z</dcterms:created>
  <dcterms:modified xsi:type="dcterms:W3CDTF">2022-03-06T06:50:42Z</dcterms:modified>
</cp:coreProperties>
</file>