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45" windowWidth="7110" windowHeight="6750" tabRatio="812" activeTab="7"/>
  </bookViews>
  <sheets>
    <sheet name="cover" sheetId="1" r:id="rId1"/>
    <sheet name="MS" sheetId="2" r:id="rId2"/>
    <sheet name="MAC" sheetId="3" r:id="rId3"/>
    <sheet name="RM" sheetId="4" r:id="rId4"/>
    <sheet name="A&amp; L of Com" sheetId="5" r:id="rId5"/>
    <sheet name="Deposit" sheetId="6" r:id="rId6"/>
    <sheet name="Sect loan" sheetId="7" r:id="rId7"/>
    <sheet name="Secu loan" sheetId="8" r:id="rId8"/>
    <sheet name="Claims on govt int" sheetId="9" r:id="rId9"/>
    <sheet name="Outright" sheetId="10" r:id="rId10"/>
    <sheet name="Repo" sheetId="11" r:id="rId11"/>
    <sheet name="Forex Nrs." sheetId="12" r:id="rId12"/>
    <sheet name="Forex $" sheetId="13" r:id="rId13"/>
    <sheet name="IC Purchase" sheetId="14" r:id="rId14"/>
    <sheet name="SLF Interbank" sheetId="15" r:id="rId15"/>
    <sheet name="Int" sheetId="16" r:id="rId16"/>
    <sheet name="TB 91" sheetId="17" r:id="rId17"/>
    <sheet name="TB 364" sheetId="18" r:id="rId18"/>
    <sheet name="Interbank rate" sheetId="19" r:id="rId19"/>
    <sheet name="Stock Market Indicators" sheetId="20" r:id="rId20"/>
    <sheet name="Public Issue Approval" sheetId="21" r:id="rId21"/>
    <sheet name="Listed Co." sheetId="22" r:id="rId22"/>
    <sheet name="Share Mkt Activities" sheetId="23" r:id="rId23"/>
    <sheet name="CPI" sheetId="24" r:id="rId24"/>
    <sheet name="Core CPI" sheetId="25" r:id="rId25"/>
    <sheet name="CPI yoy" sheetId="26" r:id="rId26"/>
    <sheet name="WPI" sheetId="27" r:id="rId27"/>
    <sheet name="WPI yoy" sheetId="28" r:id="rId28"/>
    <sheet name="NSWI" sheetId="29" r:id="rId29"/>
    <sheet name="GBO" sheetId="30" r:id="rId30"/>
    <sheet name="Revenue" sheetId="31" r:id="rId31"/>
    <sheet name="fresh_tbs" sheetId="32" r:id="rId32"/>
    <sheet name="ODD" sheetId="33" r:id="rId33"/>
    <sheet name="Direction" sheetId="34" r:id="rId34"/>
    <sheet name="X-ind" sheetId="35" r:id="rId35"/>
    <sheet name="X-other" sheetId="36" r:id="rId36"/>
    <sheet name="M-Ind" sheetId="37" r:id="rId37"/>
    <sheet name="M-other" sheetId="38" r:id="rId38"/>
    <sheet name="BoP" sheetId="39" r:id="rId39"/>
    <sheet name="M-India_$" sheetId="40" r:id="rId40"/>
    <sheet name="Reserve" sheetId="41" r:id="rId41"/>
    <sheet name="Reserve $" sheetId="42" r:id="rId42"/>
    <sheet name="Ex Rate" sheetId="43" r:id="rId43"/>
  </sheets>
  <definedNames>
    <definedName name="_xlnm.Print_Area" localSheetId="38">'BoP'!$B$2:$M$66</definedName>
  </definedNames>
  <calcPr fullCalcOnLoad="1"/>
</workbook>
</file>

<file path=xl/sharedStrings.xml><?xml version="1.0" encoding="utf-8"?>
<sst xmlns="http://schemas.openxmlformats.org/spreadsheetml/2006/main" count="3190" uniqueCount="1517">
  <si>
    <t>Rights Share(1:1.4)</t>
  </si>
  <si>
    <t>Nepal Srilanka Merchant Bank &amp; Finance</t>
  </si>
  <si>
    <t>Rights Share(1:2)</t>
  </si>
  <si>
    <t>National Finance Ltd.</t>
  </si>
  <si>
    <t>Rights Share(1:0.4)</t>
  </si>
  <si>
    <t>Samjhana Finance Ltd.</t>
  </si>
  <si>
    <t>Rights Share(1:1.25)</t>
  </si>
  <si>
    <t>Nepal Bangladesh Bank Ltd.</t>
  </si>
  <si>
    <t xml:space="preserve"> Changes in the First Seven Months of </t>
  </si>
  <si>
    <t>Feb (e)</t>
  </si>
  <si>
    <t xml:space="preserve"> 1/ Adjusting the exchange valuation gain of  Rs. 392.48 million.</t>
  </si>
  <si>
    <t xml:space="preserve"> 2/ Adjusting the exchange valuation gain of Rs 2120.5million.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</si>
  <si>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</si>
  <si>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</si>
  <si>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</si>
  <si>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</si>
  <si>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</si>
  <si>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 1/ Adjusting the exchange valuation gain of Rs. 347.1 million.</t>
  </si>
  <si>
    <t xml:space="preserve"> 2/ Adjusting the exchange valuation gain of Rs. 2038.2 million.</t>
  </si>
  <si>
    <t xml:space="preserve"> 1/ Adjusting the exchange valuation gain of  Rs. 45.4 million.</t>
  </si>
  <si>
    <t xml:space="preserve"> 2/ Adjusting the exchange valuation gain of Rs 82.3 million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</si>
  <si>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</si>
  <si>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</si>
  <si>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</si>
  <si>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</si>
  <si>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</si>
  <si>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</si>
  <si>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5.9 Civial Aviation Authority</t>
  </si>
  <si>
    <t>(First Eleven Months)</t>
  </si>
  <si>
    <t xml:space="preserve">                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</si>
  <si>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</si>
  <si>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</si>
  <si>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</si>
  <si>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</si>
  <si>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</si>
  <si>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</si>
  <si>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</si>
  <si>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</si>
  <si>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</si>
  <si>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</si>
  <si>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</si>
  <si>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</si>
  <si>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</si>
  <si>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</si>
  <si>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</si>
  <si>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</si>
  <si>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</si>
  <si>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</si>
  <si>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</si>
  <si>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</si>
  <si>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</si>
  <si>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</si>
  <si>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</si>
  <si>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</si>
  <si>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</si>
  <si>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</si>
  <si>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</si>
  <si>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</si>
  <si>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</si>
  <si>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</si>
  <si>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</si>
  <si>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</si>
  <si>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</si>
  <si>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</si>
  <si>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</si>
  <si>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</si>
  <si>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</si>
  <si>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</si>
  <si>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</si>
  <si>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</si>
  <si>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</si>
  <si>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</si>
  <si>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</si>
  <si>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</si>
  <si>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</si>
  <si>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</si>
  <si>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</si>
  <si>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</si>
  <si>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</si>
  <si>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</si>
  <si>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</si>
  <si>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Mid-February</t>
  </si>
  <si>
    <t>Infrastructure Development Bank</t>
  </si>
  <si>
    <t>21/01/2009(2065/10/08)</t>
  </si>
  <si>
    <t>Investment Bank Ltd.</t>
  </si>
  <si>
    <t>23/01/2009(2065/10/10)</t>
  </si>
  <si>
    <t>Universal Finance Limited</t>
  </si>
  <si>
    <t>26/01/2009(2065/10/13)</t>
  </si>
  <si>
    <t>National Life Insurance Company Ltd.</t>
  </si>
  <si>
    <t>9/2/2009(2065/10/27)</t>
  </si>
  <si>
    <t>Siddhartha Development Bank</t>
  </si>
  <si>
    <t>Rights Share(1:5)</t>
  </si>
  <si>
    <t>Citizens International Bank Ltd.</t>
  </si>
  <si>
    <t>Api Finance Ltd.</t>
  </si>
  <si>
    <t>3/2/2009(2065/10/21)</t>
  </si>
  <si>
    <t>Standard Chartered Bank Ltd.</t>
  </si>
  <si>
    <t>United Finance Ltd.</t>
  </si>
  <si>
    <t xml:space="preserve">   </t>
  </si>
  <si>
    <t>Mid February</t>
  </si>
  <si>
    <t>Rights Share(1:1.5)</t>
  </si>
  <si>
    <t>Bageshwori Bikash Bank</t>
  </si>
  <si>
    <t>Rights Share(2:1)</t>
  </si>
  <si>
    <t>11/11/2008(2065/7/26)</t>
  </si>
  <si>
    <t>Pokhara Finance Ltd.</t>
  </si>
  <si>
    <t>Rights Share(1:3)</t>
  </si>
  <si>
    <t>Nepal Life Insurance Company Ltd</t>
  </si>
  <si>
    <t>Shree Investment and Finance Company Ltd.</t>
  </si>
  <si>
    <t>ICFC Bittiya Sanstha Ltd</t>
  </si>
  <si>
    <t>Standard Finance Ltd</t>
  </si>
  <si>
    <t>Lumbini Bank Ltd</t>
  </si>
  <si>
    <t>Royal Merchant Banking and Finance Ltd</t>
  </si>
  <si>
    <t>Zinc Ingot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</si>
  <si>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</si>
  <si>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</si>
  <si>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</si>
  <si>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</si>
  <si>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</si>
  <si>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</si>
  <si>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</si>
  <si>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</si>
  <si>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</si>
  <si>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</si>
  <si>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</si>
  <si>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</si>
  <si>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</si>
  <si>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7/17/2008 (2065/4/2)</t>
  </si>
  <si>
    <t>Monetary and Credit Aggregates</t>
  </si>
  <si>
    <t>Amt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</si>
  <si>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</si>
  <si>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</si>
  <si>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</si>
  <si>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</si>
  <si>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</si>
  <si>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</si>
  <si>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</si>
  <si>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</si>
  <si>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</si>
  <si>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</si>
  <si>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</si>
  <si>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</si>
  <si>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</si>
  <si>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</si>
  <si>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</si>
  <si>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</si>
  <si>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</si>
  <si>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># The SLF rate is determined at the penal rate added to the weighted average discount rate of  91-day Treasury Bills of the preceding week.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</si>
  <si>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</si>
  <si>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</si>
  <si>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</si>
  <si>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</si>
  <si>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</si>
  <si>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</si>
  <si>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</si>
  <si>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</si>
  <si>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</si>
  <si>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</si>
  <si>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</si>
  <si>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</si>
  <si>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</si>
  <si>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</si>
  <si>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</si>
  <si>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</si>
  <si>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</si>
  <si>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</si>
  <si>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</si>
  <si>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</si>
  <si>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</si>
  <si>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</si>
  <si>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</si>
  <si>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</si>
  <si>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</si>
  <si>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</si>
  <si>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</si>
  <si>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</si>
  <si>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</si>
  <si>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</si>
  <si>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</si>
  <si>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</si>
  <si>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</si>
  <si>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</si>
  <si>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</si>
  <si>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</si>
  <si>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</si>
  <si>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</si>
  <si>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</si>
  <si>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</si>
  <si>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</si>
  <si>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</si>
  <si>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</si>
  <si>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</si>
  <si>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</si>
  <si>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</si>
  <si>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</si>
  <si>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</si>
  <si>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</si>
  <si>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</si>
  <si>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</si>
  <si>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</si>
  <si>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</si>
  <si>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</si>
  <si>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</si>
  <si>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</si>
  <si>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</si>
  <si>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</si>
  <si>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</si>
  <si>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</si>
  <si>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</si>
  <si>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</si>
  <si>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</si>
  <si>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</si>
  <si>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</si>
  <si>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</si>
  <si>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</si>
  <si>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</si>
  <si>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</si>
  <si>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</si>
  <si>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</si>
  <si>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</si>
  <si>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</si>
  <si>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</si>
  <si>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</si>
  <si>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</si>
  <si>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</si>
  <si>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</si>
  <si>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</si>
  <si>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</si>
  <si>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</si>
  <si>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</si>
  <si>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</si>
  <si>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</si>
  <si>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</si>
  <si>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</si>
  <si>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</si>
  <si>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</si>
  <si>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</si>
  <si>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</si>
  <si>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</si>
  <si>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</si>
  <si>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</si>
  <si>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</si>
  <si>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</si>
  <si>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</si>
  <si>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</si>
  <si>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</si>
  <si>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</si>
  <si>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</si>
  <si>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</si>
  <si>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</si>
  <si>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</si>
  <si>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</si>
  <si>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</si>
  <si>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</si>
  <si>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</si>
  <si>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</si>
  <si>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</si>
  <si>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</si>
  <si>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</si>
  <si>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</si>
  <si>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Mid-Feb 2009 </t>
  </si>
  <si>
    <t>Jan/Feb</t>
  </si>
  <si>
    <t>13.7</t>
  </si>
  <si>
    <t>15.0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</si>
  <si>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</si>
  <si>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</si>
  <si>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</si>
  <si>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</si>
  <si>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</si>
  <si>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</si>
  <si>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</si>
  <si>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</si>
  <si>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</si>
  <si>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</si>
  <si>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</si>
  <si>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</si>
  <si>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</si>
  <si>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</si>
  <si>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</si>
  <si>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</si>
  <si>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</si>
  <si>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</si>
  <si>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</si>
  <si>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</si>
  <si>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IME Financial Institution</t>
  </si>
  <si>
    <t>Nepal Express Finance Ltd</t>
  </si>
  <si>
    <t>Machhapuchre Bank Ltd</t>
  </si>
  <si>
    <t>Annapurna Development Bank Ltd.</t>
  </si>
  <si>
    <t>International Leasing and Finance Company Ltd.</t>
  </si>
  <si>
    <t>Guheyshwori Merchant Banking &amp; Finance Ltd.</t>
  </si>
  <si>
    <t>Narayani Finance Ltd.</t>
  </si>
  <si>
    <t>7over 4</t>
  </si>
  <si>
    <t>6. Inter Bank deposits</t>
  </si>
  <si>
    <t>7. Non Profit Organisations</t>
  </si>
  <si>
    <t>8. Individuals</t>
  </si>
  <si>
    <t>9. Miscellaneous</t>
  </si>
  <si>
    <t>Total*</t>
  </si>
  <si>
    <t>* Total deposits includes current, saving and fixed deposits but excludes margin deposits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</si>
  <si>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</si>
  <si>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</si>
  <si>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</si>
  <si>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</si>
  <si>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</si>
  <si>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</si>
  <si>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2008/09P</t>
  </si>
  <si>
    <t>(y-o-y changes)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</si>
  <si>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</si>
  <si>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</si>
  <si>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</si>
  <si>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</si>
  <si>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</si>
  <si>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</si>
  <si>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</si>
  <si>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</si>
  <si>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</si>
  <si>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</si>
  <si>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</si>
  <si>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</si>
  <si>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</si>
  <si>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</si>
  <si>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</si>
  <si>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</si>
  <si>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</si>
  <si>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</si>
  <si>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</si>
  <si>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</si>
  <si>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</si>
  <si>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</si>
  <si>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</si>
  <si>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</si>
  <si>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</si>
  <si>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</si>
  <si>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</si>
  <si>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</si>
  <si>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</si>
  <si>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</si>
  <si>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</si>
  <si>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</si>
  <si>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</si>
  <si>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</si>
  <si>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</si>
  <si>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</si>
  <si>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</si>
  <si>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</si>
  <si>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</si>
  <si>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</si>
  <si>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</si>
  <si>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</si>
  <si>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</si>
  <si>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</si>
  <si>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</si>
  <si>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</si>
  <si>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</si>
  <si>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</si>
  <si>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</si>
  <si>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</si>
  <si>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</si>
  <si>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</si>
  <si>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</si>
  <si>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</si>
  <si>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</si>
  <si>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</si>
  <si>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</si>
  <si>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</si>
  <si>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</si>
  <si>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</si>
  <si>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</si>
  <si>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</si>
  <si>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</si>
  <si>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</si>
  <si>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</si>
  <si>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</si>
  <si>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</si>
  <si>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</si>
  <si>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</si>
  <si>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</si>
  <si>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</si>
  <si>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</si>
  <si>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</si>
  <si>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</si>
  <si>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</si>
  <si>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</si>
  <si>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</si>
  <si>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</si>
  <si>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</si>
  <si>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</si>
  <si>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</si>
  <si>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</si>
  <si>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</si>
  <si>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</si>
  <si>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</si>
  <si>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</si>
  <si>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</si>
  <si>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</si>
  <si>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</si>
  <si>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</si>
  <si>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</si>
  <si>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</si>
  <si>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</si>
  <si>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</si>
  <si>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</si>
  <si>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</si>
  <si>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</si>
  <si>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</si>
  <si>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</si>
  <si>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</si>
  <si>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</si>
  <si>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</si>
  <si>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</si>
  <si>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</si>
  <si>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</si>
  <si>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</si>
  <si>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</si>
  <si>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</si>
  <si>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</si>
  <si>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</si>
  <si>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</si>
  <si>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</si>
  <si>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</si>
  <si>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</si>
  <si>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</si>
  <si>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</si>
  <si>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</si>
  <si>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</si>
  <si>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</si>
  <si>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</si>
  <si>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</si>
  <si>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</si>
  <si>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</si>
  <si>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</si>
  <si>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</si>
  <si>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</si>
  <si>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</si>
  <si>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</si>
  <si>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</si>
  <si>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</si>
  <si>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</si>
  <si>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</si>
  <si>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</si>
  <si>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</si>
  <si>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</si>
  <si>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</si>
  <si>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</si>
  <si>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</si>
  <si>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</si>
  <si>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</si>
  <si>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14.2 Communication</t>
  </si>
  <si>
    <t>Nov/Dec</t>
  </si>
  <si>
    <t>14.1</t>
  </si>
  <si>
    <t>10.1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</si>
  <si>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</si>
  <si>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</si>
  <si>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</si>
  <si>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</si>
  <si>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</si>
  <si>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</si>
  <si>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</si>
  <si>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</si>
  <si>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</si>
  <si>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</si>
  <si>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</si>
  <si>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</si>
  <si>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</si>
  <si>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</si>
  <si>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</si>
  <si>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</si>
  <si>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</si>
  <si>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</si>
  <si>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</si>
  <si>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</si>
  <si>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</si>
  <si>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</si>
  <si>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</si>
  <si>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</si>
  <si>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</si>
  <si>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      1.6 Janakpur Cigarette Factory Ltd.</t>
  </si>
  <si>
    <t xml:space="preserve">         5.3 Janak Education Material Center Ltd.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</si>
  <si>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</si>
  <si>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</si>
  <si>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</si>
  <si>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</si>
  <si>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</si>
  <si>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</si>
  <si>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</si>
  <si>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</si>
  <si>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</si>
  <si>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</si>
  <si>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</si>
  <si>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</si>
  <si>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</si>
  <si>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</si>
  <si>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</si>
  <si>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</si>
  <si>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</si>
  <si>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</si>
  <si>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</si>
  <si>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Vegetables and Fruits</t>
  </si>
  <si>
    <t>ALL VEGETABLES</t>
  </si>
  <si>
    <t>VEG WITHOUT LEAFY GREEN</t>
  </si>
  <si>
    <t>LEAFY GREEN VEGETABLES</t>
  </si>
  <si>
    <t>FRUITS &amp; NUTS</t>
  </si>
  <si>
    <t>(Rs in Million)</t>
  </si>
  <si>
    <t>6.Change in NFA (before adj. ex. val.)*</t>
  </si>
  <si>
    <t xml:space="preserve">7.Exchange Valuation </t>
  </si>
  <si>
    <t>8.Change in NFA (6+7)**</t>
  </si>
  <si>
    <t>*= Change in NFA is derived by taking mid-July as base and minus (-) sign indicates increase.</t>
  </si>
  <si>
    <t>* * = After adjusting exchange valuation gain/loss</t>
  </si>
  <si>
    <t>Table 43</t>
  </si>
  <si>
    <t>–</t>
  </si>
  <si>
    <t>FRUITS</t>
  </si>
  <si>
    <t xml:space="preserve"> Exports of Major Commodities to India</t>
  </si>
  <si>
    <t xml:space="preserve"> Exports of Major Commodities to Other Countries</t>
  </si>
  <si>
    <t>(US$ in Million)</t>
  </si>
  <si>
    <t>6.Change in NFA (6+7)*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</si>
  <si>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</si>
  <si>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</si>
  <si>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</si>
  <si>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</si>
  <si>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</si>
  <si>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</si>
  <si>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</si>
  <si>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</si>
  <si>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</si>
  <si>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</si>
  <si>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</si>
  <si>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</si>
  <si>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</si>
  <si>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</si>
  <si>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</si>
  <si>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</si>
  <si>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</si>
  <si>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</si>
  <si>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</si>
  <si>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</si>
  <si>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</si>
  <si>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</si>
  <si>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</si>
  <si>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</si>
  <si>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</si>
  <si>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</si>
  <si>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</si>
  <si>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</si>
  <si>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</si>
  <si>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</si>
  <si>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</si>
  <si>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</si>
  <si>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</si>
  <si>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</si>
  <si>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</si>
  <si>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</si>
  <si>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</si>
  <si>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</si>
  <si>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</si>
  <si>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</si>
  <si>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</si>
  <si>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</si>
  <si>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</si>
  <si>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</si>
  <si>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</si>
  <si>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</si>
  <si>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</si>
  <si>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</si>
  <si>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</si>
  <si>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</si>
  <si>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</si>
  <si>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</si>
  <si>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</si>
  <si>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</si>
  <si>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</si>
  <si>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</si>
  <si>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</si>
  <si>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</si>
  <si>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</si>
  <si>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</si>
  <si>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</si>
  <si>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</si>
  <si>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</si>
  <si>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</si>
  <si>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</si>
  <si>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</si>
  <si>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</si>
  <si>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</si>
  <si>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</si>
  <si>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</si>
  <si>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</si>
  <si>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</si>
  <si>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</si>
  <si>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</si>
  <si>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</si>
  <si>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</si>
  <si>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</si>
  <si>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</si>
  <si>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</si>
  <si>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</si>
  <si>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</si>
  <si>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</si>
  <si>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</si>
  <si>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</si>
  <si>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</si>
  <si>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</si>
  <si>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</si>
  <si>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</si>
  <si>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</si>
  <si>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</si>
  <si>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</si>
  <si>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</si>
  <si>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</si>
  <si>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</si>
  <si>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</si>
  <si>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</si>
  <si>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</si>
  <si>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</si>
  <si>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</si>
  <si>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</si>
  <si>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(Based on the First Seven Months' Data of 2008/09)</t>
  </si>
  <si>
    <t>First Seven Months</t>
  </si>
  <si>
    <t>Mid-Feb</t>
  </si>
  <si>
    <t>Feb-Jul</t>
  </si>
  <si>
    <t xml:space="preserve">Amount Rs in million </t>
  </si>
  <si>
    <t>Total Indirect Tax</t>
  </si>
  <si>
    <t>Total Direct Tax</t>
  </si>
  <si>
    <t>Total Tax Revenue</t>
  </si>
  <si>
    <t>Unclassified Revenue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</si>
  <si>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</si>
  <si>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</si>
  <si>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</si>
  <si>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</si>
  <si>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</si>
  <si>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</si>
  <si>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</si>
  <si>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</si>
  <si>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</si>
  <si>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</si>
  <si>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</si>
  <si>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</si>
  <si>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</si>
  <si>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</si>
  <si>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</si>
  <si>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</si>
  <si>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</si>
  <si>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</si>
  <si>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</si>
  <si>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</si>
  <si>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</si>
  <si>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</si>
  <si>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</si>
  <si>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</si>
  <si>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</si>
  <si>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</si>
  <si>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</si>
  <si>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</si>
  <si>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</si>
  <si>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</si>
  <si>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</si>
  <si>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</si>
  <si>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</si>
  <si>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</si>
  <si>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</si>
  <si>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</si>
  <si>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</si>
  <si>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</si>
  <si>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</si>
  <si>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</si>
  <si>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</si>
  <si>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</si>
  <si>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</si>
  <si>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</si>
  <si>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</si>
  <si>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</si>
  <si>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</si>
  <si>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</si>
  <si>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</si>
  <si>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</si>
  <si>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</si>
  <si>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</si>
  <si>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</si>
  <si>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</si>
  <si>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</si>
  <si>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</si>
  <si>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</si>
  <si>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</si>
  <si>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</si>
  <si>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</si>
  <si>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</si>
  <si>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</si>
  <si>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</si>
  <si>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</si>
  <si>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</si>
  <si>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</si>
  <si>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</si>
  <si>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</si>
  <si>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</si>
  <si>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</si>
  <si>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</si>
  <si>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</si>
  <si>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</si>
  <si>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</si>
  <si>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</si>
  <si>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</si>
  <si>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</si>
  <si>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</si>
  <si>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</si>
  <si>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</si>
  <si>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</si>
  <si>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</si>
  <si>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</si>
  <si>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</si>
  <si>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</si>
  <si>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</si>
  <si>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</si>
  <si>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</si>
  <si>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</si>
  <si>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</si>
  <si>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</si>
  <si>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</si>
  <si>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</si>
  <si>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</si>
  <si>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</si>
  <si>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Om Finance Limited</t>
  </si>
  <si>
    <t>Name of Companies</t>
  </si>
  <si>
    <t>Listed Securities</t>
  </si>
  <si>
    <t>Listed Amounts in million</t>
  </si>
  <si>
    <t>Bond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</si>
  <si>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</si>
  <si>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</si>
  <si>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</si>
  <si>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</si>
  <si>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</si>
  <si>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</si>
  <si>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</si>
  <si>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</si>
  <si>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</si>
  <si>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</si>
  <si>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</si>
  <si>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</si>
  <si>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</si>
  <si>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</si>
  <si>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</si>
  <si>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</si>
  <si>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</si>
  <si>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</si>
  <si>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</si>
  <si>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</si>
  <si>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</si>
  <si>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</si>
  <si>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</si>
  <si>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</si>
  <si>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</si>
  <si>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</si>
  <si>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</si>
  <si>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</si>
  <si>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</si>
  <si>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</si>
  <si>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</si>
  <si>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</si>
  <si>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</si>
  <si>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</si>
  <si>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</si>
  <si>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</si>
  <si>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</si>
  <si>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</si>
  <si>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</si>
  <si>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</si>
  <si>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</si>
  <si>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</si>
  <si>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</si>
  <si>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</si>
  <si>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</si>
  <si>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</si>
  <si>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</si>
  <si>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Listed Share and Bond in Stock Exchange Market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</si>
  <si>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</si>
  <si>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</si>
  <si>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</si>
  <si>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</si>
  <si>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</si>
  <si>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</si>
  <si>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</si>
  <si>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</si>
  <si>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</si>
  <si>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</si>
  <si>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</si>
  <si>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</si>
  <si>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</si>
  <si>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</si>
  <si>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</si>
  <si>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</si>
  <si>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</si>
  <si>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</si>
  <si>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</si>
  <si>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</si>
  <si>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</si>
  <si>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</si>
  <si>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</si>
  <si>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</si>
  <si>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</si>
  <si>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</si>
  <si>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</si>
  <si>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</si>
  <si>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</si>
  <si>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</si>
  <si>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</si>
  <si>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Amount 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</si>
  <si>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</si>
  <si>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</si>
  <si>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</si>
  <si>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</si>
  <si>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</si>
  <si>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</si>
  <si>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3 Over</t>
  </si>
  <si>
    <t xml:space="preserve">5 Over 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</si>
  <si>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</si>
  <si>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</si>
  <si>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</si>
  <si>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</si>
  <si>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</si>
  <si>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</si>
  <si>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</si>
  <si>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</si>
  <si>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</si>
  <si>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</si>
  <si>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</si>
  <si>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</si>
  <si>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</si>
  <si>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</si>
  <si>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</si>
  <si>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</si>
  <si>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</si>
  <si>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</si>
  <si>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</si>
  <si>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</si>
  <si>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</si>
  <si>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</si>
  <si>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</si>
  <si>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</si>
  <si>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>Resources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</si>
  <si>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</si>
  <si>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</si>
  <si>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</si>
  <si>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</si>
  <si>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</si>
  <si>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</si>
  <si>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</si>
  <si>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</si>
  <si>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</si>
  <si>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</si>
  <si>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</si>
  <si>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</si>
  <si>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 xml:space="preserve">   Others (Freeze Account)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</si>
  <si>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</si>
  <si>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</si>
  <si>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</si>
  <si>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</si>
  <si>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</si>
  <si>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</si>
  <si>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</si>
  <si>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</si>
  <si>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</si>
  <si>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</si>
  <si>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</si>
  <si>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</si>
  <si>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</si>
  <si>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</si>
  <si>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</si>
  <si>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</si>
  <si>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</si>
  <si>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</si>
  <si>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</si>
  <si>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</si>
  <si>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</si>
  <si>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</si>
  <si>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</si>
  <si>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</si>
  <si>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</si>
  <si>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</si>
  <si>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</si>
  <si>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</si>
  <si>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</si>
  <si>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</si>
  <si>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</si>
  <si>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</si>
  <si>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</si>
  <si>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</si>
  <si>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</si>
  <si>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</si>
  <si>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</si>
  <si>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</si>
  <si>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</si>
  <si>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</si>
  <si>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</si>
  <si>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</si>
  <si>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</si>
  <si>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Claims on Government Enterprises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</si>
  <si>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</si>
  <si>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</si>
  <si>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</si>
  <si>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</si>
  <si>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</si>
  <si>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</si>
  <si>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</si>
  <si>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</si>
  <si>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</si>
  <si>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</si>
  <si>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</si>
  <si>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</si>
  <si>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</si>
  <si>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</si>
  <si>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</si>
  <si>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</si>
  <si>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</si>
  <si>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</si>
  <si>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</si>
  <si>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</si>
  <si>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</si>
  <si>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</si>
  <si>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</si>
  <si>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</si>
  <si>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</si>
  <si>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</si>
  <si>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</si>
  <si>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</si>
  <si>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</si>
  <si>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</si>
  <si>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</si>
  <si>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</si>
  <si>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</si>
  <si>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</si>
  <si>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</si>
  <si>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</si>
  <si>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</si>
  <si>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</si>
  <si>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</si>
  <si>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</si>
  <si>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</si>
  <si>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</si>
  <si>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</si>
  <si>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</si>
  <si>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</si>
  <si>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</si>
  <si>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</si>
  <si>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</si>
  <si>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</si>
  <si>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</si>
  <si>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</si>
  <si>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</si>
  <si>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</si>
  <si>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</si>
  <si>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1. Ratio of export and import</t>
  </si>
  <si>
    <t>2008/09 P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</si>
  <si>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</si>
  <si>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</si>
  <si>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</si>
  <si>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</si>
  <si>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</si>
  <si>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</si>
  <si>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</si>
  <si>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</si>
  <si>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</si>
  <si>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</si>
  <si>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</si>
  <si>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</si>
  <si>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</si>
  <si>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</si>
  <si>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</si>
  <si>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</si>
  <si>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</si>
  <si>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</si>
  <si>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</si>
  <si>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</si>
  <si>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</si>
  <si>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</si>
  <si>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</si>
  <si>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</si>
  <si>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</si>
  <si>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</si>
  <si>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</si>
  <si>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</si>
  <si>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</si>
  <si>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2007 </t>
  </si>
  <si>
    <t>Period-end Buying Rate</t>
  </si>
  <si>
    <t>Exchange Rate of US Dollar
(NRs/US$)</t>
  </si>
  <si>
    <t>Sources: http://www.eia.doe.gov/emeu/international/crude1.xls and http://www.kitco.com/gold.londonfix.html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</si>
  <si>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</si>
  <si>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</si>
  <si>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</si>
  <si>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</si>
  <si>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</si>
  <si>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</si>
  <si>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Table 45</t>
  </si>
  <si>
    <t>Types of  Securities</t>
  </si>
  <si>
    <t>Annual</t>
  </si>
  <si>
    <t>A. Current Account</t>
  </si>
  <si>
    <t xml:space="preserve">Monthly Turnover:                      </t>
  </si>
  <si>
    <t>Union Finance Limited</t>
  </si>
  <si>
    <t>Rights Share (1:1)</t>
  </si>
  <si>
    <t>9/23/2008 (2065/6/7)</t>
  </si>
  <si>
    <t>Kist Merchant &amp; Finance Limited</t>
  </si>
  <si>
    <t>Dec/Jan</t>
  </si>
  <si>
    <t>14.4</t>
  </si>
  <si>
    <t>Research Department</t>
  </si>
  <si>
    <t>Price Division</t>
  </si>
  <si>
    <t>14.7</t>
  </si>
  <si>
    <t xml:space="preserve">       b.Foreign Grants</t>
  </si>
  <si>
    <t>Actual Expenditure</t>
  </si>
  <si>
    <t xml:space="preserve">   From Foreign Grants</t>
  </si>
  <si>
    <t xml:space="preserve">   Others #</t>
  </si>
  <si>
    <t>Local Authority Accounts</t>
  </si>
  <si>
    <t>Deficit (-) Surplus (+)</t>
  </si>
  <si>
    <t xml:space="preserve">       a.Treasury Bills</t>
  </si>
  <si>
    <t>( Rs in Million 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</si>
  <si>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</si>
  <si>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During 7 months</t>
  </si>
  <si>
    <t>7 Months</t>
  </si>
  <si>
    <t>Mid-Jul To Mid-Feb</t>
  </si>
  <si>
    <t>Feb-Feb</t>
  </si>
  <si>
    <t xml:space="preserve">       b.Development Bonds</t>
  </si>
  <si>
    <t xml:space="preserve">       c.National Savings Certificates</t>
  </si>
  <si>
    <t xml:space="preserve">       Overdrafts++</t>
  </si>
  <si>
    <t xml:space="preserve">       Others@</t>
  </si>
  <si>
    <t xml:space="preserve">   Foreign Loans</t>
  </si>
  <si>
    <t xml:space="preserve"> +   As per NRB records.</t>
  </si>
  <si>
    <t xml:space="preserve"> #  Change in outstanding amount disbursed to VDC/DDC remaining unspent.</t>
  </si>
  <si>
    <t>@ Interest from Government Treasury transactions and others.</t>
  </si>
  <si>
    <t xml:space="preserve"> P :  Provisional.</t>
  </si>
  <si>
    <t>Government Budgetary Operation+</t>
  </si>
  <si>
    <t>Rights Share (1:1.5)</t>
  </si>
  <si>
    <t>9/24/2008 (2065/6/8)</t>
  </si>
  <si>
    <t>Peoples Finance Limited</t>
  </si>
  <si>
    <t>Rights Share (1:2)</t>
  </si>
  <si>
    <t>9/25/2008 (2065/6/17)</t>
  </si>
  <si>
    <t>Siddhartha Bank Limited</t>
  </si>
  <si>
    <t>Debenture</t>
  </si>
  <si>
    <t>9/25/2008 (2065/6/9)</t>
  </si>
  <si>
    <t>Laxmi Bank Limited</t>
  </si>
  <si>
    <t>9/25/2008 (2065/6/13)</t>
  </si>
  <si>
    <t>Goodwill Finance Ltd.</t>
  </si>
  <si>
    <t>Nepal Dev. &amp; Emp. Pro. Bank Ltd.</t>
  </si>
  <si>
    <t>Gurkha Development Bank Ltd.</t>
  </si>
  <si>
    <t>Sanima Bikas Bank Ltd.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</si>
  <si>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</si>
  <si>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</si>
  <si>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</si>
  <si>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</si>
  <si>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</si>
  <si>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</si>
  <si>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</si>
  <si>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</si>
  <si>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</si>
  <si>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</si>
  <si>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</si>
  <si>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</si>
  <si>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</si>
  <si>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</si>
  <si>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</si>
  <si>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</si>
  <si>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</si>
  <si>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</si>
  <si>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</si>
  <si>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</si>
  <si>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</si>
  <si>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</si>
  <si>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</si>
  <si>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</si>
  <si>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</si>
  <si>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</si>
  <si>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</si>
  <si>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</si>
  <si>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</si>
  <si>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</si>
  <si>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</si>
  <si>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</si>
  <si>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Table 27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</si>
  <si>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</si>
  <si>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</si>
  <si>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</si>
  <si>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</si>
  <si>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</si>
  <si>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</si>
  <si>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</si>
  <si>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</si>
  <si>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</si>
  <si>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</si>
  <si>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</si>
  <si>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</si>
  <si>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</si>
  <si>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</si>
  <si>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</si>
  <si>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</si>
  <si>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</si>
  <si>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Direction of Foreign Trade*</t>
  </si>
  <si>
    <t>Table 36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</si>
  <si>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</si>
  <si>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</si>
  <si>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</si>
  <si>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</si>
  <si>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</si>
  <si>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</si>
  <si>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</si>
  <si>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</si>
  <si>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</si>
  <si>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</si>
  <si>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</si>
  <si>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(US$ in million)</t>
  </si>
  <si>
    <t>(In million)</t>
  </si>
  <si>
    <t>IC Purchase</t>
  </si>
  <si>
    <t>US$ Sale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</si>
  <si>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</si>
  <si>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</si>
  <si>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</si>
  <si>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</si>
  <si>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</si>
  <si>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</si>
  <si>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</si>
  <si>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</si>
  <si>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</si>
  <si>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</si>
  <si>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</si>
  <si>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</si>
  <si>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</si>
  <si>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</si>
  <si>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</si>
  <si>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</si>
  <si>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</si>
  <si>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</si>
  <si>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</si>
  <si>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</si>
  <si>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</si>
  <si>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</si>
  <si>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</si>
  <si>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</si>
  <si>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</si>
  <si>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</si>
  <si>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</si>
  <si>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</si>
  <si>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</si>
  <si>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</si>
  <si>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</si>
  <si>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</si>
  <si>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</si>
  <si>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</si>
  <si>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</si>
  <si>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</si>
  <si>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</si>
  <si>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</si>
  <si>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</si>
  <si>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</si>
  <si>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</si>
  <si>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</si>
  <si>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</si>
  <si>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</si>
  <si>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</si>
  <si>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</si>
  <si>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</si>
  <si>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</si>
  <si>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in Thousand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</si>
  <si>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</si>
  <si>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</si>
  <si>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</si>
  <si>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</si>
  <si>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</si>
  <si>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</si>
  <si>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</si>
  <si>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</si>
  <si>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Listed Companies and Their Market Capitalization</t>
  </si>
  <si>
    <t>Share Market Activities</t>
  </si>
  <si>
    <t xml:space="preserve"> Turnover Details</t>
  </si>
  <si>
    <t xml:space="preserve"> National Urban Consumer Price Index</t>
  </si>
  <si>
    <t>Core CPI Inflation**</t>
  </si>
  <si>
    <t>Table 46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</si>
  <si>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</si>
  <si>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</si>
  <si>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</si>
  <si>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</si>
  <si>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</si>
  <si>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</si>
  <si>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</si>
  <si>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</si>
  <si>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</si>
  <si>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</si>
  <si>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</si>
  <si>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</si>
  <si>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</si>
  <si>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</si>
  <si>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</si>
  <si>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</si>
  <si>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</si>
  <si>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</si>
  <si>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</si>
  <si>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</si>
  <si>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</si>
  <si>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</si>
  <si>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</si>
  <si>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</si>
  <si>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</si>
  <si>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</si>
  <si>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</si>
  <si>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</si>
  <si>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</si>
  <si>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</si>
  <si>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</si>
  <si>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</si>
  <si>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</si>
  <si>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</si>
  <si>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</si>
  <si>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</si>
  <si>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</si>
  <si>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</si>
  <si>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</si>
  <si>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</si>
  <si>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</si>
  <si>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</si>
  <si>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</si>
  <si>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</si>
  <si>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 xml:space="preserve">10/21/2008(2065/7/5)
</t>
  </si>
  <si>
    <t xml:space="preserve">10/22/2008(2065/7/6)
</t>
  </si>
  <si>
    <t xml:space="preserve">10/26/2008(2065/7/10)
</t>
  </si>
  <si>
    <t xml:space="preserve">10/27/2008(2065/7/11)
</t>
  </si>
  <si>
    <t>11/25/2008(2065/8/10)</t>
  </si>
  <si>
    <t>Nepal Development Bank Ltd.</t>
  </si>
  <si>
    <t>1/11/2009(2065/9/27)</t>
  </si>
  <si>
    <t>Total Rights Share</t>
  </si>
  <si>
    <t xml:space="preserve"> Total Debenture </t>
  </si>
  <si>
    <t>Bank of Asia Nepal Limited</t>
  </si>
  <si>
    <t>1/7/2009(2065/9/23)</t>
  </si>
  <si>
    <t>Nabil Bank Ltd.</t>
  </si>
  <si>
    <t>Deprosc Bank Ltd</t>
  </si>
  <si>
    <t>Lord Buddha Financial Institution Ltd</t>
  </si>
  <si>
    <t>Sagarmatha Merch. Banking and Finance Ltd</t>
  </si>
  <si>
    <t>Suvechha Bikas Bank Ltd</t>
  </si>
  <si>
    <t>Kaski Finance Ltd</t>
  </si>
  <si>
    <t>Prudential Finance Ltd</t>
  </si>
  <si>
    <t>Shree Investment and Finance Ltd</t>
  </si>
  <si>
    <t>Sagarmatha Insurance Company Ltd</t>
  </si>
  <si>
    <t>Nepal Awabas Bikas Bitta Company Ltd</t>
  </si>
  <si>
    <t>Nepal Credit and Commerce Bank Ltd</t>
  </si>
  <si>
    <t>Himalayan General Insurance Company Ltd</t>
  </si>
  <si>
    <t>Yeti Finance Company Ltd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</si>
  <si>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</si>
  <si>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</si>
  <si>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</si>
  <si>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</si>
  <si>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</si>
  <si>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</si>
  <si>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</si>
  <si>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</si>
  <si>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</si>
  <si>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</si>
  <si>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</si>
  <si>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</si>
  <si>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(Percent)</t>
  </si>
  <si>
    <t>FY</t>
  </si>
  <si>
    <t>1991/92</t>
  </si>
  <si>
    <t>1992/93</t>
  </si>
  <si>
    <t>1993/94</t>
  </si>
  <si>
    <t>1994/95</t>
  </si>
  <si>
    <t>1995/96</t>
  </si>
  <si>
    <t>4. Reserve Money (Use)</t>
  </si>
  <si>
    <t>5. Govt Overdraft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</si>
  <si>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</si>
  <si>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</si>
  <si>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</si>
  <si>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</si>
  <si>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</si>
  <si>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</si>
  <si>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</si>
  <si>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</si>
  <si>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</si>
  <si>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</si>
  <si>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</si>
  <si>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</si>
  <si>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Weighted Average</t>
  </si>
  <si>
    <t>Interbank Transaction Rate</t>
  </si>
  <si>
    <t>Mid-Month\Year</t>
  </si>
  <si>
    <t>Annual Average</t>
  </si>
  <si>
    <t>Import from India</t>
  </si>
  <si>
    <t>Against US Dollar Payment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</si>
  <si>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</si>
  <si>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</si>
  <si>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</si>
  <si>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</si>
  <si>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</si>
  <si>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</si>
  <si>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</si>
  <si>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</si>
  <si>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</si>
  <si>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</si>
  <si>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NEPSE Float Index (Closing)***</t>
  </si>
  <si>
    <t>Public Issue Approval by SEBON</t>
  </si>
  <si>
    <t>Rights Share (5:1)</t>
  </si>
  <si>
    <t>Nepal Electrical Authority</t>
  </si>
  <si>
    <t>Himalayan Bank Ltd</t>
  </si>
  <si>
    <t>Kumari Bank Ltd</t>
  </si>
  <si>
    <t>Nepal Investment Bank Ltd</t>
  </si>
  <si>
    <t xml:space="preserve"> Total Bond</t>
  </si>
  <si>
    <t>World Merchant Bank Ltd</t>
  </si>
  <si>
    <t>Bonus Share</t>
  </si>
  <si>
    <t>Bageshowari Development Bank Ltd</t>
  </si>
  <si>
    <t>Bhrikuti Bikash Bank Ltd</t>
  </si>
  <si>
    <t>Navadurga Finance Company Ltd.</t>
  </si>
  <si>
    <t>Capital Merchant Banking and Finance Ltd.</t>
  </si>
  <si>
    <t>Bhajuratna Finance and Saving Company Ltd.</t>
  </si>
  <si>
    <t>Lumbini Finance and Leasing Company Ltd.</t>
  </si>
  <si>
    <t>Siddhartha Finance Company Ltd.</t>
  </si>
  <si>
    <t>Total Bonus Share</t>
  </si>
  <si>
    <t>Nepal Doorsanchar Company Ltd</t>
  </si>
  <si>
    <t>Ordinary Share</t>
  </si>
  <si>
    <t>Prabhu Finance Ltd.</t>
  </si>
  <si>
    <t>Total Ordinary Share</t>
  </si>
  <si>
    <t>Kist Merchant Banking and Finance Ltd</t>
  </si>
  <si>
    <t>Right Share</t>
  </si>
  <si>
    <t>Laxmi Bank Ltd</t>
  </si>
  <si>
    <t>Himchuli Development Bank Ltd</t>
  </si>
  <si>
    <t>Business Development Bank Ltd</t>
  </si>
  <si>
    <t>Premier Finance Ltd</t>
  </si>
  <si>
    <t>Nepal Industrial and Commercial Bank Ltd</t>
  </si>
  <si>
    <t>Ace Development Bank Ltd</t>
  </si>
  <si>
    <t>Total Right Share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</si>
  <si>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</si>
  <si>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</si>
  <si>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</si>
  <si>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</si>
  <si>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</si>
  <si>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</si>
  <si>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</si>
  <si>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</si>
  <si>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</si>
  <si>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</si>
  <si>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</si>
  <si>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</si>
  <si>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</si>
  <si>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</si>
  <si>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</si>
  <si>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</si>
  <si>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</si>
  <si>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</si>
  <si>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</si>
  <si>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</si>
  <si>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</si>
  <si>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</si>
  <si>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</si>
  <si>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</si>
  <si>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</si>
  <si>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</si>
  <si>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</si>
  <si>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</si>
  <si>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</si>
  <si>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</si>
  <si>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</si>
  <si>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</si>
  <si>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</si>
  <si>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</si>
  <si>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</si>
  <si>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</si>
  <si>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</si>
  <si>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</si>
  <si>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</si>
  <si>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</si>
  <si>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</si>
  <si>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</si>
  <si>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</si>
  <si>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</si>
  <si>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</si>
  <si>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</si>
  <si>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</si>
  <si>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</si>
  <si>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</si>
  <si>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</si>
  <si>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</si>
  <si>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</si>
  <si>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</si>
  <si>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</si>
  <si>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</si>
  <si>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</si>
  <si>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</si>
  <si>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</si>
  <si>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</si>
  <si>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</si>
  <si>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</si>
  <si>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</si>
  <si>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</si>
  <si>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</si>
  <si>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</si>
  <si>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</si>
  <si>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</si>
  <si>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</si>
  <si>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</si>
  <si>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</si>
  <si>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</si>
  <si>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</si>
  <si>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</si>
  <si>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</si>
  <si>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</si>
  <si>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</si>
  <si>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</si>
  <si>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</si>
  <si>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</si>
  <si>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</si>
  <si>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</si>
  <si>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</si>
  <si>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</si>
  <si>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</si>
  <si>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</si>
  <si>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</si>
  <si>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</si>
  <si>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</si>
  <si>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</si>
  <si>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</si>
  <si>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</si>
  <si>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</si>
  <si>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</si>
  <si>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</si>
  <si>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</si>
  <si>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</si>
  <si>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</si>
  <si>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</si>
  <si>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</si>
  <si>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</si>
  <si>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</si>
  <si>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</si>
  <si>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</si>
  <si>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</si>
  <si>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</si>
  <si>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</si>
  <si>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</si>
  <si>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</si>
  <si>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</si>
  <si>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</si>
  <si>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</si>
  <si>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</si>
  <si>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</si>
  <si>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</si>
  <si>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</si>
  <si>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</si>
  <si>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</si>
  <si>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</si>
  <si>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</si>
  <si>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</si>
  <si>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</si>
  <si>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</si>
  <si>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</si>
  <si>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</si>
  <si>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</si>
  <si>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</si>
  <si>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</si>
  <si>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</si>
  <si>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</si>
  <si>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</si>
  <si>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</si>
  <si>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</si>
  <si>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</si>
  <si>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</si>
  <si>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</si>
  <si>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</si>
  <si>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</si>
  <si>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</si>
  <si>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</si>
  <si>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</si>
  <si>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</si>
  <si>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</si>
  <si>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</si>
  <si>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</si>
  <si>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</si>
  <si>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</si>
  <si>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</si>
  <si>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</si>
  <si>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</si>
  <si>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</si>
  <si>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</si>
  <si>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</si>
  <si>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</si>
  <si>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</si>
  <si>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</si>
  <si>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</si>
  <si>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</si>
  <si>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</si>
  <si>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</si>
  <si>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</si>
  <si>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</si>
  <si>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</si>
  <si>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</si>
  <si>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</si>
  <si>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</si>
  <si>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</si>
  <si>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</si>
  <si>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</si>
  <si>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</si>
  <si>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</si>
  <si>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</si>
  <si>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</si>
  <si>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</si>
  <si>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</si>
  <si>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</si>
  <si>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</si>
  <si>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</si>
  <si>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</si>
  <si>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</si>
  <si>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</si>
  <si>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</si>
  <si>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</si>
  <si>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</si>
  <si>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</si>
  <si>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</si>
  <si>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</si>
  <si>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</si>
  <si>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</si>
  <si>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</si>
  <si>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</si>
  <si>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</si>
  <si>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</si>
  <si>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</si>
  <si>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</si>
  <si>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</si>
  <si>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</si>
  <si>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</si>
  <si>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</si>
  <si>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Srijana Finance Ltd</t>
  </si>
  <si>
    <t>Rights Share(1:1)</t>
  </si>
  <si>
    <t>10/19/2008(2065/7/3)</t>
  </si>
  <si>
    <t>Swabalamban Laghu Bitta Bikash Bank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</si>
</sst>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Courier"/>
      <family val="0"/>
    </font>
    <font>
      <i/>
      <sz val="11"/>
      <name val="Times New Roman"/>
      <family val="1"/>
    </font>
    <font>
      <i/>
      <sz val="8"/>
      <name val="Arial"/>
      <family val="2"/>
    </font>
    <font>
      <b/>
      <sz val="28"/>
      <name val="Times New Roman"/>
      <family val="1"/>
    </font>
    <font>
      <b/>
      <sz val="22"/>
      <name val="Times New Roman"/>
      <family val="1"/>
    </font>
    <font>
      <sz val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0"/>
    </font>
    <font>
      <sz val="10"/>
      <color indexed="14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82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1">
      <alignment/>
      <protection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4" fontId="4" fillId="0" borderId="0" xfId="21" applyNumberFormat="1">
      <alignment/>
      <protection/>
    </xf>
    <xf numFmtId="165" fontId="2" fillId="0" borderId="5" xfId="21" applyNumberFormat="1" applyFont="1" applyBorder="1" applyAlignment="1" applyProtection="1">
      <alignment horizontal="centerContinuous"/>
      <protection/>
    </xf>
    <xf numFmtId="165" fontId="2" fillId="0" borderId="6" xfId="21" applyFont="1" applyBorder="1" applyAlignment="1">
      <alignment horizontal="centerContinuous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3" xfId="21" applyNumberFormat="1" applyFont="1" applyBorder="1" applyAlignment="1">
      <alignment horizontal="center" vertical="center"/>
      <protection/>
    </xf>
    <xf numFmtId="166" fontId="2" fillId="0" borderId="9" xfId="21" applyNumberFormat="1" applyFont="1" applyBorder="1" applyAlignment="1" applyProtection="1">
      <alignment horizontal="center" vertical="center"/>
      <protection/>
    </xf>
    <xf numFmtId="164" fontId="1" fillId="0" borderId="20" xfId="21" applyNumberFormat="1" applyFont="1" applyBorder="1" applyAlignment="1">
      <alignment horizontal="center" vertical="center"/>
      <protection/>
    </xf>
    <xf numFmtId="165" fontId="2" fillId="0" borderId="15" xfId="21" applyNumberFormat="1" applyFont="1" applyBorder="1" applyAlignment="1" applyProtection="1">
      <alignment horizontal="center" vertical="center"/>
      <protection/>
    </xf>
    <xf numFmtId="165" fontId="1" fillId="0" borderId="21" xfId="21" applyNumberFormat="1" applyFont="1" applyBorder="1" applyAlignment="1" applyProtection="1">
      <alignment horizontal="center" vertical="center"/>
      <protection/>
    </xf>
    <xf numFmtId="164" fontId="1" fillId="0" borderId="22" xfId="21" applyNumberFormat="1" applyFont="1" applyBorder="1" applyAlignment="1">
      <alignment horizontal="center" vertical="center"/>
      <protection/>
    </xf>
    <xf numFmtId="164" fontId="2" fillId="0" borderId="23" xfId="21" applyNumberFormat="1" applyFont="1" applyBorder="1" applyAlignment="1">
      <alignment horizontal="center" vertical="center"/>
      <protection/>
    </xf>
    <xf numFmtId="164" fontId="1" fillId="0" borderId="24" xfId="21" applyNumberFormat="1" applyFont="1" applyBorder="1" applyAlignment="1">
      <alignment horizontal="center" vertical="center"/>
      <protection/>
    </xf>
    <xf numFmtId="166" fontId="2" fillId="0" borderId="0" xfId="21" applyNumberFormat="1" applyFont="1" applyBorder="1" applyAlignment="1" applyProtection="1">
      <alignment horizontal="center" vertical="center"/>
      <protection/>
    </xf>
    <xf numFmtId="164" fontId="1" fillId="0" borderId="25" xfId="21" applyNumberFormat="1" applyFont="1" applyBorder="1" applyAlignment="1">
      <alignment horizontal="center" vertical="center"/>
      <protection/>
    </xf>
    <xf numFmtId="164" fontId="1" fillId="0" borderId="1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1" fillId="0" borderId="26" xfId="21" applyNumberFormat="1" applyFont="1" applyBorder="1" applyAlignment="1">
      <alignment horizontal="center" vertical="center"/>
      <protection/>
    </xf>
    <xf numFmtId="164" fontId="1" fillId="0" borderId="21" xfId="21" applyNumberFormat="1" applyFont="1" applyBorder="1" applyAlignment="1">
      <alignment horizontal="center" vertical="center"/>
      <protection/>
    </xf>
    <xf numFmtId="165" fontId="1" fillId="0" borderId="27" xfId="21" applyNumberFormat="1" applyFont="1" applyBorder="1" applyAlignment="1" applyProtection="1">
      <alignment horizontal="center" vertical="center"/>
      <protection/>
    </xf>
    <xf numFmtId="0" fontId="14" fillId="0" borderId="28" xfId="0" applyFont="1" applyBorder="1" applyAlignment="1">
      <alignment/>
    </xf>
    <xf numFmtId="164" fontId="2" fillId="0" borderId="29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3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1" xfId="0" applyFont="1" applyBorder="1" applyAlignment="1">
      <alignment horizontal="left" indent="2"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164" fontId="2" fillId="0" borderId="22" xfId="0" applyNumberFormat="1" applyFont="1" applyBorder="1" applyAlignment="1">
      <alignment/>
    </xf>
    <xf numFmtId="164" fontId="10" fillId="0" borderId="17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4" fontId="10" fillId="0" borderId="18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8" fillId="0" borderId="0" xfId="0" applyFont="1" applyBorder="1" applyAlignment="1">
      <alignment/>
    </xf>
    <xf numFmtId="164" fontId="1" fillId="2" borderId="36" xfId="0" applyNumberFormat="1" applyFont="1" applyFill="1" applyBorder="1" applyAlignment="1">
      <alignment/>
    </xf>
    <xf numFmtId="164" fontId="1" fillId="2" borderId="37" xfId="0" applyNumberFormat="1" applyFont="1" applyFill="1" applyBorder="1" applyAlignment="1">
      <alignment/>
    </xf>
    <xf numFmtId="164" fontId="1" fillId="2" borderId="38" xfId="0" applyNumberFormat="1" applyFont="1" applyFill="1" applyBorder="1" applyAlignment="1">
      <alignment/>
    </xf>
    <xf numFmtId="164" fontId="1" fillId="2" borderId="15" xfId="0" applyNumberFormat="1" applyFont="1" applyFill="1" applyBorder="1" applyAlignment="1">
      <alignment/>
    </xf>
    <xf numFmtId="1" fontId="1" fillId="2" borderId="15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/>
    </xf>
    <xf numFmtId="164" fontId="1" fillId="2" borderId="18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/>
    </xf>
    <xf numFmtId="164" fontId="1" fillId="2" borderId="16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2" fontId="1" fillId="0" borderId="35" xfId="0" applyNumberFormat="1" applyFont="1" applyBorder="1" applyAlignment="1" quotePrefix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2" fontId="2" fillId="0" borderId="30" xfId="0" applyNumberFormat="1" applyFont="1" applyBorder="1" applyAlignment="1" quotePrefix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/>
    </xf>
    <xf numFmtId="0" fontId="1" fillId="2" borderId="41" xfId="0" applyFont="1" applyFill="1" applyBorder="1" applyAlignment="1">
      <alignment horizontal="left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 applyProtection="1">
      <alignment horizontal="center" vertical="center"/>
      <protection/>
    </xf>
    <xf numFmtId="0" fontId="1" fillId="2" borderId="44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1" fillId="2" borderId="46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9" fillId="2" borderId="3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vertical="center"/>
    </xf>
    <xf numFmtId="0" fontId="20" fillId="2" borderId="33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16" fontId="20" fillId="2" borderId="35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0" fillId="2" borderId="40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0" fillId="2" borderId="3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/>
    </xf>
    <xf numFmtId="0" fontId="20" fillId="2" borderId="6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2" fontId="1" fillId="0" borderId="47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2" fontId="21" fillId="0" borderId="2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indent="1"/>
    </xf>
    <xf numFmtId="0" fontId="2" fillId="0" borderId="15" xfId="0" applyFont="1" applyBorder="1" applyAlignment="1">
      <alignment horizontal="left" indent="2"/>
    </xf>
    <xf numFmtId="0" fontId="2" fillId="0" borderId="18" xfId="0" applyFont="1" applyBorder="1" applyAlignment="1">
      <alignment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50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2" borderId="41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41" xfId="0" applyFont="1" applyFill="1" applyBorder="1" applyAlignment="1" quotePrefix="1">
      <alignment horizontal="center" vertical="center"/>
    </xf>
    <xf numFmtId="0" fontId="1" fillId="2" borderId="51" xfId="0" applyFont="1" applyFill="1" applyBorder="1" applyAlignment="1" quotePrefix="1">
      <alignment horizontal="center" vertical="center"/>
    </xf>
    <xf numFmtId="0" fontId="1" fillId="2" borderId="53" xfId="0" applyFont="1" applyFill="1" applyBorder="1" applyAlignment="1" quotePrefix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vertical="center"/>
    </xf>
    <xf numFmtId="0" fontId="1" fillId="2" borderId="54" xfId="0" applyFont="1" applyFill="1" applyBorder="1" applyAlignment="1">
      <alignment horizontal="center" vertical="center"/>
    </xf>
    <xf numFmtId="165" fontId="1" fillId="2" borderId="46" xfId="21" applyNumberFormat="1" applyFont="1" applyFill="1" applyBorder="1" applyAlignment="1" applyProtection="1">
      <alignment horizontal="center" vertical="center"/>
      <protection/>
    </xf>
    <xf numFmtId="165" fontId="1" fillId="2" borderId="10" xfId="21" applyNumberFormat="1" applyFont="1" applyFill="1" applyBorder="1" applyAlignment="1" applyProtection="1">
      <alignment horizontal="center" vertical="center"/>
      <protection/>
    </xf>
    <xf numFmtId="165" fontId="1" fillId="2" borderId="4" xfId="21" applyNumberFormat="1" applyFont="1" applyFill="1" applyBorder="1" applyAlignment="1" applyProtection="1">
      <alignment horizontal="center" vertical="center"/>
      <protection/>
    </xf>
    <xf numFmtId="165" fontId="1" fillId="2" borderId="1" xfId="21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>
      <alignment horizontal="center" vertical="center"/>
    </xf>
    <xf numFmtId="165" fontId="2" fillId="0" borderId="0" xfId="23" applyFont="1">
      <alignment/>
      <protection/>
    </xf>
    <xf numFmtId="164" fontId="2" fillId="0" borderId="0" xfId="21" applyNumberFormat="1" applyFont="1" applyBorder="1" applyAlignment="1">
      <alignment horizontal="center" vertical="center"/>
      <protection/>
    </xf>
    <xf numFmtId="164" fontId="2" fillId="0" borderId="15" xfId="21" applyNumberFormat="1" applyFont="1" applyBorder="1" applyAlignment="1">
      <alignment horizontal="center" vertical="center"/>
      <protection/>
    </xf>
    <xf numFmtId="164" fontId="2" fillId="0" borderId="9" xfId="21" applyNumberFormat="1" applyFont="1" applyBorder="1" applyAlignment="1">
      <alignment horizontal="center" vertical="center"/>
      <protection/>
    </xf>
    <xf numFmtId="165" fontId="2" fillId="0" borderId="0" xfId="21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1" fillId="0" borderId="56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6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56" xfId="0" applyFont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58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2" fillId="0" borderId="59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0" fillId="2" borderId="35" xfId="0" applyFont="1" applyFill="1" applyBorder="1" applyAlignment="1">
      <alignment horizontal="center"/>
    </xf>
    <xf numFmtId="164" fontId="20" fillId="0" borderId="0" xfId="0" applyNumberFormat="1" applyFont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Border="1" applyAlignment="1" quotePrefix="1">
      <alignment/>
    </xf>
    <xf numFmtId="0" fontId="6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20" fillId="2" borderId="33" xfId="0" applyFont="1" applyFill="1" applyBorder="1" applyAlignment="1" applyProtection="1">
      <alignment horizontal="center"/>
      <protection locked="0"/>
    </xf>
    <xf numFmtId="166" fontId="20" fillId="0" borderId="30" xfId="0" applyNumberFormat="1" applyFont="1" applyBorder="1" applyAlignment="1" applyProtection="1">
      <alignment horizontal="right"/>
      <protection locked="0"/>
    </xf>
    <xf numFmtId="166" fontId="10" fillId="0" borderId="30" xfId="0" applyNumberFormat="1" applyFont="1" applyBorder="1" applyAlignment="1" applyProtection="1">
      <alignment horizontal="right"/>
      <protection locked="0"/>
    </xf>
    <xf numFmtId="166" fontId="10" fillId="0" borderId="30" xfId="0" applyNumberFormat="1" applyFont="1" applyBorder="1" applyAlignment="1">
      <alignment horizontal="right"/>
    </xf>
    <xf numFmtId="166" fontId="10" fillId="0" borderId="30" xfId="0" applyNumberFormat="1" applyFont="1" applyBorder="1" applyAlignment="1" applyProtection="1">
      <alignment horizontal="right"/>
      <protection/>
    </xf>
    <xf numFmtId="166" fontId="20" fillId="0" borderId="30" xfId="0" applyNumberFormat="1" applyFont="1" applyBorder="1" applyAlignment="1" applyProtection="1">
      <alignment horizontal="right"/>
      <protection/>
    </xf>
    <xf numFmtId="166" fontId="20" fillId="0" borderId="30" xfId="0" applyNumberFormat="1" applyFont="1" applyBorder="1" applyAlignment="1">
      <alignment horizontal="right"/>
    </xf>
    <xf numFmtId="166" fontId="23" fillId="0" borderId="30" xfId="0" applyNumberFormat="1" applyFont="1" applyBorder="1" applyAlignment="1" applyProtection="1">
      <alignment horizontal="right"/>
      <protection locked="0"/>
    </xf>
    <xf numFmtId="166" fontId="23" fillId="0" borderId="3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right"/>
    </xf>
    <xf numFmtId="0" fontId="1" fillId="2" borderId="1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2" borderId="4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13" fillId="0" borderId="18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164" fontId="2" fillId="0" borderId="60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10" fillId="0" borderId="60" xfId="0" applyNumberFormat="1" applyFont="1" applyBorder="1" applyAlignment="1">
      <alignment/>
    </xf>
    <xf numFmtId="164" fontId="2" fillId="0" borderId="60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9" fillId="2" borderId="23" xfId="0" applyFont="1" applyFill="1" applyBorder="1" applyAlignment="1">
      <alignment horizontal="center"/>
    </xf>
    <xf numFmtId="0" fontId="2" fillId="2" borderId="46" xfId="0" applyFont="1" applyFill="1" applyBorder="1" applyAlignment="1">
      <alignment/>
    </xf>
    <xf numFmtId="0" fontId="20" fillId="2" borderId="11" xfId="0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 wrapText="1"/>
    </xf>
    <xf numFmtId="0" fontId="20" fillId="2" borderId="63" xfId="0" applyFont="1" applyFill="1" applyBorder="1" applyAlignment="1">
      <alignment horizontal="center" vertical="center" wrapText="1"/>
    </xf>
    <xf numFmtId="2" fontId="25" fillId="0" borderId="47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6" fillId="0" borderId="2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vertical="center"/>
    </xf>
    <xf numFmtId="164" fontId="2" fillId="0" borderId="5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2" fontId="2" fillId="0" borderId="49" xfId="0" applyNumberFormat="1" applyFont="1" applyBorder="1" applyAlignment="1">
      <alignment vertical="center"/>
    </xf>
    <xf numFmtId="165" fontId="1" fillId="2" borderId="47" xfId="21" applyNumberFormat="1" applyFont="1" applyFill="1" applyBorder="1" applyAlignment="1" applyProtection="1">
      <alignment horizontal="center" vertical="center"/>
      <protection/>
    </xf>
    <xf numFmtId="165" fontId="1" fillId="2" borderId="16" xfId="21" applyNumberFormat="1" applyFont="1" applyFill="1" applyBorder="1" applyAlignment="1" applyProtection="1">
      <alignment horizontal="center" vertical="center"/>
      <protection/>
    </xf>
    <xf numFmtId="165" fontId="1" fillId="2" borderId="63" xfId="21" applyNumberFormat="1" applyFont="1" applyFill="1" applyBorder="1" applyAlignment="1" applyProtection="1">
      <alignment horizontal="center" vertical="center"/>
      <protection/>
    </xf>
    <xf numFmtId="164" fontId="2" fillId="0" borderId="64" xfId="21" applyNumberFormat="1" applyFont="1" applyBorder="1" applyAlignment="1">
      <alignment horizontal="center" vertical="center"/>
      <protection/>
    </xf>
    <xf numFmtId="0" fontId="1" fillId="2" borderId="1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0" fillId="0" borderId="28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left"/>
      <protection locked="0"/>
    </xf>
    <xf numFmtId="0" fontId="23" fillId="0" borderId="28" xfId="0" applyFont="1" applyBorder="1" applyAlignment="1" applyProtection="1">
      <alignment horizontal="left"/>
      <protection locked="0"/>
    </xf>
    <xf numFmtId="166" fontId="20" fillId="0" borderId="3" xfId="0" applyNumberFormat="1" applyFont="1" applyBorder="1" applyAlignment="1" applyProtection="1">
      <alignment horizontal="right"/>
      <protection locked="0"/>
    </xf>
    <xf numFmtId="166" fontId="10" fillId="0" borderId="3" xfId="0" applyNumberFormat="1" applyFont="1" applyBorder="1" applyAlignment="1" applyProtection="1">
      <alignment horizontal="right"/>
      <protection locked="0"/>
    </xf>
    <xf numFmtId="0" fontId="1" fillId="2" borderId="38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1" fontId="9" fillId="2" borderId="16" xfId="0" applyNumberFormat="1" applyFont="1" applyFill="1" applyBorder="1" applyAlignment="1" applyProtection="1">
      <alignment horizontal="right"/>
      <protection/>
    </xf>
    <xf numFmtId="1" fontId="9" fillId="2" borderId="1" xfId="0" applyNumberFormat="1" applyFont="1" applyFill="1" applyBorder="1" applyAlignment="1" applyProtection="1">
      <alignment horizontal="right"/>
      <protection/>
    </xf>
    <xf numFmtId="1" fontId="9" fillId="2" borderId="10" xfId="0" applyNumberFormat="1" applyFont="1" applyFill="1" applyBorder="1" applyAlignment="1" applyProtection="1">
      <alignment horizontal="right"/>
      <protection/>
    </xf>
    <xf numFmtId="1" fontId="9" fillId="2" borderId="16" xfId="0" applyNumberFormat="1" applyFont="1" applyFill="1" applyBorder="1" applyAlignment="1" applyProtection="1" quotePrefix="1">
      <alignment horizontal="center"/>
      <protection/>
    </xf>
    <xf numFmtId="1" fontId="9" fillId="2" borderId="6" xfId="0" applyNumberFormat="1" applyFont="1" applyFill="1" applyBorder="1" applyAlignment="1" applyProtection="1" quotePrefix="1">
      <alignment horizontal="center"/>
      <protection/>
    </xf>
    <xf numFmtId="1" fontId="9" fillId="2" borderId="1" xfId="0" applyNumberFormat="1" applyFont="1" applyFill="1" applyBorder="1" applyAlignment="1" applyProtection="1" quotePrefix="1">
      <alignment horizontal="center"/>
      <protection/>
    </xf>
    <xf numFmtId="1" fontId="9" fillId="2" borderId="10" xfId="0" applyNumberFormat="1" applyFont="1" applyFill="1" applyBorder="1" applyAlignment="1" applyProtection="1" quotePrefix="1">
      <alignment horizontal="center"/>
      <protection/>
    </xf>
    <xf numFmtId="0" fontId="10" fillId="0" borderId="47" xfId="0" applyFont="1" applyBorder="1" applyAlignment="1">
      <alignment/>
    </xf>
    <xf numFmtId="0" fontId="10" fillId="0" borderId="47" xfId="0" applyFont="1" applyBorder="1" applyAlignment="1">
      <alignment wrapText="1"/>
    </xf>
    <xf numFmtId="0" fontId="10" fillId="0" borderId="47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" fillId="2" borderId="65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0" fillId="0" borderId="38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/>
    </xf>
    <xf numFmtId="0" fontId="1" fillId="0" borderId="4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3" xfId="0" applyFont="1" applyBorder="1" applyAlignment="1">
      <alignment/>
    </xf>
    <xf numFmtId="0" fontId="1" fillId="2" borderId="33" xfId="0" applyFont="1" applyFill="1" applyBorder="1" applyAlignment="1">
      <alignment horizontal="center" vertical="center" wrapText="1"/>
    </xf>
    <xf numFmtId="1" fontId="1" fillId="2" borderId="4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6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0" fillId="0" borderId="23" xfId="0" applyFont="1" applyBorder="1" applyAlignment="1">
      <alignment/>
    </xf>
    <xf numFmtId="0" fontId="13" fillId="0" borderId="0" xfId="0" applyFont="1" applyAlignment="1" quotePrefix="1">
      <alignment horizontal="left"/>
    </xf>
    <xf numFmtId="174" fontId="2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3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30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54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0" fontId="20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0" fillId="2" borderId="66" xfId="0" applyFont="1" applyFill="1" applyBorder="1" applyAlignment="1" quotePrefix="1">
      <alignment horizontal="center"/>
    </xf>
    <xf numFmtId="0" fontId="20" fillId="2" borderId="45" xfId="0" applyFont="1" applyFill="1" applyBorder="1" applyAlignment="1" quotePrefix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wrapText="1"/>
    </xf>
    <xf numFmtId="0" fontId="20" fillId="2" borderId="54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 wrapText="1"/>
    </xf>
    <xf numFmtId="0" fontId="2" fillId="0" borderId="23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28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28" xfId="0" applyNumberFormat="1" applyFont="1" applyFill="1" applyBorder="1" applyAlignment="1">
      <alignment/>
    </xf>
    <xf numFmtId="0" fontId="2" fillId="0" borderId="46" xfId="0" applyFont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54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1" fillId="0" borderId="48" xfId="0" applyFont="1" applyBorder="1" applyAlignment="1">
      <alignment horizontal="center" vertical="center"/>
    </xf>
    <xf numFmtId="176" fontId="20" fillId="0" borderId="12" xfId="0" applyNumberFormat="1" applyFont="1" applyBorder="1" applyAlignment="1">
      <alignment vertical="center"/>
    </xf>
    <xf numFmtId="177" fontId="20" fillId="0" borderId="13" xfId="0" applyNumberFormat="1" applyFont="1" applyBorder="1" applyAlignment="1">
      <alignment vertical="center"/>
    </xf>
    <xf numFmtId="176" fontId="20" fillId="0" borderId="50" xfId="0" applyNumberFormat="1" applyFont="1" applyFill="1" applyBorder="1" applyAlignment="1">
      <alignment vertical="center"/>
    </xf>
    <xf numFmtId="177" fontId="20" fillId="0" borderId="13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177" fontId="20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28" xfId="0" applyNumberFormat="1" applyFont="1" applyFill="1" applyBorder="1" applyAlignment="1">
      <alignment/>
    </xf>
    <xf numFmtId="176" fontId="2" fillId="0" borderId="54" xfId="0" applyNumberFormat="1" applyFont="1" applyBorder="1" applyAlignment="1">
      <alignment/>
    </xf>
    <xf numFmtId="177" fontId="2" fillId="0" borderId="54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6" fontId="20" fillId="0" borderId="50" xfId="0" applyNumberFormat="1" applyFont="1" applyBorder="1" applyAlignment="1">
      <alignment vertical="center"/>
    </xf>
    <xf numFmtId="177" fontId="20" fillId="0" borderId="50" xfId="0" applyNumberFormat="1" applyFont="1" applyFill="1" applyBorder="1" applyAlignment="1">
      <alignment vertical="center"/>
    </xf>
    <xf numFmtId="177" fontId="20" fillId="0" borderId="12" xfId="0" applyNumberFormat="1" applyFont="1" applyFill="1" applyBorder="1" applyAlignment="1">
      <alignment vertical="center"/>
    </xf>
    <xf numFmtId="0" fontId="1" fillId="2" borderId="67" xfId="0" applyFont="1" applyFill="1" applyBorder="1" applyAlignment="1">
      <alignment horizontal="left"/>
    </xf>
    <xf numFmtId="0" fontId="20" fillId="2" borderId="43" xfId="0" applyFont="1" applyFill="1" applyBorder="1" applyAlignment="1" quotePrefix="1">
      <alignment horizontal="center"/>
    </xf>
    <xf numFmtId="176" fontId="2" fillId="0" borderId="30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/>
    </xf>
    <xf numFmtId="176" fontId="2" fillId="0" borderId="33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0" fillId="0" borderId="13" xfId="0" applyNumberFormat="1" applyFont="1" applyBorder="1" applyAlignment="1">
      <alignment horizontal="center" vertical="center"/>
    </xf>
    <xf numFmtId="176" fontId="20" fillId="0" borderId="14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 horizontal="center" vertical="center"/>
    </xf>
    <xf numFmtId="39" fontId="20" fillId="0" borderId="0" xfId="0" applyNumberFormat="1" applyFont="1" applyAlignment="1" applyProtection="1">
      <alignment horizontal="center"/>
      <protection/>
    </xf>
    <xf numFmtId="39" fontId="20" fillId="2" borderId="41" xfId="0" applyNumberFormat="1" applyFont="1" applyFill="1" applyBorder="1" applyAlignment="1" applyProtection="1">
      <alignment horizontal="center" vertical="center"/>
      <protection/>
    </xf>
    <xf numFmtId="177" fontId="20" fillId="2" borderId="46" xfId="0" applyNumberFormat="1" applyFont="1" applyFill="1" applyBorder="1" applyAlignment="1">
      <alignment horizontal="left" vertical="center"/>
    </xf>
    <xf numFmtId="39" fontId="20" fillId="2" borderId="54" xfId="0" applyNumberFormat="1" applyFont="1" applyFill="1" applyBorder="1" applyAlignment="1" applyProtection="1">
      <alignment horizontal="center" vertical="center"/>
      <protection/>
    </xf>
    <xf numFmtId="39" fontId="20" fillId="2" borderId="1" xfId="0" applyNumberFormat="1" applyFont="1" applyFill="1" applyBorder="1" applyAlignment="1" applyProtection="1">
      <alignment horizontal="center" vertical="center"/>
      <protection/>
    </xf>
    <xf numFmtId="39" fontId="20" fillId="2" borderId="4" xfId="0" applyNumberFormat="1" applyFont="1" applyFill="1" applyBorder="1" applyAlignment="1" applyProtection="1">
      <alignment horizontal="center" vertical="center" wrapText="1"/>
      <protection/>
    </xf>
    <xf numFmtId="39" fontId="20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77" fontId="10" fillId="0" borderId="0" xfId="0" applyNumberFormat="1" applyFont="1" applyFill="1" applyBorder="1" applyAlignment="1">
      <alignment/>
    </xf>
    <xf numFmtId="177" fontId="10" fillId="0" borderId="3" xfId="0" applyNumberFormat="1" applyFont="1" applyFill="1" applyBorder="1" applyAlignment="1">
      <alignment/>
    </xf>
    <xf numFmtId="177" fontId="10" fillId="0" borderId="28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3" xfId="0" applyNumberFormat="1" applyFont="1" applyBorder="1" applyAlignment="1">
      <alignment/>
    </xf>
    <xf numFmtId="177" fontId="10" fillId="0" borderId="9" xfId="0" applyNumberFormat="1" applyFont="1" applyFill="1" applyBorder="1" applyAlignment="1">
      <alignment/>
    </xf>
    <xf numFmtId="0" fontId="10" fillId="0" borderId="46" xfId="0" applyFont="1" applyBorder="1" applyAlignment="1">
      <alignment/>
    </xf>
    <xf numFmtId="177" fontId="10" fillId="0" borderId="54" xfId="0" applyNumberFormat="1" applyFont="1" applyBorder="1" applyAlignment="1">
      <alignment/>
    </xf>
    <xf numFmtId="177" fontId="10" fillId="0" borderId="1" xfId="0" applyNumberFormat="1" applyFont="1" applyBorder="1" applyAlignment="1">
      <alignment/>
    </xf>
    <xf numFmtId="0" fontId="20" fillId="0" borderId="48" xfId="0" applyFont="1" applyFill="1" applyBorder="1" applyAlignment="1">
      <alignment horizontal="center" vertical="center"/>
    </xf>
    <xf numFmtId="177" fontId="20" fillId="0" borderId="25" xfId="0" applyNumberFormat="1" applyFont="1" applyFill="1" applyBorder="1" applyAlignment="1">
      <alignment vertical="center"/>
    </xf>
    <xf numFmtId="177" fontId="20" fillId="0" borderId="26" xfId="0" applyNumberFormat="1" applyFont="1" applyFill="1" applyBorder="1" applyAlignment="1">
      <alignment vertical="center"/>
    </xf>
    <xf numFmtId="177" fontId="20" fillId="0" borderId="22" xfId="0" applyNumberFormat="1" applyFont="1" applyFill="1" applyBorder="1" applyAlignment="1">
      <alignment vertical="center"/>
    </xf>
    <xf numFmtId="177" fontId="20" fillId="0" borderId="19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7" fontId="10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2" borderId="4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0" fillId="2" borderId="33" xfId="0" applyFont="1" applyFill="1" applyBorder="1" applyAlignment="1">
      <alignment/>
    </xf>
    <xf numFmtId="0" fontId="20" fillId="2" borderId="54" xfId="0" applyFont="1" applyFill="1" applyBorder="1" applyAlignment="1">
      <alignment horizontal="right"/>
    </xf>
    <xf numFmtId="0" fontId="20" fillId="2" borderId="4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right"/>
    </xf>
    <xf numFmtId="43" fontId="2" fillId="0" borderId="28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54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0" fontId="20" fillId="0" borderId="35" xfId="0" applyFont="1" applyBorder="1" applyAlignment="1">
      <alignment/>
    </xf>
    <xf numFmtId="43" fontId="20" fillId="0" borderId="1" xfId="15" applyFont="1" applyBorder="1" applyAlignment="1">
      <alignment horizontal="right" vertical="center"/>
    </xf>
    <xf numFmtId="168" fontId="20" fillId="0" borderId="1" xfId="15" applyNumberFormat="1" applyFont="1" applyBorder="1" applyAlignment="1">
      <alignment horizontal="right" vertical="center"/>
    </xf>
    <xf numFmtId="43" fontId="20" fillId="0" borderId="34" xfId="15" applyFont="1" applyFill="1" applyBorder="1" applyAlignment="1">
      <alignment horizontal="right" vertical="center"/>
    </xf>
    <xf numFmtId="168" fontId="20" fillId="0" borderId="6" xfId="15" applyNumberFormat="1" applyFont="1" applyFill="1" applyBorder="1" applyAlignment="1">
      <alignment horizontal="right" vertical="center"/>
    </xf>
    <xf numFmtId="43" fontId="20" fillId="0" borderId="34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0" fillId="2" borderId="67" xfId="0" applyFont="1" applyFill="1" applyBorder="1" applyAlignment="1">
      <alignment horizontal="left" vertical="center"/>
    </xf>
    <xf numFmtId="0" fontId="20" fillId="2" borderId="43" xfId="0" applyFont="1" applyFill="1" applyBorder="1" applyAlignment="1" quotePrefix="1">
      <alignment horizontal="center" vertical="center"/>
    </xf>
    <xf numFmtId="0" fontId="20" fillId="2" borderId="66" xfId="0" applyFont="1" applyFill="1" applyBorder="1" applyAlignment="1" quotePrefix="1">
      <alignment horizontal="center" vertical="center"/>
    </xf>
    <xf numFmtId="0" fontId="20" fillId="2" borderId="45" xfId="0" applyFont="1" applyFill="1" applyBorder="1" applyAlignment="1" quotePrefix="1">
      <alignment horizontal="center" vertical="center"/>
    </xf>
    <xf numFmtId="177" fontId="2" fillId="0" borderId="30" xfId="0" applyNumberFormat="1" applyFont="1" applyBorder="1" applyAlignment="1">
      <alignment/>
    </xf>
    <xf numFmtId="177" fontId="2" fillId="0" borderId="33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0" fillId="2" borderId="67" xfId="0" applyFont="1" applyFill="1" applyBorder="1" applyAlignment="1">
      <alignment horizontal="left"/>
    </xf>
    <xf numFmtId="0" fontId="20" fillId="2" borderId="68" xfId="0" applyFont="1" applyFill="1" applyBorder="1" applyAlignment="1">
      <alignment horizontal="left"/>
    </xf>
    <xf numFmtId="0" fontId="20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8" fillId="0" borderId="0" xfId="0" applyFont="1" applyFill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164" fontId="1" fillId="0" borderId="3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2" borderId="3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2" fillId="0" borderId="0" xfId="15" applyFont="1" applyFill="1" applyBorder="1" applyAlignment="1">
      <alignment horizontal="center"/>
    </xf>
    <xf numFmtId="0" fontId="20" fillId="0" borderId="21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164" fontId="20" fillId="0" borderId="26" xfId="0" applyNumberFormat="1" applyFont="1" applyFill="1" applyBorder="1" applyAlignment="1">
      <alignment horizontal="center" vertical="center"/>
    </xf>
    <xf numFmtId="164" fontId="20" fillId="0" borderId="26" xfId="0" applyNumberFormat="1" applyFont="1" applyBorder="1" applyAlignment="1">
      <alignment vertical="center"/>
    </xf>
    <xf numFmtId="164" fontId="20" fillId="0" borderId="26" xfId="0" applyNumberFormat="1" applyFont="1" applyFill="1" applyBorder="1" applyAlignment="1">
      <alignment vertical="center"/>
    </xf>
    <xf numFmtId="164" fontId="20" fillId="0" borderId="26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2" borderId="37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1" fillId="0" borderId="61" xfId="0" applyNumberFormat="1" applyFont="1" applyBorder="1" applyAlignment="1" applyProtection="1">
      <alignment horizontal="right" vertical="center"/>
      <protection/>
    </xf>
    <xf numFmtId="168" fontId="1" fillId="0" borderId="64" xfId="0" applyNumberFormat="1" applyFont="1" applyBorder="1" applyAlignment="1" applyProtection="1">
      <alignment horizontal="right" vertical="center"/>
      <protection/>
    </xf>
    <xf numFmtId="0" fontId="2" fillId="0" borderId="23" xfId="0" applyFont="1" applyBorder="1" applyAlignment="1">
      <alignment horizontal="center" vertical="center"/>
    </xf>
    <xf numFmtId="0" fontId="2" fillId="0" borderId="23" xfId="0" applyNumberFormat="1" applyFont="1" applyBorder="1" applyAlignment="1" applyProtection="1">
      <alignment horizontal="center" vertical="center"/>
      <protection/>
    </xf>
    <xf numFmtId="168" fontId="2" fillId="0" borderId="28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168" fontId="1" fillId="0" borderId="64" xfId="0" applyNumberFormat="1" applyFont="1" applyFill="1" applyBorder="1" applyAlignment="1" applyProtection="1">
      <alignment horizontal="right" vertical="center"/>
      <protection/>
    </xf>
    <xf numFmtId="0" fontId="1" fillId="2" borderId="34" xfId="0" applyFont="1" applyFill="1" applyBorder="1" applyAlignment="1" applyProtection="1">
      <alignment horizontal="center" vertical="center"/>
      <protection/>
    </xf>
    <xf numFmtId="168" fontId="2" fillId="0" borderId="28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168" fontId="2" fillId="0" borderId="2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0" fillId="2" borderId="67" xfId="0" applyFont="1" applyFill="1" applyBorder="1" applyAlignment="1" applyProtection="1">
      <alignment horizontal="left" vertical="center"/>
      <protection/>
    </xf>
    <xf numFmtId="0" fontId="20" fillId="2" borderId="44" xfId="0" applyFont="1" applyFill="1" applyBorder="1" applyAlignment="1" quotePrefix="1">
      <alignment horizontal="center" vertical="center"/>
    </xf>
    <xf numFmtId="0" fontId="20" fillId="2" borderId="44" xfId="0" applyNumberFormat="1" applyFont="1" applyFill="1" applyBorder="1" applyAlignment="1" quotePrefix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/>
    </xf>
    <xf numFmtId="168" fontId="2" fillId="0" borderId="9" xfId="0" applyNumberFormat="1" applyFont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168" fontId="2" fillId="0" borderId="9" xfId="15" applyNumberFormat="1" applyFont="1" applyFill="1" applyBorder="1" applyAlignment="1">
      <alignment horizontal="right" vertical="center"/>
    </xf>
    <xf numFmtId="0" fontId="2" fillId="0" borderId="46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168" fontId="2" fillId="0" borderId="10" xfId="15" applyNumberFormat="1" applyFont="1" applyFill="1" applyBorder="1" applyAlignment="1">
      <alignment horizontal="right" vertical="center"/>
    </xf>
    <xf numFmtId="0" fontId="20" fillId="0" borderId="48" xfId="0" applyFont="1" applyBorder="1" applyAlignment="1" applyProtection="1">
      <alignment horizontal="left" vertical="center"/>
      <protection/>
    </xf>
    <xf numFmtId="168" fontId="20" fillId="0" borderId="12" xfId="0" applyNumberFormat="1" applyFont="1" applyBorder="1" applyAlignment="1">
      <alignment horizontal="right" vertical="center"/>
    </xf>
    <xf numFmtId="168" fontId="20" fillId="0" borderId="12" xfId="15" applyNumberFormat="1" applyFont="1" applyBorder="1" applyAlignment="1">
      <alignment horizontal="right" vertical="center"/>
    </xf>
    <xf numFmtId="168" fontId="20" fillId="0" borderId="12" xfId="15" applyNumberFormat="1" applyFont="1" applyFill="1" applyBorder="1" applyAlignment="1">
      <alignment horizontal="right" vertical="center"/>
    </xf>
    <xf numFmtId="168" fontId="20" fillId="0" borderId="14" xfId="15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0" fillId="2" borderId="6" xfId="0" applyFont="1" applyFill="1" applyBorder="1" applyAlignment="1" quotePrefix="1">
      <alignment horizontal="center" vertical="center"/>
    </xf>
    <xf numFmtId="166" fontId="20" fillId="2" borderId="35" xfId="0" applyNumberFormat="1" applyFont="1" applyFill="1" applyBorder="1" applyAlignment="1" quotePrefix="1">
      <alignment horizontal="center" vertical="center"/>
    </xf>
    <xf numFmtId="166" fontId="20" fillId="2" borderId="6" xfId="0" applyNumberFormat="1" applyFont="1" applyFill="1" applyBorder="1" applyAlignment="1" quotePrefix="1">
      <alignment horizontal="center" vertical="center"/>
    </xf>
    <xf numFmtId="166" fontId="2" fillId="0" borderId="3" xfId="15" applyNumberFormat="1" applyFont="1" applyBorder="1" applyAlignment="1">
      <alignment horizontal="right" vertical="center"/>
    </xf>
    <xf numFmtId="166" fontId="2" fillId="0" borderId="30" xfId="15" applyNumberFormat="1" applyFont="1" applyBorder="1" applyAlignment="1">
      <alignment horizontal="right" vertical="center"/>
    </xf>
    <xf numFmtId="166" fontId="2" fillId="0" borderId="3" xfId="15" applyNumberFormat="1" applyFont="1" applyFill="1" applyBorder="1" applyAlignment="1">
      <alignment horizontal="right" vertical="center"/>
    </xf>
    <xf numFmtId="166" fontId="2" fillId="0" borderId="4" xfId="15" applyNumberFormat="1" applyFont="1" applyBorder="1" applyAlignment="1">
      <alignment horizontal="right" vertical="center"/>
    </xf>
    <xf numFmtId="166" fontId="2" fillId="0" borderId="33" xfId="15" applyNumberFormat="1" applyFont="1" applyBorder="1" applyAlignment="1">
      <alignment horizontal="right" vertical="center"/>
    </xf>
    <xf numFmtId="166" fontId="2" fillId="0" borderId="4" xfId="15" applyNumberFormat="1" applyFont="1" applyFill="1" applyBorder="1" applyAlignment="1">
      <alignment horizontal="right" vertical="center"/>
    </xf>
    <xf numFmtId="0" fontId="20" fillId="0" borderId="35" xfId="0" applyFont="1" applyBorder="1" applyAlignment="1">
      <alignment vertical="center"/>
    </xf>
    <xf numFmtId="166" fontId="20" fillId="0" borderId="4" xfId="15" applyNumberFormat="1" applyFont="1" applyBorder="1" applyAlignment="1">
      <alignment horizontal="right" vertical="center"/>
    </xf>
    <xf numFmtId="166" fontId="20" fillId="0" borderId="4" xfId="15" applyNumberFormat="1" applyFont="1" applyFill="1" applyBorder="1" applyAlignment="1">
      <alignment horizontal="right" vertical="center"/>
    </xf>
    <xf numFmtId="166" fontId="20" fillId="0" borderId="35" xfId="15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left"/>
    </xf>
    <xf numFmtId="178" fontId="2" fillId="0" borderId="9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1" fillId="0" borderId="26" xfId="0" applyFont="1" applyBorder="1" applyAlignment="1">
      <alignment vertical="center"/>
    </xf>
    <xf numFmtId="43" fontId="2" fillId="0" borderId="30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9" xfId="15" applyNumberFormat="1" applyFont="1" applyFill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33" xfId="15" applyNumberFormat="1" applyFont="1" applyBorder="1" applyAlignment="1">
      <alignment/>
    </xf>
    <xf numFmtId="43" fontId="2" fillId="0" borderId="33" xfId="15" applyNumberFormat="1" applyFont="1" applyFill="1" applyBorder="1" applyAlignment="1">
      <alignment/>
    </xf>
    <xf numFmtId="43" fontId="2" fillId="0" borderId="62" xfId="15" applyNumberFormat="1" applyFont="1" applyFill="1" applyBorder="1" applyAlignment="1">
      <alignment/>
    </xf>
    <xf numFmtId="43" fontId="20" fillId="0" borderId="49" xfId="15" applyNumberFormat="1" applyFont="1" applyBorder="1" applyAlignment="1">
      <alignment horizontal="center" vertical="center"/>
    </xf>
    <xf numFmtId="43" fontId="20" fillId="0" borderId="13" xfId="15" applyNumberFormat="1" applyFont="1" applyBorder="1" applyAlignment="1">
      <alignment horizontal="center" vertical="center"/>
    </xf>
    <xf numFmtId="43" fontId="20" fillId="0" borderId="13" xfId="15" applyNumberFormat="1" applyFont="1" applyFill="1" applyBorder="1" applyAlignment="1">
      <alignment horizontal="center" vertical="center"/>
    </xf>
    <xf numFmtId="43" fontId="20" fillId="0" borderId="14" xfId="15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quotePrefix="1">
      <alignment horizontal="center"/>
    </xf>
    <xf numFmtId="176" fontId="2" fillId="0" borderId="9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8" fontId="1" fillId="0" borderId="9" xfId="0" applyNumberFormat="1" applyFont="1" applyBorder="1" applyAlignment="1" applyProtection="1">
      <alignment horizontal="center" vertical="center"/>
      <protection/>
    </xf>
    <xf numFmtId="168" fontId="1" fillId="0" borderId="9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/>
    </xf>
    <xf numFmtId="164" fontId="10" fillId="0" borderId="30" xfId="0" applyNumberFormat="1" applyFont="1" applyBorder="1" applyAlignment="1">
      <alignment/>
    </xf>
    <xf numFmtId="43" fontId="2" fillId="0" borderId="9" xfId="15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" fillId="2" borderId="35" xfId="0" applyFont="1" applyFill="1" applyBorder="1" applyAlignment="1">
      <alignment horizontal="center"/>
    </xf>
    <xf numFmtId="0" fontId="1" fillId="0" borderId="35" xfId="0" applyFont="1" applyBorder="1" applyAlignment="1">
      <alignment/>
    </xf>
    <xf numFmtId="0" fontId="1" fillId="2" borderId="30" xfId="0" applyFont="1" applyFill="1" applyBorder="1" applyAlignment="1">
      <alignment horizontal="center"/>
    </xf>
    <xf numFmtId="0" fontId="29" fillId="0" borderId="3" xfId="0" applyFont="1" applyBorder="1" applyAlignment="1">
      <alignment horizontal="left"/>
    </xf>
    <xf numFmtId="0" fontId="30" fillId="0" borderId="0" xfId="0" applyFont="1" applyAlignment="1">
      <alignment/>
    </xf>
    <xf numFmtId="0" fontId="30" fillId="0" borderId="3" xfId="0" applyFont="1" applyBorder="1" applyAlignment="1">
      <alignment horizontal="left"/>
    </xf>
    <xf numFmtId="0" fontId="30" fillId="0" borderId="28" xfId="0" applyFont="1" applyBorder="1" applyAlignment="1">
      <alignment/>
    </xf>
    <xf numFmtId="2" fontId="1" fillId="0" borderId="33" xfId="0" applyNumberFormat="1" applyFont="1" applyBorder="1" applyAlignment="1" quotePrefix="1">
      <alignment horizontal="center" vertical="center"/>
    </xf>
    <xf numFmtId="0" fontId="2" fillId="0" borderId="28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164" fontId="1" fillId="0" borderId="35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9" xfId="0" applyNumberFormat="1" applyFont="1" applyFill="1" applyBorder="1" applyAlignment="1">
      <alignment horizontal="center"/>
    </xf>
    <xf numFmtId="166" fontId="2" fillId="0" borderId="64" xfId="21" applyNumberFormat="1" applyFont="1" applyBorder="1" applyAlignment="1" applyProtection="1">
      <alignment horizontal="center" vertical="center"/>
      <protection/>
    </xf>
    <xf numFmtId="0" fontId="8" fillId="0" borderId="26" xfId="0" applyFont="1" applyBorder="1" applyAlignment="1">
      <alignment vertical="center"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64" fontId="13" fillId="0" borderId="30" xfId="0" applyNumberFormat="1" applyFont="1" applyFill="1" applyBorder="1" applyAlignment="1">
      <alignment/>
    </xf>
    <xf numFmtId="164" fontId="13" fillId="0" borderId="33" xfId="0" applyNumberFormat="1" applyFont="1" applyFill="1" applyBorder="1" applyAlignment="1">
      <alignment/>
    </xf>
    <xf numFmtId="0" fontId="0" fillId="0" borderId="0" xfId="22">
      <alignment/>
      <protection/>
    </xf>
    <xf numFmtId="43" fontId="2" fillId="0" borderId="9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5" fontId="4" fillId="0" borderId="0" xfId="21" applyFill="1">
      <alignment/>
      <protection/>
    </xf>
    <xf numFmtId="0" fontId="1" fillId="0" borderId="0" xfId="0" applyFont="1" applyFill="1" applyBorder="1" applyAlignment="1">
      <alignment vertical="center"/>
    </xf>
    <xf numFmtId="2" fontId="1" fillId="0" borderId="35" xfId="0" applyNumberFormat="1" applyFont="1" applyFill="1" applyBorder="1" applyAlignment="1">
      <alignment horizontal="right"/>
    </xf>
    <xf numFmtId="0" fontId="20" fillId="2" borderId="1" xfId="0" applyFont="1" applyFill="1" applyBorder="1" applyAlignment="1">
      <alignment horizontal="center" vertical="center"/>
    </xf>
    <xf numFmtId="43" fontId="2" fillId="0" borderId="9" xfId="15" applyNumberFormat="1" applyFont="1" applyFill="1" applyBorder="1" applyAlignment="1">
      <alignment/>
    </xf>
    <xf numFmtId="0" fontId="20" fillId="2" borderId="54" xfId="0" applyFont="1" applyFill="1" applyBorder="1" applyAlignment="1" applyProtection="1">
      <alignment horizontal="center"/>
      <protection locked="0"/>
    </xf>
    <xf numFmtId="166" fontId="20" fillId="0" borderId="69" xfId="0" applyNumberFormat="1" applyFont="1" applyBorder="1" applyAlignment="1" applyProtection="1">
      <alignment horizontal="right"/>
      <protection locked="0"/>
    </xf>
    <xf numFmtId="166" fontId="10" fillId="0" borderId="28" xfId="0" applyNumberFormat="1" applyFont="1" applyBorder="1" applyAlignment="1" applyProtection="1">
      <alignment horizontal="right"/>
      <protection locked="0"/>
    </xf>
    <xf numFmtId="166" fontId="10" fillId="0" borderId="28" xfId="0" applyNumberFormat="1" applyFont="1" applyBorder="1" applyAlignment="1">
      <alignment horizontal="right"/>
    </xf>
    <xf numFmtId="166" fontId="20" fillId="0" borderId="28" xfId="0" applyNumberFormat="1" applyFont="1" applyBorder="1" applyAlignment="1" applyProtection="1">
      <alignment horizontal="right"/>
      <protection locked="0"/>
    </xf>
    <xf numFmtId="166" fontId="10" fillId="0" borderId="28" xfId="0" applyNumberFormat="1" applyFont="1" applyBorder="1" applyAlignment="1" applyProtection="1">
      <alignment horizontal="right"/>
      <protection/>
    </xf>
    <xf numFmtId="166" fontId="20" fillId="0" borderId="28" xfId="0" applyNumberFormat="1" applyFont="1" applyBorder="1" applyAlignment="1" applyProtection="1">
      <alignment horizontal="right"/>
      <protection/>
    </xf>
    <xf numFmtId="166" fontId="20" fillId="0" borderId="28" xfId="0" applyNumberFormat="1" applyFont="1" applyBorder="1" applyAlignment="1">
      <alignment horizontal="right"/>
    </xf>
    <xf numFmtId="166" fontId="23" fillId="0" borderId="28" xfId="0" applyNumberFormat="1" applyFont="1" applyBorder="1" applyAlignment="1" applyProtection="1">
      <alignment horizontal="right"/>
      <protection locked="0"/>
    </xf>
    <xf numFmtId="166" fontId="23" fillId="0" borderId="28" xfId="0" applyNumberFormat="1" applyFont="1" applyBorder="1" applyAlignment="1" applyProtection="1">
      <alignment horizontal="right"/>
      <protection/>
    </xf>
    <xf numFmtId="164" fontId="20" fillId="0" borderId="40" xfId="0" applyNumberFormat="1" applyFont="1" applyBorder="1" applyAlignment="1">
      <alignment/>
    </xf>
    <xf numFmtId="164" fontId="20" fillId="0" borderId="30" xfId="0" applyNumberFormat="1" applyFont="1" applyBorder="1" applyAlignment="1">
      <alignment/>
    </xf>
    <xf numFmtId="0" fontId="20" fillId="2" borderId="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/>
    </xf>
    <xf numFmtId="1" fontId="20" fillId="0" borderId="30" xfId="0" applyNumberFormat="1" applyFont="1" applyBorder="1" applyAlignment="1" applyProtection="1">
      <alignment horizontal="center"/>
      <protection locked="0"/>
    </xf>
    <xf numFmtId="1" fontId="10" fillId="0" borderId="30" xfId="0" applyNumberFormat="1" applyFont="1" applyBorder="1" applyAlignment="1" applyProtection="1">
      <alignment horizontal="center"/>
      <protection locked="0"/>
    </xf>
    <xf numFmtId="1" fontId="23" fillId="0" borderId="30" xfId="0" applyNumberFormat="1" applyFont="1" applyBorder="1" applyAlignment="1" applyProtection="1">
      <alignment horizontal="center"/>
      <protection locked="0"/>
    </xf>
    <xf numFmtId="1" fontId="10" fillId="0" borderId="30" xfId="0" applyNumberFormat="1" applyFont="1" applyBorder="1" applyAlignment="1" applyProtection="1">
      <alignment/>
      <protection locked="0"/>
    </xf>
    <xf numFmtId="1" fontId="23" fillId="0" borderId="30" xfId="0" applyNumberFormat="1" applyFont="1" applyBorder="1" applyAlignment="1" applyProtection="1">
      <alignment/>
      <protection locked="0"/>
    </xf>
    <xf numFmtId="1" fontId="23" fillId="0" borderId="33" xfId="0" applyNumberFormat="1" applyFont="1" applyBorder="1" applyAlignment="1" applyProtection="1">
      <alignment/>
      <protection locked="0"/>
    </xf>
    <xf numFmtId="0" fontId="23" fillId="0" borderId="54" xfId="0" applyFont="1" applyBorder="1" applyAlignment="1" applyProtection="1">
      <alignment horizontal="left"/>
      <protection locked="0"/>
    </xf>
    <xf numFmtId="166" fontId="10" fillId="0" borderId="33" xfId="0" applyNumberFormat="1" applyFont="1" applyBorder="1" applyAlignment="1">
      <alignment horizontal="right"/>
    </xf>
    <xf numFmtId="166" fontId="10" fillId="0" borderId="54" xfId="0" applyNumberFormat="1" applyFont="1" applyBorder="1" applyAlignment="1">
      <alignment horizontal="right"/>
    </xf>
    <xf numFmtId="0" fontId="20" fillId="2" borderId="29" xfId="0" applyFont="1" applyFill="1" applyBorder="1" applyAlignment="1">
      <alignment horizontal="center" vertical="center"/>
    </xf>
    <xf numFmtId="0" fontId="20" fillId="2" borderId="34" xfId="0" applyFont="1" applyFill="1" applyBorder="1" applyAlignment="1" applyProtection="1">
      <alignment horizontal="center"/>
      <protection locked="0"/>
    </xf>
    <xf numFmtId="0" fontId="20" fillId="2" borderId="35" xfId="0" applyFont="1" applyFill="1" applyBorder="1" applyAlignment="1" applyProtection="1">
      <alignment horizontal="center"/>
      <protection locked="0"/>
    </xf>
    <xf numFmtId="0" fontId="2" fillId="0" borderId="54" xfId="0" applyFont="1" applyFill="1" applyBorder="1" applyAlignment="1" quotePrefix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27" fillId="2" borderId="30" xfId="0" applyFont="1" applyFill="1" applyBorder="1" applyAlignment="1">
      <alignment horizontal="center"/>
    </xf>
    <xf numFmtId="0" fontId="27" fillId="2" borderId="40" xfId="0" applyFont="1" applyFill="1" applyBorder="1" applyAlignment="1">
      <alignment horizontal="center"/>
    </xf>
    <xf numFmtId="2" fontId="2" fillId="0" borderId="18" xfId="0" applyNumberFormat="1" applyFont="1" applyBorder="1" applyAlignment="1">
      <alignment/>
    </xf>
    <xf numFmtId="0" fontId="20" fillId="2" borderId="45" xfId="0" applyNumberFormat="1" applyFont="1" applyFill="1" applyBorder="1" applyAlignment="1" quotePrefix="1">
      <alignment horizontal="center" vertical="center"/>
    </xf>
    <xf numFmtId="166" fontId="1" fillId="0" borderId="69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2" fillId="0" borderId="28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Border="1" applyAlignment="1">
      <alignment horizontal="right"/>
    </xf>
    <xf numFmtId="166" fontId="1" fillId="0" borderId="28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Border="1" applyAlignment="1">
      <alignment horizontal="right"/>
    </xf>
    <xf numFmtId="0" fontId="1" fillId="2" borderId="36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35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left" indent="1"/>
    </xf>
    <xf numFmtId="0" fontId="1" fillId="0" borderId="17" xfId="0" applyFont="1" applyBorder="1" applyAlignment="1">
      <alignment/>
    </xf>
    <xf numFmtId="0" fontId="2" fillId="0" borderId="16" xfId="0" applyFont="1" applyBorder="1" applyAlignment="1">
      <alignment horizontal="left" indent="1"/>
    </xf>
    <xf numFmtId="2" fontId="2" fillId="0" borderId="70" xfId="0" applyNumberFormat="1" applyFont="1" applyBorder="1" applyAlignment="1">
      <alignment/>
    </xf>
    <xf numFmtId="0" fontId="2" fillId="0" borderId="71" xfId="0" applyFont="1" applyBorder="1" applyAlignment="1">
      <alignment/>
    </xf>
    <xf numFmtId="2" fontId="2" fillId="0" borderId="16" xfId="0" applyNumberFormat="1" applyFont="1" applyBorder="1" applyAlignment="1" quotePrefix="1">
      <alignment horizontal="left"/>
    </xf>
    <xf numFmtId="2" fontId="2" fillId="0" borderId="71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27" fillId="2" borderId="23" xfId="0" applyFont="1" applyFill="1" applyBorder="1" applyAlignment="1">
      <alignment horizontal="center"/>
    </xf>
    <xf numFmtId="0" fontId="27" fillId="2" borderId="64" xfId="0" applyFont="1" applyFill="1" applyBorder="1" applyAlignment="1">
      <alignment horizontal="center"/>
    </xf>
    <xf numFmtId="165" fontId="2" fillId="0" borderId="23" xfId="21" applyNumberFormat="1" applyFont="1" applyFill="1" applyBorder="1" applyAlignment="1" applyProtection="1">
      <alignment horizontal="center" vertical="center"/>
      <protection/>
    </xf>
    <xf numFmtId="165" fontId="2" fillId="0" borderId="9" xfId="21" applyNumberFormat="1" applyFont="1" applyFill="1" applyBorder="1" applyAlignment="1" applyProtection="1">
      <alignment horizontal="center" vertical="center"/>
      <protection/>
    </xf>
    <xf numFmtId="165" fontId="2" fillId="0" borderId="3" xfId="21" applyNumberFormat="1" applyFont="1" applyFill="1" applyBorder="1" applyAlignment="1" applyProtection="1">
      <alignment horizontal="center" vertical="center"/>
      <protection/>
    </xf>
    <xf numFmtId="165" fontId="2" fillId="0" borderId="0" xfId="21" applyNumberFormat="1" applyFont="1" applyFill="1" applyBorder="1" applyAlignment="1" applyProtection="1">
      <alignment horizontal="center" vertical="center"/>
      <protection/>
    </xf>
    <xf numFmtId="165" fontId="2" fillId="0" borderId="64" xfId="21" applyNumberFormat="1" applyFont="1" applyFill="1" applyBorder="1" applyAlignment="1" applyProtection="1">
      <alignment horizontal="center" vertical="center"/>
      <protection/>
    </xf>
    <xf numFmtId="165" fontId="2" fillId="0" borderId="0" xfId="21" applyNumberFormat="1" applyFont="1" applyBorder="1" applyAlignment="1" applyProtection="1">
      <alignment horizontal="center"/>
      <protection/>
    </xf>
    <xf numFmtId="165" fontId="33" fillId="0" borderId="0" xfId="21" applyFont="1">
      <alignment/>
      <protection/>
    </xf>
    <xf numFmtId="0" fontId="27" fillId="2" borderId="2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27" fillId="2" borderId="40" xfId="0" applyFont="1" applyFill="1" applyBorder="1" applyAlignment="1">
      <alignment horizontal="center"/>
    </xf>
    <xf numFmtId="0" fontId="27" fillId="2" borderId="69" xfId="0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/>
    </xf>
    <xf numFmtId="0" fontId="27" fillId="2" borderId="3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1" fillId="2" borderId="11" xfId="0" applyNumberFormat="1" applyFont="1" applyFill="1" applyBorder="1" applyAlignment="1" quotePrefix="1">
      <alignment horizont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left"/>
    </xf>
    <xf numFmtId="164" fontId="13" fillId="0" borderId="5" xfId="0" applyNumberFormat="1" applyFont="1" applyBorder="1" applyAlignment="1">
      <alignment horizontal="right"/>
    </xf>
    <xf numFmtId="164" fontId="1" fillId="0" borderId="69" xfId="0" applyNumberFormat="1" applyFont="1" applyBorder="1" applyAlignment="1">
      <alignment/>
    </xf>
    <xf numFmtId="166" fontId="1" fillId="0" borderId="29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29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>
      <alignment horizontal="right"/>
    </xf>
    <xf numFmtId="166" fontId="2" fillId="0" borderId="54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/>
    </xf>
    <xf numFmtId="164" fontId="1" fillId="0" borderId="54" xfId="0" applyNumberFormat="1" applyFont="1" applyBorder="1" applyAlignment="1">
      <alignment/>
    </xf>
    <xf numFmtId="166" fontId="2" fillId="0" borderId="69" xfId="0" applyNumberFormat="1" applyFont="1" applyFill="1" applyBorder="1" applyAlignment="1" applyProtection="1">
      <alignment horizontal="right" vertical="center"/>
      <protection/>
    </xf>
    <xf numFmtId="166" fontId="2" fillId="0" borderId="29" xfId="0" applyNumberFormat="1" applyFont="1" applyFill="1" applyBorder="1" applyAlignment="1" applyProtection="1">
      <alignment horizontal="right" vertical="center"/>
      <protection/>
    </xf>
    <xf numFmtId="166" fontId="2" fillId="0" borderId="29" xfId="0" applyNumberFormat="1" applyFont="1" applyBorder="1" applyAlignment="1">
      <alignment horizontal="right"/>
    </xf>
    <xf numFmtId="164" fontId="1" fillId="0" borderId="34" xfId="0" applyNumberFormat="1" applyFont="1" applyBorder="1" applyAlignment="1">
      <alignment/>
    </xf>
    <xf numFmtId="166" fontId="1" fillId="0" borderId="34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6" fontId="1" fillId="0" borderId="6" xfId="0" applyNumberFormat="1" applyFont="1" applyFill="1" applyBorder="1" applyAlignment="1" applyProtection="1">
      <alignment horizontal="right" vertical="center"/>
      <protection/>
    </xf>
    <xf numFmtId="166" fontId="1" fillId="0" borderId="34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6" fontId="2" fillId="0" borderId="54" xfId="0" applyNumberFormat="1" applyFont="1" applyFill="1" applyBorder="1" applyAlignment="1" applyProtection="1">
      <alignment vertical="center"/>
      <protection/>
    </xf>
    <xf numFmtId="166" fontId="2" fillId="0" borderId="1" xfId="0" applyNumberFormat="1" applyFont="1" applyFill="1" applyBorder="1" applyAlignment="1" applyProtection="1">
      <alignment vertical="center"/>
      <protection/>
    </xf>
    <xf numFmtId="164" fontId="2" fillId="0" borderId="6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4" fillId="0" borderId="0" xfId="24" applyFont="1">
      <alignment/>
      <protection/>
    </xf>
    <xf numFmtId="0" fontId="2" fillId="0" borderId="0" xfId="24" applyFont="1">
      <alignment/>
      <protection/>
    </xf>
    <xf numFmtId="0" fontId="1" fillId="2" borderId="47" xfId="24" applyFont="1" applyFill="1" applyBorder="1" applyAlignment="1" applyProtection="1">
      <alignment horizontal="right"/>
      <protection/>
    </xf>
    <xf numFmtId="0" fontId="1" fillId="2" borderId="63" xfId="24" applyFont="1" applyFill="1" applyBorder="1" applyAlignment="1" applyProtection="1">
      <alignment horizontal="right"/>
      <protection/>
    </xf>
    <xf numFmtId="0" fontId="2" fillId="0" borderId="71" xfId="24" applyFont="1" applyBorder="1">
      <alignment/>
      <protection/>
    </xf>
    <xf numFmtId="0" fontId="2" fillId="0" borderId="40" xfId="24" applyFont="1" applyBorder="1">
      <alignment/>
      <protection/>
    </xf>
    <xf numFmtId="0" fontId="2" fillId="0" borderId="69" xfId="24" applyFont="1" applyBorder="1">
      <alignment/>
      <protection/>
    </xf>
    <xf numFmtId="0" fontId="2" fillId="0" borderId="61" xfId="24" applyFont="1" applyBorder="1">
      <alignment/>
      <protection/>
    </xf>
    <xf numFmtId="164" fontId="1" fillId="0" borderId="23" xfId="24" applyNumberFormat="1" applyFont="1" applyBorder="1">
      <alignment/>
      <protection/>
    </xf>
    <xf numFmtId="164" fontId="1" fillId="0" borderId="30" xfId="24" applyNumberFormat="1" applyFont="1" applyBorder="1">
      <alignment/>
      <protection/>
    </xf>
    <xf numFmtId="164" fontId="1" fillId="0" borderId="28" xfId="24" applyNumberFormat="1" applyFont="1" applyBorder="1">
      <alignment/>
      <protection/>
    </xf>
    <xf numFmtId="164" fontId="1" fillId="0" borderId="64" xfId="24" applyNumberFormat="1" applyFont="1" applyBorder="1">
      <alignment/>
      <protection/>
    </xf>
    <xf numFmtId="164" fontId="2" fillId="0" borderId="23" xfId="24" applyNumberFormat="1" applyFont="1" applyBorder="1">
      <alignment/>
      <protection/>
    </xf>
    <xf numFmtId="164" fontId="2" fillId="0" borderId="30" xfId="24" applyNumberFormat="1" applyFont="1" applyBorder="1">
      <alignment/>
      <protection/>
    </xf>
    <xf numFmtId="164" fontId="2" fillId="0" borderId="28" xfId="24" applyNumberFormat="1" applyFont="1" applyBorder="1">
      <alignment/>
      <protection/>
    </xf>
    <xf numFmtId="164" fontId="2" fillId="0" borderId="64" xfId="24" applyNumberFormat="1" applyFont="1" applyBorder="1">
      <alignment/>
      <protection/>
    </xf>
    <xf numFmtId="164" fontId="2" fillId="0" borderId="46" xfId="24" applyNumberFormat="1" applyFont="1" applyBorder="1">
      <alignment/>
      <protection/>
    </xf>
    <xf numFmtId="164" fontId="2" fillId="0" borderId="33" xfId="24" applyNumberFormat="1" applyFont="1" applyBorder="1">
      <alignment/>
      <protection/>
    </xf>
    <xf numFmtId="164" fontId="2" fillId="0" borderId="54" xfId="24" applyNumberFormat="1" applyFont="1" applyBorder="1">
      <alignment/>
      <protection/>
    </xf>
    <xf numFmtId="164" fontId="2" fillId="0" borderId="62" xfId="24" applyNumberFormat="1" applyFont="1" applyBorder="1">
      <alignment/>
      <protection/>
    </xf>
    <xf numFmtId="164" fontId="2" fillId="0" borderId="48" xfId="24" applyNumberFormat="1" applyFont="1" applyBorder="1">
      <alignment/>
      <protection/>
    </xf>
    <xf numFmtId="164" fontId="2" fillId="0" borderId="49" xfId="24" applyNumberFormat="1" applyFont="1" applyBorder="1">
      <alignment/>
      <protection/>
    </xf>
    <xf numFmtId="164" fontId="2" fillId="0" borderId="50" xfId="24" applyNumberFormat="1" applyFont="1" applyBorder="1">
      <alignment/>
      <protection/>
    </xf>
    <xf numFmtId="164" fontId="2" fillId="0" borderId="72" xfId="24" applyNumberFormat="1" applyFont="1" applyBorder="1">
      <alignment/>
      <protection/>
    </xf>
    <xf numFmtId="0" fontId="2" fillId="0" borderId="0" xfId="24" applyFont="1" applyAlignment="1">
      <alignment horizontal="right"/>
      <protection/>
    </xf>
    <xf numFmtId="166" fontId="1" fillId="0" borderId="36" xfId="24" applyNumberFormat="1" applyFont="1" applyBorder="1" applyAlignment="1" applyProtection="1" quotePrefix="1">
      <alignment horizontal="left"/>
      <protection/>
    </xf>
    <xf numFmtId="164" fontId="2" fillId="0" borderId="67" xfId="24" applyNumberFormat="1" applyFont="1" applyBorder="1">
      <alignment/>
      <protection/>
    </xf>
    <xf numFmtId="164" fontId="2" fillId="0" borderId="43" xfId="24" applyNumberFormat="1" applyFont="1" applyBorder="1">
      <alignment/>
      <protection/>
    </xf>
    <xf numFmtId="164" fontId="2" fillId="0" borderId="73" xfId="24" applyNumberFormat="1" applyFont="1" applyBorder="1">
      <alignment/>
      <protection/>
    </xf>
    <xf numFmtId="166" fontId="2" fillId="0" borderId="60" xfId="24" applyNumberFormat="1" applyFont="1" applyBorder="1" applyAlignment="1" applyProtection="1" quotePrefix="1">
      <alignment horizontal="left"/>
      <protection/>
    </xf>
    <xf numFmtId="164" fontId="2" fillId="0" borderId="71" xfId="24" applyNumberFormat="1" applyFont="1" applyBorder="1">
      <alignment/>
      <protection/>
    </xf>
    <xf numFmtId="164" fontId="2" fillId="0" borderId="40" xfId="24" applyNumberFormat="1" applyFont="1" applyBorder="1">
      <alignment/>
      <protection/>
    </xf>
    <xf numFmtId="164" fontId="2" fillId="0" borderId="61" xfId="24" applyNumberFormat="1" applyFont="1" applyBorder="1">
      <alignment/>
      <protection/>
    </xf>
    <xf numFmtId="166" fontId="2" fillId="0" borderId="16" xfId="24" applyNumberFormat="1" applyFont="1" applyBorder="1" applyAlignment="1" applyProtection="1">
      <alignment horizontal="left"/>
      <protection/>
    </xf>
    <xf numFmtId="166" fontId="1" fillId="0" borderId="15" xfId="24" applyNumberFormat="1" applyFont="1" applyBorder="1" applyAlignment="1" applyProtection="1" quotePrefix="1">
      <alignment horizontal="left"/>
      <protection/>
    </xf>
    <xf numFmtId="0" fontId="2" fillId="0" borderId="47" xfId="24" applyFont="1" applyBorder="1">
      <alignment/>
      <protection/>
    </xf>
    <xf numFmtId="0" fontId="2" fillId="0" borderId="6" xfId="24" applyFont="1" applyBorder="1">
      <alignment/>
      <protection/>
    </xf>
    <xf numFmtId="0" fontId="2" fillId="0" borderId="11" xfId="24" applyFont="1" applyBorder="1">
      <alignment/>
      <protection/>
    </xf>
    <xf numFmtId="164" fontId="2" fillId="0" borderId="2" xfId="24" applyNumberFormat="1" applyFont="1" applyBorder="1">
      <alignment/>
      <protection/>
    </xf>
    <xf numFmtId="164" fontId="2" fillId="0" borderId="32" xfId="24" applyNumberFormat="1" applyFont="1" applyBorder="1">
      <alignment/>
      <protection/>
    </xf>
    <xf numFmtId="164" fontId="2" fillId="0" borderId="4" xfId="24" applyNumberFormat="1" applyFont="1" applyBorder="1">
      <alignment/>
      <protection/>
    </xf>
    <xf numFmtId="164" fontId="2" fillId="0" borderId="10" xfId="24" applyNumberFormat="1" applyFont="1" applyBorder="1">
      <alignment/>
      <protection/>
    </xf>
    <xf numFmtId="166" fontId="2" fillId="0" borderId="15" xfId="24" applyNumberFormat="1" applyFont="1" applyBorder="1" applyAlignment="1" applyProtection="1">
      <alignment horizontal="left"/>
      <protection/>
    </xf>
    <xf numFmtId="166" fontId="1" fillId="0" borderId="17" xfId="24" applyNumberFormat="1" applyFont="1" applyBorder="1" applyAlignment="1" applyProtection="1" quotePrefix="1">
      <alignment horizontal="left"/>
      <protection/>
    </xf>
    <xf numFmtId="166" fontId="2" fillId="0" borderId="18" xfId="24" applyNumberFormat="1" applyFont="1" applyBorder="1" applyAlignment="1" applyProtection="1">
      <alignment horizontal="left"/>
      <protection/>
    </xf>
    <xf numFmtId="164" fontId="2" fillId="0" borderId="30" xfId="0" applyNumberFormat="1" applyFont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/>
    </xf>
    <xf numFmtId="166" fontId="13" fillId="0" borderId="74" xfId="0" applyNumberFormat="1" applyFont="1" applyBorder="1" applyAlignment="1" applyProtection="1">
      <alignment horizontal="left" indent="2"/>
      <protection/>
    </xf>
    <xf numFmtId="2" fontId="13" fillId="0" borderId="38" xfId="0" applyNumberFormat="1" applyFont="1" applyBorder="1" applyAlignment="1">
      <alignment/>
    </xf>
    <xf numFmtId="2" fontId="13" fillId="0" borderId="36" xfId="0" applyNumberFormat="1" applyFont="1" applyBorder="1" applyAlignment="1">
      <alignment/>
    </xf>
    <xf numFmtId="2" fontId="13" fillId="0" borderId="37" xfId="0" applyNumberFormat="1" applyFont="1" applyBorder="1" applyAlignment="1">
      <alignment/>
    </xf>
    <xf numFmtId="0" fontId="0" fillId="0" borderId="15" xfId="0" applyBorder="1" applyAlignment="1">
      <alignment/>
    </xf>
    <xf numFmtId="166" fontId="13" fillId="0" borderId="31" xfId="0" applyNumberFormat="1" applyFont="1" applyFill="1" applyBorder="1" applyAlignment="1" applyProtection="1">
      <alignment horizontal="left" indent="2"/>
      <protection/>
    </xf>
    <xf numFmtId="2" fontId="13" fillId="0" borderId="0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2" fontId="13" fillId="0" borderId="9" xfId="0" applyNumberFormat="1" applyFont="1" applyBorder="1" applyAlignment="1">
      <alignment/>
    </xf>
    <xf numFmtId="166" fontId="9" fillId="0" borderId="3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9" fillId="0" borderId="9" xfId="0" applyNumberFormat="1" applyFont="1" applyBorder="1" applyAlignment="1">
      <alignment/>
    </xf>
    <xf numFmtId="0" fontId="0" fillId="0" borderId="31" xfId="0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9" xfId="0" applyFont="1" applyBorder="1" applyAlignment="1">
      <alignment/>
    </xf>
    <xf numFmtId="0" fontId="13" fillId="0" borderId="15" xfId="0" applyFont="1" applyBorder="1" applyAlignment="1">
      <alignment/>
    </xf>
    <xf numFmtId="166" fontId="13" fillId="0" borderId="31" xfId="0" applyNumberFormat="1" applyFont="1" applyBorder="1" applyAlignment="1" applyProtection="1">
      <alignment horizontal="left" indent="2"/>
      <protection/>
    </xf>
    <xf numFmtId="0" fontId="2" fillId="0" borderId="18" xfId="0" applyFont="1" applyBorder="1" applyAlignment="1">
      <alignment/>
    </xf>
    <xf numFmtId="164" fontId="12" fillId="0" borderId="0" xfId="0" applyNumberFormat="1" applyFont="1" applyBorder="1" applyAlignment="1">
      <alignment horizontal="right"/>
    </xf>
    <xf numFmtId="1" fontId="1" fillId="2" borderId="36" xfId="0" applyNumberFormat="1" applyFont="1" applyFill="1" applyBorder="1" applyAlignment="1">
      <alignment/>
    </xf>
    <xf numFmtId="1" fontId="1" fillId="2" borderId="38" xfId="0" applyNumberFormat="1" applyFont="1" applyFill="1" applyBorder="1" applyAlignment="1">
      <alignment/>
    </xf>
    <xf numFmtId="164" fontId="2" fillId="0" borderId="54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9" fontId="2" fillId="0" borderId="15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69" fontId="2" fillId="0" borderId="18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169" fontId="2" fillId="0" borderId="14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38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2" fillId="0" borderId="40" xfId="0" applyFont="1" applyBorder="1" applyAlignment="1" applyProtection="1">
      <alignment horizontal="center"/>
      <protection/>
    </xf>
    <xf numFmtId="0" fontId="1" fillId="0" borderId="6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2" fillId="0" borderId="35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left"/>
    </xf>
    <xf numFmtId="0" fontId="2" fillId="0" borderId="35" xfId="0" applyFont="1" applyBorder="1" applyAlignment="1">
      <alignment/>
    </xf>
    <xf numFmtId="2" fontId="2" fillId="0" borderId="35" xfId="0" applyNumberFormat="1" applyFont="1" applyBorder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164" fontId="1" fillId="0" borderId="44" xfId="0" applyNumberFormat="1" applyFont="1" applyFill="1" applyBorder="1" applyAlignment="1">
      <alignment vertical="center"/>
    </xf>
    <xf numFmtId="164" fontId="10" fillId="0" borderId="9" xfId="0" applyNumberFormat="1" applyFont="1" applyFill="1" applyBorder="1" applyAlignment="1">
      <alignment vertical="center"/>
    </xf>
    <xf numFmtId="164" fontId="20" fillId="0" borderId="63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164" fontId="13" fillId="0" borderId="35" xfId="0" applyNumberFormat="1" applyFont="1" applyFill="1" applyBorder="1" applyAlignment="1">
      <alignment/>
    </xf>
    <xf numFmtId="164" fontId="13" fillId="0" borderId="40" xfId="0" applyNumberFormat="1" applyFont="1" applyFill="1" applyBorder="1" applyAlignment="1">
      <alignment/>
    </xf>
    <xf numFmtId="164" fontId="13" fillId="0" borderId="30" xfId="0" applyNumberFormat="1" applyFont="1" applyFill="1" applyBorder="1" applyAlignment="1">
      <alignment vertical="center"/>
    </xf>
    <xf numFmtId="176" fontId="20" fillId="0" borderId="35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176" fontId="20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7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" fontId="1" fillId="0" borderId="0" xfId="24" applyNumberFormat="1" applyFont="1" applyFill="1" applyAlignment="1">
      <alignment horizontal="centerContinuous"/>
      <protection/>
    </xf>
    <xf numFmtId="4" fontId="6" fillId="0" borderId="0" xfId="24" applyNumberFormat="1" applyFont="1" applyAlignment="1" applyProtection="1">
      <alignment horizontal="centerContinuous"/>
      <protection/>
    </xf>
    <xf numFmtId="0" fontId="2" fillId="0" borderId="0" xfId="24" applyFont="1" applyAlignment="1">
      <alignment horizontal="centerContinuous"/>
      <protection/>
    </xf>
    <xf numFmtId="0" fontId="1" fillId="0" borderId="23" xfId="24" applyFont="1" applyBorder="1" applyAlignment="1" applyProtection="1">
      <alignment horizontal="left"/>
      <protection/>
    </xf>
    <xf numFmtId="0" fontId="2" fillId="0" borderId="23" xfId="24" applyFont="1" applyBorder="1" applyAlignment="1" applyProtection="1">
      <alignment horizontal="left"/>
      <protection/>
    </xf>
    <xf numFmtId="0" fontId="2" fillId="0" borderId="46" xfId="24" applyFont="1" applyBorder="1" applyAlignment="1" applyProtection="1">
      <alignment horizontal="left"/>
      <protection/>
    </xf>
    <xf numFmtId="0" fontId="2" fillId="0" borderId="23" xfId="24" applyFont="1" applyBorder="1">
      <alignment/>
      <protection/>
    </xf>
    <xf numFmtId="0" fontId="2" fillId="0" borderId="48" xfId="24" applyFont="1" applyBorder="1" applyAlignment="1" applyProtection="1">
      <alignment horizontal="left"/>
      <protection/>
    </xf>
    <xf numFmtId="164" fontId="2" fillId="0" borderId="3" xfId="0" applyNumberFormat="1" applyFont="1" applyBorder="1" applyAlignment="1">
      <alignment horizontal="right"/>
    </xf>
    <xf numFmtId="164" fontId="2" fillId="0" borderId="33" xfId="0" applyNumberFormat="1" applyFont="1" applyBorder="1" applyAlignment="1">
      <alignment horizontal="right"/>
    </xf>
    <xf numFmtId="2" fontId="13" fillId="0" borderId="35" xfId="0" applyNumberFormat="1" applyFont="1" applyBorder="1" applyAlignment="1">
      <alignment horizontal="right"/>
    </xf>
    <xf numFmtId="164" fontId="13" fillId="0" borderId="35" xfId="0" applyNumberFormat="1" applyFont="1" applyBorder="1" applyAlignment="1">
      <alignment horizontal="center"/>
    </xf>
    <xf numFmtId="164" fontId="13" fillId="0" borderId="63" xfId="0" applyNumberFormat="1" applyFont="1" applyBorder="1" applyAlignment="1">
      <alignment horizontal="center"/>
    </xf>
    <xf numFmtId="164" fontId="13" fillId="0" borderId="63" xfId="0" applyNumberFormat="1" applyFont="1" applyBorder="1" applyAlignment="1" quotePrefix="1">
      <alignment horizontal="center"/>
    </xf>
    <xf numFmtId="0" fontId="10" fillId="0" borderId="47" xfId="0" applyFont="1" applyFill="1" applyBorder="1" applyAlignment="1">
      <alignment/>
    </xf>
    <xf numFmtId="1" fontId="13" fillId="0" borderId="35" xfId="0" applyNumberFormat="1" applyFont="1" applyBorder="1" applyAlignment="1">
      <alignment horizontal="right"/>
    </xf>
    <xf numFmtId="164" fontId="13" fillId="0" borderId="35" xfId="0" applyNumberFormat="1" applyFont="1" applyBorder="1" applyAlignment="1" quotePrefix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75" xfId="0" applyNumberFormat="1" applyFont="1" applyBorder="1" applyAlignment="1" quotePrefix="1">
      <alignment horizontal="center"/>
    </xf>
    <xf numFmtId="164" fontId="13" fillId="0" borderId="20" xfId="0" applyNumberFormat="1" applyFont="1" applyBorder="1" applyAlignment="1" quotePrefix="1">
      <alignment horizontal="center"/>
    </xf>
    <xf numFmtId="0" fontId="2" fillId="0" borderId="35" xfId="0" applyFont="1" applyBorder="1" applyAlignment="1">
      <alignment horizontal="left" vertical="top" wrapText="1"/>
    </xf>
    <xf numFmtId="2" fontId="2" fillId="0" borderId="3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14" fontId="2" fillId="0" borderId="35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4" xfId="0" applyFont="1" applyBorder="1" applyAlignment="1">
      <alignment/>
    </xf>
    <xf numFmtId="14" fontId="2" fillId="0" borderId="0" xfId="0" applyNumberFormat="1" applyFont="1" applyFill="1" applyBorder="1" applyAlignment="1" quotePrefix="1">
      <alignment horizontal="righ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2" fontId="0" fillId="0" borderId="35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2" fillId="0" borderId="35" xfId="0" applyFont="1" applyBorder="1" applyAlignment="1">
      <alignment vertical="top"/>
    </xf>
    <xf numFmtId="0" fontId="2" fillId="0" borderId="35" xfId="0" applyFont="1" applyBorder="1" applyAlignment="1">
      <alignment horizontal="left" vertical="top"/>
    </xf>
    <xf numFmtId="2" fontId="0" fillId="0" borderId="3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2" fillId="0" borderId="35" xfId="0" applyNumberFormat="1" applyFont="1" applyBorder="1" applyAlignment="1">
      <alignment horizontal="right"/>
    </xf>
    <xf numFmtId="0" fontId="20" fillId="0" borderId="35" xfId="0" applyFont="1" applyBorder="1" applyAlignment="1">
      <alignment horizontal="center"/>
    </xf>
    <xf numFmtId="164" fontId="20" fillId="0" borderId="6" xfId="0" applyNumberFormat="1" applyFont="1" applyFill="1" applyBorder="1" applyAlignment="1">
      <alignment vertical="center"/>
    </xf>
    <xf numFmtId="164" fontId="20" fillId="0" borderId="35" xfId="0" applyNumberFormat="1" applyFont="1" applyBorder="1" applyAlignment="1">
      <alignment vertical="center"/>
    </xf>
    <xf numFmtId="164" fontId="20" fillId="0" borderId="35" xfId="0" applyNumberFormat="1" applyFont="1" applyFill="1" applyBorder="1" applyAlignment="1">
      <alignment vertical="center"/>
    </xf>
    <xf numFmtId="164" fontId="20" fillId="0" borderId="63" xfId="0" applyNumberFormat="1" applyFont="1" applyBorder="1" applyAlignment="1">
      <alignment vertical="center"/>
    </xf>
    <xf numFmtId="0" fontId="10" fillId="0" borderId="35" xfId="0" applyFont="1" applyBorder="1" applyAlignment="1">
      <alignment horizontal="center"/>
    </xf>
    <xf numFmtId="164" fontId="10" fillId="0" borderId="6" xfId="0" applyNumberFormat="1" applyFont="1" applyBorder="1" applyAlignment="1">
      <alignment/>
    </xf>
    <xf numFmtId="164" fontId="10" fillId="0" borderId="35" xfId="0" applyNumberFormat="1" applyFont="1" applyBorder="1" applyAlignment="1">
      <alignment vertical="center"/>
    </xf>
    <xf numFmtId="164" fontId="10" fillId="0" borderId="35" xfId="0" applyNumberFormat="1" applyFont="1" applyFill="1" applyBorder="1" applyAlignment="1">
      <alignment vertical="center"/>
    </xf>
    <xf numFmtId="164" fontId="10" fillId="0" borderId="63" xfId="0" applyNumberFormat="1" applyFont="1" applyBorder="1" applyAlignment="1">
      <alignment vertical="center"/>
    </xf>
    <xf numFmtId="164" fontId="10" fillId="0" borderId="35" xfId="0" applyNumberFormat="1" applyFont="1" applyBorder="1" applyAlignment="1">
      <alignment horizontal="center" vertical="center"/>
    </xf>
    <xf numFmtId="0" fontId="10" fillId="0" borderId="0" xfId="24" applyFont="1" applyAlignment="1" applyProtection="1">
      <alignment horizontal="right"/>
      <protection/>
    </xf>
    <xf numFmtId="0" fontId="35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Fill="1" applyAlignment="1" quotePrefix="1">
      <alignment horizontal="centerContinuous"/>
    </xf>
    <xf numFmtId="0" fontId="3" fillId="2" borderId="36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14" fillId="2" borderId="51" xfId="0" applyFont="1" applyFill="1" applyBorder="1" applyAlignment="1">
      <alignment/>
    </xf>
    <xf numFmtId="0" fontId="14" fillId="2" borderId="52" xfId="0" applyFont="1" applyFill="1" applyBorder="1" applyAlignment="1">
      <alignment/>
    </xf>
    <xf numFmtId="0" fontId="1" fillId="2" borderId="36" xfId="0" applyFont="1" applyFill="1" applyBorder="1" applyAlignment="1" quotePrefix="1">
      <alignment horizontal="centerContinuous"/>
    </xf>
    <xf numFmtId="0" fontId="1" fillId="2" borderId="37" xfId="0" applyFont="1" applyFill="1" applyBorder="1" applyAlignment="1" quotePrefix="1">
      <alignment horizontal="centerContinuous"/>
    </xf>
    <xf numFmtId="0" fontId="14" fillId="2" borderId="1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30" xfId="0" applyFont="1" applyFill="1" applyBorder="1" applyAlignment="1" quotePrefix="1">
      <alignment horizontal="center"/>
    </xf>
    <xf numFmtId="0" fontId="1" fillId="2" borderId="16" xfId="0" applyFont="1" applyFill="1" applyBorder="1" applyAlignment="1" quotePrefix="1">
      <alignment horizontal="centerContinuous"/>
    </xf>
    <xf numFmtId="0" fontId="1" fillId="2" borderId="10" xfId="0" applyFont="1" applyFill="1" applyBorder="1" applyAlignment="1" quotePrefix="1">
      <alignment horizontal="centerContinuous"/>
    </xf>
    <xf numFmtId="167" fontId="1" fillId="2" borderId="30" xfId="0" applyNumberFormat="1" applyFont="1" applyFill="1" applyBorder="1" applyAlignment="1" quotePrefix="1">
      <alignment horizontal="center"/>
    </xf>
    <xf numFmtId="167" fontId="1" fillId="2" borderId="28" xfId="0" applyNumberFormat="1" applyFont="1" applyFill="1" applyBorder="1" applyAlignment="1" quotePrefix="1">
      <alignment horizontal="center"/>
    </xf>
    <xf numFmtId="167" fontId="1" fillId="2" borderId="61" xfId="0" applyNumberFormat="1" applyFont="1" applyFill="1" applyBorder="1" applyAlignment="1" quotePrefix="1">
      <alignment horizontal="center"/>
    </xf>
    <xf numFmtId="0" fontId="14" fillId="0" borderId="60" xfId="0" applyFont="1" applyBorder="1" applyAlignment="1">
      <alignment/>
    </xf>
    <xf numFmtId="0" fontId="2" fillId="0" borderId="2" xfId="0" applyFont="1" applyBorder="1" applyAlignment="1">
      <alignment/>
    </xf>
    <xf numFmtId="0" fontId="14" fillId="0" borderId="40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30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right"/>
    </xf>
    <xf numFmtId="164" fontId="1" fillId="0" borderId="64" xfId="0" applyNumberFormat="1" applyFont="1" applyBorder="1" applyAlignment="1">
      <alignment horizontal="right"/>
    </xf>
    <xf numFmtId="0" fontId="14" fillId="0" borderId="15" xfId="0" applyFont="1" applyBorder="1" applyAlignment="1">
      <alignment/>
    </xf>
    <xf numFmtId="164" fontId="2" fillId="0" borderId="23" xfId="0" applyNumberFormat="1" applyFont="1" applyBorder="1" applyAlignment="1">
      <alignment horizontal="right"/>
    </xf>
    <xf numFmtId="164" fontId="2" fillId="0" borderId="64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0" fontId="14" fillId="0" borderId="16" xfId="0" applyFont="1" applyBorder="1" applyAlignment="1">
      <alignment/>
    </xf>
    <xf numFmtId="164" fontId="2" fillId="0" borderId="33" xfId="0" applyNumberFormat="1" applyFont="1" applyFill="1" applyBorder="1" applyAlignment="1">
      <alignment horizontal="right"/>
    </xf>
    <xf numFmtId="164" fontId="2" fillId="0" borderId="46" xfId="0" applyNumberFormat="1" applyFont="1" applyFill="1" applyBorder="1" applyAlignment="1">
      <alignment horizontal="right"/>
    </xf>
    <xf numFmtId="164" fontId="2" fillId="0" borderId="62" xfId="0" applyNumberFormat="1" applyFont="1" applyFill="1" applyBorder="1" applyAlignment="1">
      <alignment horizontal="right"/>
    </xf>
    <xf numFmtId="164" fontId="2" fillId="0" borderId="40" xfId="0" applyNumberFormat="1" applyFont="1" applyFill="1" applyBorder="1" applyAlignment="1">
      <alignment horizontal="right"/>
    </xf>
    <xf numFmtId="164" fontId="2" fillId="0" borderId="71" xfId="0" applyNumberFormat="1" applyFont="1" applyFill="1" applyBorder="1" applyAlignment="1">
      <alignment horizontal="right"/>
    </xf>
    <xf numFmtId="164" fontId="2" fillId="0" borderId="61" xfId="0" applyNumberFormat="1" applyFont="1" applyFill="1" applyBorder="1" applyAlignment="1">
      <alignment horizontal="right"/>
    </xf>
    <xf numFmtId="164" fontId="14" fillId="0" borderId="33" xfId="0" applyNumberFormat="1" applyFont="1" applyFill="1" applyBorder="1" applyAlignment="1">
      <alignment/>
    </xf>
    <xf numFmtId="164" fontId="14" fillId="0" borderId="46" xfId="0" applyNumberFormat="1" applyFont="1" applyFill="1" applyBorder="1" applyAlignment="1">
      <alignment/>
    </xf>
    <xf numFmtId="164" fontId="14" fillId="0" borderId="62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 horizontal="right"/>
    </xf>
    <xf numFmtId="164" fontId="2" fillId="0" borderId="23" xfId="0" applyNumberFormat="1" applyFont="1" applyFill="1" applyBorder="1" applyAlignment="1">
      <alignment horizontal="right"/>
    </xf>
    <xf numFmtId="164" fontId="2" fillId="0" borderId="64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164" fontId="14" fillId="0" borderId="40" xfId="0" applyNumberFormat="1" applyFont="1" applyFill="1" applyBorder="1" applyAlignment="1">
      <alignment/>
    </xf>
    <xf numFmtId="164" fontId="14" fillId="0" borderId="71" xfId="0" applyNumberFormat="1" applyFont="1" applyFill="1" applyBorder="1" applyAlignment="1">
      <alignment/>
    </xf>
    <xf numFmtId="164" fontId="14" fillId="0" borderId="61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62" xfId="0" applyNumberFormat="1" applyFont="1" applyBorder="1" applyAlignment="1">
      <alignment horizontal="right"/>
    </xf>
    <xf numFmtId="164" fontId="2" fillId="0" borderId="46" xfId="0" applyNumberFormat="1" applyFont="1" applyBorder="1" applyAlignment="1">
      <alignment horizontal="right"/>
    </xf>
    <xf numFmtId="0" fontId="2" fillId="0" borderId="60" xfId="0" applyFont="1" applyBorder="1" applyAlignment="1" quotePrefix="1">
      <alignment horizontal="left"/>
    </xf>
    <xf numFmtId="0" fontId="2" fillId="0" borderId="15" xfId="0" applyFont="1" applyBorder="1" applyAlignment="1" quotePrefix="1">
      <alignment horizontal="left"/>
    </xf>
    <xf numFmtId="0" fontId="14" fillId="0" borderId="3" xfId="0" applyFont="1" applyBorder="1" applyAlignment="1">
      <alignment/>
    </xf>
    <xf numFmtId="0" fontId="1" fillId="0" borderId="18" xfId="0" applyFont="1" applyBorder="1" applyAlignment="1" quotePrefix="1">
      <alignment horizontal="left"/>
    </xf>
    <xf numFmtId="0" fontId="14" fillId="0" borderId="13" xfId="0" applyFont="1" applyBorder="1" applyAlignment="1">
      <alignment/>
    </xf>
    <xf numFmtId="164" fontId="1" fillId="0" borderId="49" xfId="0" applyNumberFormat="1" applyFont="1" applyBorder="1" applyAlignment="1">
      <alignment horizontal="right"/>
    </xf>
    <xf numFmtId="164" fontId="1" fillId="0" borderId="48" xfId="0" applyNumberFormat="1" applyFont="1" applyBorder="1" applyAlignment="1">
      <alignment horizontal="right"/>
    </xf>
    <xf numFmtId="164" fontId="1" fillId="0" borderId="72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" fillId="2" borderId="28" xfId="0" applyFont="1" applyFill="1" applyBorder="1" applyAlignment="1" quotePrefix="1">
      <alignment horizontal="center"/>
    </xf>
    <xf numFmtId="167" fontId="1" fillId="2" borderId="47" xfId="0" applyNumberFormat="1" applyFont="1" applyFill="1" applyBorder="1" applyAlignment="1" quotePrefix="1">
      <alignment horizontal="center"/>
    </xf>
    <xf numFmtId="0" fontId="14" fillId="0" borderId="69" xfId="0" applyFont="1" applyBorder="1" applyAlignment="1">
      <alignment/>
    </xf>
    <xf numFmtId="0" fontId="14" fillId="0" borderId="61" xfId="0" applyFont="1" applyBorder="1" applyAlignment="1">
      <alignment/>
    </xf>
    <xf numFmtId="164" fontId="1" fillId="0" borderId="28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164" fontId="2" fillId="0" borderId="54" xfId="0" applyNumberFormat="1" applyFont="1" applyFill="1" applyBorder="1" applyAlignment="1">
      <alignment horizontal="right"/>
    </xf>
    <xf numFmtId="164" fontId="2" fillId="0" borderId="69" xfId="0" applyNumberFormat="1" applyFont="1" applyFill="1" applyBorder="1" applyAlignment="1">
      <alignment horizontal="right"/>
    </xf>
    <xf numFmtId="164" fontId="14" fillId="0" borderId="54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 horizontal="right"/>
    </xf>
    <xf numFmtId="164" fontId="14" fillId="0" borderId="69" xfId="0" applyNumberFormat="1" applyFont="1" applyFill="1" applyBorder="1" applyAlignment="1">
      <alignment/>
    </xf>
    <xf numFmtId="164" fontId="2" fillId="0" borderId="54" xfId="0" applyNumberFormat="1" applyFont="1" applyBorder="1" applyAlignment="1">
      <alignment horizontal="right"/>
    </xf>
    <xf numFmtId="164" fontId="1" fillId="0" borderId="50" xfId="0" applyNumberFormat="1" applyFont="1" applyBorder="1" applyAlignment="1">
      <alignment horizontal="right"/>
    </xf>
    <xf numFmtId="166" fontId="13" fillId="0" borderId="76" xfId="0" applyNumberFormat="1" applyFont="1" applyBorder="1" applyAlignment="1" applyProtection="1">
      <alignment horizontal="left" indent="2"/>
      <protection/>
    </xf>
    <xf numFmtId="2" fontId="2" fillId="0" borderId="36" xfId="0" applyNumberFormat="1" applyFont="1" applyFill="1" applyBorder="1" applyAlignment="1" applyProtection="1">
      <alignment/>
      <protection/>
    </xf>
    <xf numFmtId="2" fontId="2" fillId="0" borderId="38" xfId="0" applyNumberFormat="1" applyFont="1" applyFill="1" applyBorder="1" applyAlignment="1" applyProtection="1">
      <alignment/>
      <protection/>
    </xf>
    <xf numFmtId="2" fontId="2" fillId="0" borderId="37" xfId="0" applyNumberFormat="1" applyFont="1" applyFill="1" applyBorder="1" applyAlignment="1" applyProtection="1">
      <alignment/>
      <protection/>
    </xf>
    <xf numFmtId="2" fontId="2" fillId="0" borderId="36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2" borderId="28" xfId="0" applyFont="1" applyFill="1" applyBorder="1" applyAlignment="1">
      <alignment horizontal="center"/>
    </xf>
    <xf numFmtId="167" fontId="1" fillId="2" borderId="71" xfId="0" applyNumberFormat="1" applyFont="1" applyFill="1" applyBorder="1" applyAlignment="1" quotePrefix="1">
      <alignment horizontal="center"/>
    </xf>
    <xf numFmtId="0" fontId="14" fillId="0" borderId="71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0" xfId="0" applyFont="1" applyAlignment="1" quotePrefix="1">
      <alignment/>
    </xf>
    <xf numFmtId="166" fontId="2" fillId="0" borderId="38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29" xfId="0" applyNumberFormat="1" applyFont="1" applyBorder="1" applyAlignment="1" applyProtection="1">
      <alignment/>
      <protection/>
    </xf>
    <xf numFmtId="166" fontId="2" fillId="0" borderId="26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4" fontId="2" fillId="0" borderId="68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164" fontId="2" fillId="0" borderId="66" xfId="0" applyNumberFormat="1" applyFont="1" applyBorder="1" applyAlignment="1">
      <alignment/>
    </xf>
    <xf numFmtId="164" fontId="2" fillId="0" borderId="45" xfId="0" applyNumberFormat="1" applyFont="1" applyBorder="1" applyAlignment="1">
      <alignment horizontal="center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4" fontId="2" fillId="0" borderId="30" xfId="0" applyNumberFormat="1" applyFont="1" applyFill="1" applyBorder="1" applyAlignment="1" applyProtection="1">
      <alignment horizontal="left"/>
      <protection/>
    </xf>
    <xf numFmtId="164" fontId="2" fillId="0" borderId="28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69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164" fontId="2" fillId="0" borderId="54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164" fontId="2" fillId="0" borderId="40" xfId="0" applyNumberFormat="1" applyFont="1" applyFill="1" applyBorder="1" applyAlignment="1" applyProtection="1">
      <alignment horizontal="left"/>
      <protection/>
    </xf>
    <xf numFmtId="164" fontId="2" fillId="0" borderId="2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33" xfId="0" applyNumberFormat="1" applyFont="1" applyFill="1" applyBorder="1" applyAlignment="1" applyProtection="1">
      <alignment horizontal="left"/>
      <protection/>
    </xf>
    <xf numFmtId="164" fontId="2" fillId="0" borderId="4" xfId="15" applyNumberFormat="1" applyFont="1" applyFill="1" applyBorder="1" applyAlignment="1">
      <alignment/>
    </xf>
    <xf numFmtId="164" fontId="1" fillId="0" borderId="6" xfId="15" applyNumberFormat="1" applyFont="1" applyFill="1" applyBorder="1" applyAlignment="1">
      <alignment/>
    </xf>
    <xf numFmtId="164" fontId="1" fillId="0" borderId="34" xfId="15" applyNumberFormat="1" applyFont="1" applyFill="1" applyBorder="1" applyAlignment="1">
      <alignment/>
    </xf>
    <xf numFmtId="2" fontId="1" fillId="0" borderId="6" xfId="15" applyNumberFormat="1" applyFont="1" applyFill="1" applyBorder="1" applyAlignment="1">
      <alignment/>
    </xf>
    <xf numFmtId="164" fontId="27" fillId="0" borderId="0" xfId="15" applyNumberFormat="1" applyFont="1" applyFill="1" applyBorder="1" applyAlignment="1">
      <alignment/>
    </xf>
    <xf numFmtId="164" fontId="27" fillId="0" borderId="0" xfId="15" applyNumberFormat="1" applyFont="1" applyFill="1" applyBorder="1" applyAlignment="1">
      <alignment/>
    </xf>
    <xf numFmtId="2" fontId="27" fillId="0" borderId="0" xfId="15" applyNumberFormat="1" applyFont="1" applyFill="1" applyBorder="1" applyAlignment="1">
      <alignment/>
    </xf>
    <xf numFmtId="2" fontId="0" fillId="0" borderId="0" xfId="15" applyNumberFormat="1" applyFont="1" applyFill="1" applyBorder="1" applyAlignment="1">
      <alignment/>
    </xf>
    <xf numFmtId="164" fontId="31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/>
    </xf>
    <xf numFmtId="2" fontId="31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35" xfId="0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164" fontId="2" fillId="0" borderId="40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164" fontId="2" fillId="0" borderId="33" xfId="0" applyNumberFormat="1" applyFont="1" applyFill="1" applyBorder="1" applyAlignment="1">
      <alignment/>
    </xf>
    <xf numFmtId="164" fontId="1" fillId="0" borderId="47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164" fontId="2" fillId="0" borderId="77" xfId="0" applyNumberFormat="1" applyFont="1" applyFill="1" applyBorder="1" applyAlignment="1">
      <alignment vertical="center"/>
    </xf>
    <xf numFmtId="164" fontId="20" fillId="0" borderId="47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1" fillId="0" borderId="35" xfId="15" applyNumberFormat="1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164" fontId="13" fillId="0" borderId="69" xfId="0" applyNumberFormat="1" applyFont="1" applyFill="1" applyBorder="1" applyAlignment="1">
      <alignment/>
    </xf>
    <xf numFmtId="164" fontId="13" fillId="0" borderId="2" xfId="0" applyNumberFormat="1" applyFont="1" applyFill="1" applyBorder="1" applyAlignment="1">
      <alignment/>
    </xf>
    <xf numFmtId="0" fontId="13" fillId="0" borderId="54" xfId="0" applyFont="1" applyFill="1" applyBorder="1" applyAlignment="1">
      <alignment/>
    </xf>
    <xf numFmtId="164" fontId="13" fillId="0" borderId="54" xfId="0" applyNumberFormat="1" applyFont="1" applyFill="1" applyBorder="1" applyAlignment="1">
      <alignment/>
    </xf>
    <xf numFmtId="164" fontId="13" fillId="0" borderId="4" xfId="0" applyNumberFormat="1" applyFont="1" applyFill="1" applyBorder="1" applyAlignment="1">
      <alignment/>
    </xf>
    <xf numFmtId="0" fontId="13" fillId="0" borderId="28" xfId="0" applyFont="1" applyFill="1" applyBorder="1" applyAlignment="1">
      <alignment/>
    </xf>
    <xf numFmtId="164" fontId="13" fillId="0" borderId="28" xfId="0" applyNumberFormat="1" applyFont="1" applyFill="1" applyBorder="1" applyAlignment="1">
      <alignment/>
    </xf>
    <xf numFmtId="164" fontId="13" fillId="0" borderId="3" xfId="0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164" fontId="9" fillId="0" borderId="35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32" fillId="0" borderId="35" xfId="0" applyNumberFormat="1" applyFont="1" applyFill="1" applyBorder="1" applyAlignment="1">
      <alignment/>
    </xf>
    <xf numFmtId="164" fontId="32" fillId="0" borderId="33" xfId="0" applyNumberFormat="1" applyFont="1" applyFill="1" applyBorder="1" applyAlignment="1">
      <alignment/>
    </xf>
    <xf numFmtId="164" fontId="18" fillId="0" borderId="40" xfId="0" applyNumberFormat="1" applyFont="1" applyFill="1" applyBorder="1" applyAlignment="1">
      <alignment/>
    </xf>
    <xf numFmtId="164" fontId="18" fillId="0" borderId="30" xfId="0" applyNumberFormat="1" applyFont="1" applyFill="1" applyBorder="1" applyAlignment="1">
      <alignment/>
    </xf>
    <xf numFmtId="164" fontId="18" fillId="0" borderId="33" xfId="0" applyNumberFormat="1" applyFont="1" applyFill="1" applyBorder="1" applyAlignment="1">
      <alignment/>
    </xf>
    <xf numFmtId="164" fontId="10" fillId="0" borderId="30" xfId="0" applyNumberFormat="1" applyFont="1" applyFill="1" applyBorder="1" applyAlignment="1">
      <alignment/>
    </xf>
    <xf numFmtId="164" fontId="10" fillId="0" borderId="33" xfId="0" applyNumberFormat="1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 wrapText="1"/>
    </xf>
    <xf numFmtId="177" fontId="2" fillId="0" borderId="0" xfId="0" applyNumberFormat="1" applyFont="1" applyBorder="1" applyAlignment="1">
      <alignment/>
    </xf>
    <xf numFmtId="177" fontId="2" fillId="0" borderId="36" xfId="0" applyNumberFormat="1" applyFont="1" applyFill="1" applyBorder="1" applyAlignment="1">
      <alignment/>
    </xf>
    <xf numFmtId="177" fontId="2" fillId="0" borderId="37" xfId="0" applyNumberFormat="1" applyFont="1" applyFill="1" applyBorder="1" applyAlignment="1">
      <alignment horizontal="left"/>
    </xf>
    <xf numFmtId="177" fontId="2" fillId="0" borderId="15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177" fontId="20" fillId="0" borderId="21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horizontal="right"/>
    </xf>
    <xf numFmtId="0" fontId="1" fillId="2" borderId="33" xfId="0" applyFont="1" applyFill="1" applyBorder="1" applyAlignment="1">
      <alignment horizontal="center"/>
    </xf>
    <xf numFmtId="2" fontId="13" fillId="0" borderId="35" xfId="0" applyNumberFormat="1" applyFont="1" applyBorder="1" applyAlignment="1" quotePrefix="1">
      <alignment horizontal="center"/>
    </xf>
    <xf numFmtId="0" fontId="12" fillId="0" borderId="47" xfId="0" applyFont="1" applyFill="1" applyBorder="1" applyAlignment="1">
      <alignment/>
    </xf>
    <xf numFmtId="2" fontId="13" fillId="0" borderId="35" xfId="0" applyNumberFormat="1" applyFont="1" applyBorder="1" applyAlignment="1">
      <alignment horizontal="center"/>
    </xf>
    <xf numFmtId="2" fontId="13" fillId="0" borderId="35" xfId="0" applyNumberFormat="1" applyFont="1" applyFill="1" applyBorder="1" applyAlignment="1">
      <alignment horizontal="right"/>
    </xf>
    <xf numFmtId="2" fontId="2" fillId="0" borderId="35" xfId="0" applyNumberFormat="1" applyFont="1" applyBorder="1" applyAlignment="1">
      <alignment vertical="top" wrapText="1"/>
    </xf>
    <xf numFmtId="2" fontId="2" fillId="0" borderId="40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2" fontId="1" fillId="0" borderId="40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5" xfId="0" applyFont="1" applyBorder="1" applyAlignment="1">
      <alignment vertical="top" wrapText="1"/>
    </xf>
    <xf numFmtId="2" fontId="1" fillId="0" borderId="35" xfId="0" applyNumberFormat="1" applyFont="1" applyBorder="1" applyAlignment="1">
      <alignment vertical="top" wrapText="1"/>
    </xf>
    <xf numFmtId="0" fontId="0" fillId="0" borderId="35" xfId="0" applyFill="1" applyBorder="1" applyAlignment="1">
      <alignment/>
    </xf>
    <xf numFmtId="2" fontId="0" fillId="0" borderId="35" xfId="0" applyNumberFormat="1" applyFill="1" applyBorder="1" applyAlignment="1">
      <alignment/>
    </xf>
    <xf numFmtId="2" fontId="1" fillId="0" borderId="35" xfId="0" applyNumberFormat="1" applyFont="1" applyBorder="1" applyAlignment="1">
      <alignment/>
    </xf>
    <xf numFmtId="0" fontId="20" fillId="2" borderId="30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2" fontId="10" fillId="0" borderId="33" xfId="25" applyNumberFormat="1" applyFont="1" applyBorder="1">
      <alignment/>
      <protection/>
    </xf>
    <xf numFmtId="2" fontId="10" fillId="0" borderId="4" xfId="0" applyNumberFormat="1" applyFont="1" applyFill="1" applyBorder="1" applyAlignment="1">
      <alignment/>
    </xf>
    <xf numFmtId="0" fontId="10" fillId="0" borderId="33" xfId="25" applyFont="1" applyBorder="1">
      <alignment/>
      <protection/>
    </xf>
    <xf numFmtId="2" fontId="10" fillId="0" borderId="33" xfId="0" applyNumberFormat="1" applyFont="1" applyFill="1" applyBorder="1" applyAlignment="1">
      <alignment/>
    </xf>
    <xf numFmtId="2" fontId="10" fillId="0" borderId="33" xfId="0" applyNumberFormat="1" applyFont="1" applyBorder="1" applyAlignment="1">
      <alignment/>
    </xf>
    <xf numFmtId="0" fontId="2" fillId="0" borderId="17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/>
    </xf>
    <xf numFmtId="164" fontId="10" fillId="0" borderId="35" xfId="0" applyNumberFormat="1" applyFont="1" applyBorder="1" applyAlignment="1" quotePrefix="1">
      <alignment vertical="center"/>
    </xf>
    <xf numFmtId="164" fontId="10" fillId="0" borderId="35" xfId="0" applyNumberFormat="1" applyFont="1" applyBorder="1" applyAlignment="1" quotePrefix="1">
      <alignment/>
    </xf>
    <xf numFmtId="164" fontId="10" fillId="0" borderId="35" xfId="0" applyNumberFormat="1" applyFont="1" applyBorder="1" applyAlignment="1">
      <alignment/>
    </xf>
    <xf numFmtId="164" fontId="10" fillId="0" borderId="63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0" fontId="6" fillId="2" borderId="67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63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0" fillId="0" borderId="75" xfId="0" applyFont="1" applyBorder="1" applyAlignment="1">
      <alignment vertical="center"/>
    </xf>
    <xf numFmtId="2" fontId="10" fillId="0" borderId="75" xfId="0" applyNumberFormat="1" applyFont="1" applyBorder="1" applyAlignment="1">
      <alignment horizontal="left" vertical="center" indent="1"/>
    </xf>
    <xf numFmtId="2" fontId="10" fillId="0" borderId="75" xfId="0" applyNumberFormat="1" applyFont="1" applyBorder="1" applyAlignment="1">
      <alignment/>
    </xf>
    <xf numFmtId="2" fontId="10" fillId="0" borderId="75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vertical="center"/>
    </xf>
    <xf numFmtId="0" fontId="1" fillId="2" borderId="67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164" fontId="1" fillId="0" borderId="35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4" fontId="2" fillId="0" borderId="30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9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 applyProtection="1">
      <alignment horizontal="center" vertical="center"/>
      <protection/>
    </xf>
    <xf numFmtId="164" fontId="27" fillId="0" borderId="5" xfId="0" applyNumberFormat="1" applyFont="1" applyBorder="1" applyAlignment="1" applyProtection="1">
      <alignment horizontal="center" vertical="center"/>
      <protection/>
    </xf>
    <xf numFmtId="164" fontId="27" fillId="0" borderId="11" xfId="0" applyNumberFormat="1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 quotePrefix="1">
      <alignment horizontal="center" vertical="center"/>
    </xf>
    <xf numFmtId="164" fontId="2" fillId="0" borderId="33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vertical="center"/>
    </xf>
    <xf numFmtId="164" fontId="2" fillId="0" borderId="78" xfId="0" applyNumberFormat="1" applyFont="1" applyBorder="1" applyAlignment="1">
      <alignment vertical="center"/>
    </xf>
    <xf numFmtId="164" fontId="2" fillId="0" borderId="79" xfId="0" applyNumberFormat="1" applyFont="1" applyBorder="1" applyAlignment="1">
      <alignment vertical="center"/>
    </xf>
    <xf numFmtId="164" fontId="2" fillId="0" borderId="78" xfId="0" applyNumberFormat="1" applyFont="1" applyBorder="1" applyAlignment="1" applyProtection="1">
      <alignment horizontal="center" vertical="center"/>
      <protection/>
    </xf>
    <xf numFmtId="164" fontId="2" fillId="0" borderId="80" xfId="0" applyNumberFormat="1" applyFont="1" applyBorder="1" applyAlignment="1">
      <alignment horizontal="center" vertical="center"/>
    </xf>
    <xf numFmtId="0" fontId="2" fillId="0" borderId="60" xfId="0" applyFont="1" applyBorder="1" applyAlignment="1">
      <alignment/>
    </xf>
    <xf numFmtId="164" fontId="2" fillId="0" borderId="2" xfId="0" applyNumberFormat="1" applyFont="1" applyBorder="1" applyAlignment="1">
      <alignment vertical="center"/>
    </xf>
    <xf numFmtId="164" fontId="2" fillId="0" borderId="10" xfId="0" applyNumberFormat="1" applyFont="1" applyBorder="1" applyAlignment="1" applyProtection="1">
      <alignment horizontal="center" vertical="center"/>
      <protection/>
    </xf>
    <xf numFmtId="164" fontId="2" fillId="0" borderId="40" xfId="0" applyNumberFormat="1" applyFont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164" fontId="2" fillId="0" borderId="8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4" fontId="2" fillId="0" borderId="49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2" xfId="0" applyNumberFormat="1" applyFont="1" applyBorder="1" applyAlignment="1" applyProtection="1">
      <alignment horizontal="center" vertical="center"/>
      <protection/>
    </xf>
    <xf numFmtId="164" fontId="2" fillId="0" borderId="14" xfId="0" applyNumberFormat="1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quotePrefix="1">
      <alignment horizontal="center" vertical="center"/>
    </xf>
    <xf numFmtId="0" fontId="1" fillId="2" borderId="10" xfId="0" applyFont="1" applyFill="1" applyBorder="1" applyAlignment="1" quotePrefix="1">
      <alignment horizontal="center" vertical="center"/>
    </xf>
    <xf numFmtId="164" fontId="1" fillId="0" borderId="17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2" fontId="7" fillId="0" borderId="30" xfId="0" applyNumberFormat="1" applyFont="1" applyBorder="1" applyAlignment="1">
      <alignment horizontal="right" vertical="center"/>
    </xf>
    <xf numFmtId="164" fontId="7" fillId="0" borderId="28" xfId="0" applyNumberFormat="1" applyFont="1" applyBorder="1" applyAlignment="1">
      <alignment horizontal="right" vertical="center"/>
    </xf>
    <xf numFmtId="164" fontId="7" fillId="0" borderId="69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29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2" fontId="2" fillId="0" borderId="30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2" fontId="1" fillId="0" borderId="35" xfId="0" applyNumberFormat="1" applyFont="1" applyBorder="1" applyAlignment="1">
      <alignment vertical="center"/>
    </xf>
    <xf numFmtId="2" fontId="2" fillId="0" borderId="30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164" fontId="1" fillId="0" borderId="19" xfId="21" applyNumberFormat="1" applyFont="1" applyBorder="1" applyAlignment="1">
      <alignment horizontal="center" vertical="center"/>
      <protection/>
    </xf>
    <xf numFmtId="0" fontId="1" fillId="0" borderId="60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81" xfId="0" applyNumberFormat="1" applyFont="1" applyBorder="1" applyAlignment="1">
      <alignment horizontal="center"/>
    </xf>
    <xf numFmtId="164" fontId="1" fillId="0" borderId="82" xfId="0" applyNumberFormat="1" applyFont="1" applyBorder="1" applyAlignment="1">
      <alignment horizontal="center"/>
    </xf>
    <xf numFmtId="164" fontId="1" fillId="0" borderId="83" xfId="0" applyNumberFormat="1" applyFont="1" applyBorder="1" applyAlignment="1">
      <alignment horizontal="center"/>
    </xf>
    <xf numFmtId="0" fontId="1" fillId="0" borderId="84" xfId="0" applyFont="1" applyBorder="1" applyAlignment="1">
      <alignment horizontal="left"/>
    </xf>
    <xf numFmtId="0" fontId="2" fillId="0" borderId="85" xfId="0" applyFont="1" applyBorder="1" applyAlignment="1">
      <alignment horizontal="left"/>
    </xf>
    <xf numFmtId="164" fontId="1" fillId="0" borderId="86" xfId="0" applyNumberFormat="1" applyFont="1" applyBorder="1" applyAlignment="1">
      <alignment horizontal="center"/>
    </xf>
    <xf numFmtId="164" fontId="1" fillId="0" borderId="87" xfId="0" applyNumberFormat="1" applyFont="1" applyBorder="1" applyAlignment="1">
      <alignment horizontal="center"/>
    </xf>
    <xf numFmtId="164" fontId="1" fillId="0" borderId="88" xfId="0" applyNumberFormat="1" applyFont="1" applyBorder="1" applyAlignment="1">
      <alignment horizontal="center"/>
    </xf>
    <xf numFmtId="164" fontId="1" fillId="0" borderId="85" xfId="0" applyNumberFormat="1" applyFont="1" applyBorder="1" applyAlignment="1">
      <alignment horizontal="center"/>
    </xf>
    <xf numFmtId="164" fontId="1" fillId="0" borderId="89" xfId="0" applyNumberFormat="1" applyFont="1" applyBorder="1" applyAlignment="1">
      <alignment horizontal="center"/>
    </xf>
    <xf numFmtId="164" fontId="1" fillId="0" borderId="90" xfId="0" applyNumberFormat="1" applyFont="1" applyBorder="1" applyAlignment="1">
      <alignment horizontal="center"/>
    </xf>
    <xf numFmtId="164" fontId="1" fillId="0" borderId="91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81" xfId="0" applyNumberFormat="1" applyFont="1" applyBorder="1" applyAlignment="1">
      <alignment horizontal="center"/>
    </xf>
    <xf numFmtId="164" fontId="2" fillId="0" borderId="82" xfId="0" applyNumberFormat="1" applyFont="1" applyBorder="1" applyAlignment="1">
      <alignment horizontal="center"/>
    </xf>
    <xf numFmtId="164" fontId="2" fillId="0" borderId="83" xfId="0" applyNumberFormat="1" applyFont="1" applyBorder="1" applyAlignment="1">
      <alignment horizontal="center"/>
    </xf>
    <xf numFmtId="164" fontId="2" fillId="0" borderId="92" xfId="0" applyNumberFormat="1" applyFont="1" applyBorder="1" applyAlignment="1">
      <alignment horizontal="center"/>
    </xf>
    <xf numFmtId="164" fontId="2" fillId="0" borderId="93" xfId="0" applyNumberFormat="1" applyFont="1" applyBorder="1" applyAlignment="1">
      <alignment horizontal="center"/>
    </xf>
    <xf numFmtId="164" fontId="2" fillId="0" borderId="94" xfId="0" applyNumberFormat="1" applyFont="1" applyBorder="1" applyAlignment="1">
      <alignment horizontal="center"/>
    </xf>
    <xf numFmtId="164" fontId="2" fillId="0" borderId="58" xfId="0" applyNumberFormat="1" applyFont="1" applyBorder="1" applyAlignment="1">
      <alignment horizontal="center"/>
    </xf>
    <xf numFmtId="164" fontId="2" fillId="0" borderId="95" xfId="0" applyNumberFormat="1" applyFont="1" applyBorder="1" applyAlignment="1">
      <alignment horizontal="center"/>
    </xf>
    <xf numFmtId="164" fontId="2" fillId="0" borderId="96" xfId="0" applyNumberFormat="1" applyFont="1" applyBorder="1" applyAlignment="1">
      <alignment horizontal="center"/>
    </xf>
    <xf numFmtId="164" fontId="2" fillId="0" borderId="97" xfId="0" applyNumberFormat="1" applyFont="1" applyBorder="1" applyAlignment="1">
      <alignment horizontal="center"/>
    </xf>
    <xf numFmtId="0" fontId="1" fillId="0" borderId="98" xfId="0" applyFont="1" applyFill="1" applyBorder="1" applyAlignment="1">
      <alignment horizontal="right"/>
    </xf>
    <xf numFmtId="0" fontId="1" fillId="0" borderId="99" xfId="0" applyFont="1" applyBorder="1" applyAlignment="1">
      <alignment/>
    </xf>
    <xf numFmtId="164" fontId="1" fillId="0" borderId="100" xfId="0" applyNumberFormat="1" applyFont="1" applyBorder="1" applyAlignment="1">
      <alignment horizontal="center"/>
    </xf>
    <xf numFmtId="164" fontId="1" fillId="0" borderId="101" xfId="0" applyNumberFormat="1" applyFont="1" applyBorder="1" applyAlignment="1">
      <alignment horizontal="center"/>
    </xf>
    <xf numFmtId="164" fontId="1" fillId="0" borderId="102" xfId="0" applyNumberFormat="1" applyFont="1" applyBorder="1" applyAlignment="1">
      <alignment horizontal="center"/>
    </xf>
    <xf numFmtId="164" fontId="1" fillId="0" borderId="99" xfId="0" applyNumberFormat="1" applyFont="1" applyBorder="1" applyAlignment="1">
      <alignment horizontal="center"/>
    </xf>
    <xf numFmtId="164" fontId="1" fillId="0" borderId="103" xfId="0" applyNumberFormat="1" applyFont="1" applyBorder="1" applyAlignment="1">
      <alignment horizontal="center"/>
    </xf>
    <xf numFmtId="164" fontId="1" fillId="0" borderId="104" xfId="0" applyNumberFormat="1" applyFont="1" applyBorder="1" applyAlignment="1">
      <alignment horizontal="center"/>
    </xf>
    <xf numFmtId="164" fontId="1" fillId="0" borderId="105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06" xfId="0" applyNumberFormat="1" applyFont="1" applyBorder="1" applyAlignment="1">
      <alignment horizontal="center"/>
    </xf>
    <xf numFmtId="164" fontId="2" fillId="0" borderId="107" xfId="0" applyNumberFormat="1" applyFont="1" applyBorder="1" applyAlignment="1">
      <alignment horizontal="center"/>
    </xf>
    <xf numFmtId="164" fontId="2" fillId="0" borderId="108" xfId="0" applyNumberFormat="1" applyFont="1" applyBorder="1" applyAlignment="1">
      <alignment horizontal="center"/>
    </xf>
    <xf numFmtId="0" fontId="1" fillId="0" borderId="109" xfId="0" applyFont="1" applyBorder="1" applyAlignment="1" applyProtection="1">
      <alignment horizontal="left" vertical="center"/>
      <protection/>
    </xf>
    <xf numFmtId="164" fontId="20" fillId="0" borderId="3" xfId="0" applyNumberFormat="1" applyFont="1" applyBorder="1" applyAlignment="1" applyProtection="1">
      <alignment horizontal="right" vertical="center"/>
      <protection/>
    </xf>
    <xf numFmtId="164" fontId="20" fillId="0" borderId="69" xfId="0" applyNumberFormat="1" applyFont="1" applyBorder="1" applyAlignment="1" applyProtection="1">
      <alignment horizontal="center" vertical="center"/>
      <protection/>
    </xf>
    <xf numFmtId="164" fontId="20" fillId="0" borderId="110" xfId="0" applyNumberFormat="1" applyFont="1" applyBorder="1" applyAlignment="1" applyProtection="1">
      <alignment horizontal="center" vertical="center"/>
      <protection/>
    </xf>
    <xf numFmtId="0" fontId="2" fillId="0" borderId="109" xfId="0" applyFont="1" applyBorder="1" applyAlignment="1" applyProtection="1">
      <alignment horizontal="left" vertical="center"/>
      <protection/>
    </xf>
    <xf numFmtId="164" fontId="10" fillId="0" borderId="3" xfId="0" applyNumberFormat="1" applyFont="1" applyBorder="1" applyAlignment="1">
      <alignment horizontal="right" vertical="center"/>
    </xf>
    <xf numFmtId="164" fontId="10" fillId="0" borderId="28" xfId="0" applyNumberFormat="1" applyFont="1" applyBorder="1" applyAlignment="1" applyProtection="1">
      <alignment horizontal="center" vertical="center"/>
      <protection/>
    </xf>
    <xf numFmtId="164" fontId="10" fillId="0" borderId="111" xfId="0" applyNumberFormat="1" applyFont="1" applyBorder="1" applyAlignment="1" applyProtection="1">
      <alignment horizontal="center" vertical="center"/>
      <protection/>
    </xf>
    <xf numFmtId="0" fontId="17" fillId="0" borderId="109" xfId="0" applyFont="1" applyBorder="1" applyAlignment="1" applyProtection="1">
      <alignment horizontal="left" vertical="center"/>
      <protection/>
    </xf>
    <xf numFmtId="0" fontId="2" fillId="0" borderId="112" xfId="0" applyFont="1" applyBorder="1" applyAlignment="1" applyProtection="1">
      <alignment horizontal="left" vertical="center"/>
      <protection/>
    </xf>
    <xf numFmtId="164" fontId="10" fillId="0" borderId="4" xfId="0" applyNumberFormat="1" applyFont="1" applyBorder="1" applyAlignment="1">
      <alignment horizontal="right" vertical="center"/>
    </xf>
    <xf numFmtId="164" fontId="10" fillId="0" borderId="54" xfId="0" applyNumberFormat="1" applyFont="1" applyBorder="1" applyAlignment="1" applyProtection="1">
      <alignment horizontal="center" vertical="center"/>
      <protection/>
    </xf>
    <xf numFmtId="164" fontId="10" fillId="0" borderId="113" xfId="0" applyNumberFormat="1" applyFont="1" applyBorder="1" applyAlignment="1" applyProtection="1">
      <alignment horizontal="center" vertical="center"/>
      <protection/>
    </xf>
    <xf numFmtId="164" fontId="20" fillId="0" borderId="28" xfId="0" applyNumberFormat="1" applyFont="1" applyBorder="1" applyAlignment="1" applyProtection="1">
      <alignment horizontal="center" vertical="center"/>
      <protection/>
    </xf>
    <xf numFmtId="164" fontId="20" fillId="0" borderId="111" xfId="0" applyNumberFormat="1" applyFont="1" applyBorder="1" applyAlignment="1" applyProtection="1">
      <alignment horizontal="center" vertical="center"/>
      <protection/>
    </xf>
    <xf numFmtId="164" fontId="20" fillId="0" borderId="3" xfId="0" applyNumberFormat="1" applyFont="1" applyBorder="1" applyAlignment="1" quotePrefix="1">
      <alignment horizontal="right" vertical="center"/>
    </xf>
    <xf numFmtId="164" fontId="10" fillId="0" borderId="3" xfId="0" applyNumberFormat="1" applyFont="1" applyBorder="1" applyAlignment="1" quotePrefix="1">
      <alignment horizontal="right" vertical="center"/>
    </xf>
    <xf numFmtId="0" fontId="2" fillId="0" borderId="109" xfId="0" applyFont="1" applyBorder="1" applyAlignment="1">
      <alignment/>
    </xf>
    <xf numFmtId="0" fontId="1" fillId="0" borderId="114" xfId="0" applyFont="1" applyBorder="1" applyAlignment="1" applyProtection="1">
      <alignment vertical="center"/>
      <protection/>
    </xf>
    <xf numFmtId="164" fontId="20" fillId="0" borderId="6" xfId="0" applyNumberFormat="1" applyFont="1" applyBorder="1" applyAlignment="1" applyProtection="1">
      <alignment vertical="center"/>
      <protection/>
    </xf>
    <xf numFmtId="164" fontId="20" fillId="0" borderId="34" xfId="0" applyNumberFormat="1" applyFont="1" applyBorder="1" applyAlignment="1" applyProtection="1">
      <alignment horizontal="center" vertical="center"/>
      <protection/>
    </xf>
    <xf numFmtId="164" fontId="20" fillId="0" borderId="115" xfId="0" applyNumberFormat="1" applyFont="1" applyBorder="1" applyAlignment="1" applyProtection="1">
      <alignment horizontal="center" vertical="center"/>
      <protection/>
    </xf>
    <xf numFmtId="164" fontId="20" fillId="0" borderId="3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 applyProtection="1">
      <alignment horizontal="right" vertical="center"/>
      <protection/>
    </xf>
    <xf numFmtId="164" fontId="23" fillId="0" borderId="3" xfId="0" applyNumberFormat="1" applyFont="1" applyBorder="1" applyAlignment="1">
      <alignment horizontal="right" vertical="center"/>
    </xf>
    <xf numFmtId="0" fontId="2" fillId="0" borderId="116" xfId="0" applyFont="1" applyBorder="1" applyAlignment="1" applyProtection="1">
      <alignment horizontal="left" vertical="center"/>
      <protection/>
    </xf>
    <xf numFmtId="164" fontId="10" fillId="0" borderId="79" xfId="0" applyNumberFormat="1" applyFont="1" applyBorder="1" applyAlignment="1">
      <alignment horizontal="right" vertical="center"/>
    </xf>
    <xf numFmtId="164" fontId="10" fillId="0" borderId="117" xfId="0" applyNumberFormat="1" applyFont="1" applyBorder="1" applyAlignment="1" applyProtection="1">
      <alignment horizontal="center" vertical="center"/>
      <protection/>
    </xf>
    <xf numFmtId="164" fontId="10" fillId="0" borderId="118" xfId="0" applyNumberFormat="1" applyFont="1" applyBorder="1" applyAlignment="1" applyProtection="1">
      <alignment horizontal="center" vertical="center"/>
      <protection/>
    </xf>
    <xf numFmtId="0" fontId="1" fillId="2" borderId="119" xfId="0" applyFont="1" applyFill="1" applyBorder="1" applyAlignment="1">
      <alignment/>
    </xf>
    <xf numFmtId="0" fontId="1" fillId="2" borderId="112" xfId="0" applyFont="1" applyFill="1" applyBorder="1" applyAlignment="1" applyProtection="1">
      <alignment horizontal="center"/>
      <protection/>
    </xf>
    <xf numFmtId="49" fontId="1" fillId="2" borderId="33" xfId="0" applyNumberFormat="1" applyFont="1" applyFill="1" applyBorder="1" applyAlignment="1">
      <alignment horizontal="centerContinuous"/>
    </xf>
    <xf numFmtId="49" fontId="1" fillId="2" borderId="35" xfId="0" applyNumberFormat="1" applyFont="1" applyFill="1" applyBorder="1" applyAlignment="1">
      <alignment horizontal="centerContinuous"/>
    </xf>
    <xf numFmtId="49" fontId="1" fillId="2" borderId="115" xfId="0" applyNumberFormat="1" applyFont="1" applyFill="1" applyBorder="1" applyAlignment="1">
      <alignment horizontal="centerContinuous"/>
    </xf>
    <xf numFmtId="0" fontId="38" fillId="0" borderId="0" xfId="0" applyFont="1" applyAlignment="1">
      <alignment/>
    </xf>
    <xf numFmtId="0" fontId="27" fillId="0" borderId="0" xfId="0" applyFont="1" applyAlignment="1">
      <alignment/>
    </xf>
    <xf numFmtId="164" fontId="0" fillId="0" borderId="0" xfId="0" applyNumberFormat="1" applyAlignment="1">
      <alignment/>
    </xf>
    <xf numFmtId="164" fontId="28" fillId="0" borderId="0" xfId="0" applyNumberFormat="1" applyFont="1" applyAlignment="1">
      <alignment/>
    </xf>
    <xf numFmtId="164" fontId="11" fillId="0" borderId="38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0" fillId="0" borderId="0" xfId="0" applyNumberFormat="1" applyFont="1" applyBorder="1" applyAlignment="1" applyProtection="1">
      <alignment horizontal="right"/>
      <protection/>
    </xf>
    <xf numFmtId="164" fontId="31" fillId="0" borderId="0" xfId="0" applyNumberFormat="1" applyFont="1" applyBorder="1" applyAlignment="1" applyProtection="1">
      <alignment/>
      <protection/>
    </xf>
    <xf numFmtId="164" fontId="31" fillId="0" borderId="0" xfId="0" applyNumberFormat="1" applyFont="1" applyBorder="1" applyAlignment="1" applyProtection="1">
      <alignment horizontal="right"/>
      <protection/>
    </xf>
    <xf numFmtId="164" fontId="31" fillId="0" borderId="0" xfId="0" applyNumberFormat="1" applyFont="1" applyBorder="1" applyAlignment="1" applyProtection="1">
      <alignment/>
      <protection/>
    </xf>
    <xf numFmtId="164" fontId="0" fillId="0" borderId="0" xfId="0" applyNumberFormat="1" applyBorder="1" applyAlignment="1">
      <alignment/>
    </xf>
    <xf numFmtId="1" fontId="39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/>
      <protection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>
      <alignment/>
    </xf>
    <xf numFmtId="164" fontId="27" fillId="0" borderId="0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Border="1" applyAlignment="1" applyProtection="1">
      <alignment/>
      <protection/>
    </xf>
    <xf numFmtId="0" fontId="1" fillId="2" borderId="74" xfId="0" applyFont="1" applyFill="1" applyBorder="1" applyAlignment="1">
      <alignment/>
    </xf>
    <xf numFmtId="0" fontId="1" fillId="2" borderId="76" xfId="0" applyFont="1" applyFill="1" applyBorder="1" applyAlignment="1">
      <alignment/>
    </xf>
    <xf numFmtId="0" fontId="1" fillId="2" borderId="48" xfId="0" applyFont="1" applyFill="1" applyBorder="1" applyAlignment="1">
      <alignment horizontal="center"/>
    </xf>
    <xf numFmtId="0" fontId="1" fillId="2" borderId="7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0" borderId="74" xfId="0" applyFont="1" applyBorder="1" applyAlignment="1">
      <alignment/>
    </xf>
    <xf numFmtId="164" fontId="2" fillId="0" borderId="74" xfId="0" applyNumberFormat="1" applyFont="1" applyBorder="1" applyAlignment="1">
      <alignment/>
    </xf>
    <xf numFmtId="164" fontId="2" fillId="0" borderId="74" xfId="0" applyNumberFormat="1" applyFont="1" applyFill="1" applyBorder="1" applyAlignment="1">
      <alignment horizontal="right"/>
    </xf>
    <xf numFmtId="164" fontId="2" fillId="0" borderId="74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1" xfId="0" applyNumberFormat="1" applyFont="1" applyFill="1" applyBorder="1" applyAlignment="1">
      <alignment horizontal="right"/>
    </xf>
    <xf numFmtId="164" fontId="2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31" xfId="0" applyNumberFormat="1" applyFont="1" applyBorder="1" applyAlignment="1">
      <alignment horizontal="center"/>
    </xf>
    <xf numFmtId="0" fontId="1" fillId="0" borderId="76" xfId="0" applyFont="1" applyBorder="1" applyAlignment="1">
      <alignment/>
    </xf>
    <xf numFmtId="164" fontId="1" fillId="0" borderId="76" xfId="0" applyNumberFormat="1" applyFont="1" applyBorder="1" applyAlignment="1">
      <alignment/>
    </xf>
    <xf numFmtId="164" fontId="1" fillId="0" borderId="76" xfId="0" applyNumberFormat="1" applyFont="1" applyBorder="1" applyAlignment="1">
      <alignment horizontal="center"/>
    </xf>
    <xf numFmtId="164" fontId="27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41" xfId="0" applyFont="1" applyFill="1" applyBorder="1" applyAlignment="1" applyProtection="1">
      <alignment horizontal="center" vertical="center"/>
      <protection/>
    </xf>
    <xf numFmtId="0" fontId="1" fillId="2" borderId="46" xfId="0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Alignment="1">
      <alignment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" fillId="0" borderId="54" xfId="0" applyFont="1" applyFill="1" applyBorder="1" applyAlignment="1" quotePrefix="1">
      <alignment horizontal="left"/>
    </xf>
    <xf numFmtId="164" fontId="1" fillId="0" borderId="40" xfId="0" applyNumberFormat="1" applyFont="1" applyFill="1" applyBorder="1" applyAlignment="1" applyProtection="1">
      <alignment horizontal="left"/>
      <protection/>
    </xf>
    <xf numFmtId="164" fontId="1" fillId="0" borderId="30" xfId="0" applyNumberFormat="1" applyFont="1" applyFill="1" applyBorder="1" applyAlignment="1" applyProtection="1">
      <alignment horizontal="left"/>
      <protection/>
    </xf>
    <xf numFmtId="164" fontId="27" fillId="0" borderId="33" xfId="0" applyNumberFormat="1" applyFont="1" applyFill="1" applyBorder="1" applyAlignment="1">
      <alignment horizontal="center"/>
    </xf>
    <xf numFmtId="164" fontId="27" fillId="0" borderId="54" xfId="15" applyNumberFormat="1" applyFont="1" applyFill="1" applyBorder="1" applyAlignment="1" quotePrefix="1">
      <alignment horizontal="center"/>
    </xf>
    <xf numFmtId="164" fontId="27" fillId="0" borderId="4" xfId="15" applyNumberFormat="1" applyFont="1" applyFill="1" applyBorder="1" applyAlignment="1" quotePrefix="1">
      <alignment horizontal="center"/>
    </xf>
    <xf numFmtId="164" fontId="27" fillId="0" borderId="34" xfId="15" applyNumberFormat="1" applyFont="1" applyFill="1" applyBorder="1" applyAlignment="1">
      <alignment horizontal="center"/>
    </xf>
    <xf numFmtId="2" fontId="27" fillId="0" borderId="2" xfId="15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7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4" fontId="2" fillId="0" borderId="30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/>
    </xf>
    <xf numFmtId="164" fontId="1" fillId="0" borderId="63" xfId="0" applyNumberFormat="1" applyFont="1" applyFill="1" applyBorder="1" applyAlignment="1">
      <alignment vertical="center"/>
    </xf>
    <xf numFmtId="1" fontId="1" fillId="0" borderId="40" xfId="0" applyNumberFormat="1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/>
    </xf>
    <xf numFmtId="164" fontId="9" fillId="0" borderId="69" xfId="0" applyNumberFormat="1" applyFont="1" applyFill="1" applyBorder="1" applyAlignment="1">
      <alignment/>
    </xf>
    <xf numFmtId="164" fontId="1" fillId="0" borderId="69" xfId="0" applyNumberFormat="1" applyFont="1" applyFill="1" applyBorder="1" applyAlignment="1">
      <alignment horizontal="center" vertical="center"/>
    </xf>
    <xf numFmtId="164" fontId="1" fillId="0" borderId="40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/>
    </xf>
    <xf numFmtId="164" fontId="32" fillId="0" borderId="28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64" fontId="9" fillId="0" borderId="54" xfId="0" applyNumberFormat="1" applyFont="1" applyFill="1" applyBorder="1" applyAlignment="1">
      <alignment/>
    </xf>
    <xf numFmtId="164" fontId="1" fillId="0" borderId="54" xfId="0" applyNumberFormat="1" applyFont="1" applyFill="1" applyBorder="1" applyAlignment="1">
      <alignment horizontal="center" vertical="center"/>
    </xf>
    <xf numFmtId="164" fontId="1" fillId="0" borderId="33" xfId="15" applyNumberFormat="1" applyFont="1" applyFill="1" applyBorder="1" applyAlignment="1">
      <alignment horizontal="center" vertical="center"/>
    </xf>
    <xf numFmtId="164" fontId="32" fillId="0" borderId="35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10" fillId="0" borderId="28" xfId="0" applyNumberFormat="1" applyFont="1" applyFill="1" applyBorder="1" applyAlignment="1">
      <alignment/>
    </xf>
    <xf numFmtId="177" fontId="10" fillId="0" borderId="28" xfId="0" applyNumberFormat="1" applyFont="1" applyFill="1" applyBorder="1" applyAlignment="1">
      <alignment/>
    </xf>
    <xf numFmtId="177" fontId="10" fillId="0" borderId="54" xfId="0" applyNumberFormat="1" applyFont="1" applyFill="1" applyBorder="1" applyAlignment="1">
      <alignment/>
    </xf>
    <xf numFmtId="177" fontId="1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43" fontId="2" fillId="0" borderId="28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54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0" fillId="0" borderId="54" xfId="15" applyFont="1" applyBorder="1" applyAlignment="1">
      <alignment horizontal="right"/>
    </xf>
    <xf numFmtId="43" fontId="20" fillId="0" borderId="4" xfId="15" applyFont="1" applyBorder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6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2" fontId="2" fillId="0" borderId="30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28" xfId="0" applyFont="1" applyBorder="1" applyAlignment="1">
      <alignment/>
    </xf>
    <xf numFmtId="43" fontId="2" fillId="0" borderId="30" xfId="15" applyFont="1" applyFill="1" applyBorder="1" applyAlignment="1">
      <alignment horizontal="center"/>
    </xf>
    <xf numFmtId="43" fontId="2" fillId="0" borderId="30" xfId="15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4" xfId="0" applyFont="1" applyBorder="1" applyAlignment="1">
      <alignment/>
    </xf>
    <xf numFmtId="164" fontId="2" fillId="0" borderId="30" xfId="0" applyNumberFormat="1" applyFont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169" fontId="2" fillId="0" borderId="35" xfId="0" applyNumberFormat="1" applyFont="1" applyFill="1" applyBorder="1" applyAlignment="1">
      <alignment horizontal="center"/>
    </xf>
    <xf numFmtId="169" fontId="2" fillId="0" borderId="34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0" fontId="1" fillId="0" borderId="54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/>
    </xf>
    <xf numFmtId="164" fontId="1" fillId="0" borderId="5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4" xfId="0" applyNumberFormat="1" applyFont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168" fontId="2" fillId="0" borderId="50" xfId="0" applyNumberFormat="1" applyFont="1" applyBorder="1" applyAlignment="1" applyProtection="1">
      <alignment horizontal="right" vertical="center"/>
      <protection/>
    </xf>
    <xf numFmtId="168" fontId="2" fillId="0" borderId="12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28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3" fillId="0" borderId="54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181" fontId="11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81" fontId="12" fillId="0" borderId="0" xfId="0" applyNumberFormat="1" applyFont="1" applyAlignment="1">
      <alignment horizontal="center" vertical="center"/>
    </xf>
    <xf numFmtId="0" fontId="12" fillId="0" borderId="35" xfId="0" applyFont="1" applyBorder="1" applyAlignment="1">
      <alignment/>
    </xf>
    <xf numFmtId="2" fontId="12" fillId="0" borderId="35" xfId="0" applyNumberFormat="1" applyFont="1" applyBorder="1" applyAlignment="1">
      <alignment/>
    </xf>
    <xf numFmtId="0" fontId="12" fillId="0" borderId="35" xfId="0" applyFont="1" applyBorder="1" applyAlignment="1" quotePrefix="1">
      <alignment horizontal="right"/>
    </xf>
    <xf numFmtId="2" fontId="12" fillId="0" borderId="33" xfId="0" applyNumberFormat="1" applyFont="1" applyBorder="1" applyAlignment="1">
      <alignment/>
    </xf>
    <xf numFmtId="2" fontId="12" fillId="0" borderId="35" xfId="0" applyNumberFormat="1" applyFont="1" applyFill="1" applyBorder="1" applyAlignment="1">
      <alignment horizontal="right" vertical="center"/>
    </xf>
    <xf numFmtId="1" fontId="12" fillId="0" borderId="35" xfId="0" applyNumberFormat="1" applyFont="1" applyBorder="1" applyAlignment="1">
      <alignment/>
    </xf>
    <xf numFmtId="1" fontId="12" fillId="0" borderId="35" xfId="0" applyNumberFormat="1" applyFont="1" applyBorder="1" applyAlignment="1" quotePrefix="1">
      <alignment horizontal="right"/>
    </xf>
    <xf numFmtId="0" fontId="12" fillId="0" borderId="35" xfId="0" applyFont="1" applyBorder="1" applyAlignment="1">
      <alignment horizontal="right"/>
    </xf>
    <xf numFmtId="0" fontId="12" fillId="0" borderId="5" xfId="0" applyFont="1" applyBorder="1" applyAlignment="1">
      <alignment/>
    </xf>
    <xf numFmtId="164" fontId="12" fillId="0" borderId="35" xfId="0" applyNumberFormat="1" applyFont="1" applyBorder="1" applyAlignment="1">
      <alignment horizontal="right" vertical="center" wrapText="1"/>
    </xf>
    <xf numFmtId="2" fontId="12" fillId="0" borderId="35" xfId="0" applyNumberFormat="1" applyFont="1" applyBorder="1" applyAlignment="1">
      <alignment horizontal="right" vertical="center" wrapText="1"/>
    </xf>
    <xf numFmtId="164" fontId="13" fillId="0" borderId="35" xfId="0" applyNumberFormat="1" applyFont="1" applyFill="1" applyBorder="1" applyAlignment="1">
      <alignment horizontal="right"/>
    </xf>
    <xf numFmtId="164" fontId="13" fillId="0" borderId="75" xfId="0" applyNumberFormat="1" applyFont="1" applyFill="1" applyBorder="1" applyAlignment="1">
      <alignment/>
    </xf>
    <xf numFmtId="0" fontId="12" fillId="0" borderId="75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horizontal="right" vertical="top" wrapText="1"/>
    </xf>
    <xf numFmtId="0" fontId="1" fillId="0" borderId="33" xfId="0" applyFont="1" applyBorder="1" applyAlignment="1">
      <alignment horizontal="right"/>
    </xf>
    <xf numFmtId="0" fontId="1" fillId="0" borderId="33" xfId="0" applyFont="1" applyBorder="1" applyAlignment="1">
      <alignment horizontal="left"/>
    </xf>
    <xf numFmtId="2" fontId="1" fillId="0" borderId="33" xfId="0" applyNumberFormat="1" applyFont="1" applyFill="1" applyBorder="1" applyAlignment="1">
      <alignment horizontal="right"/>
    </xf>
    <xf numFmtId="0" fontId="10" fillId="0" borderId="33" xfId="0" applyFont="1" applyBorder="1" applyAlignment="1">
      <alignment/>
    </xf>
    <xf numFmtId="2" fontId="10" fillId="0" borderId="1" xfId="0" applyNumberFormat="1" applyFont="1" applyFill="1" applyBorder="1" applyAlignment="1">
      <alignment/>
    </xf>
    <xf numFmtId="2" fontId="10" fillId="0" borderId="1" xfId="0" applyNumberFormat="1" applyFont="1" applyBorder="1" applyAlignment="1">
      <alignment/>
    </xf>
    <xf numFmtId="2" fontId="11" fillId="0" borderId="35" xfId="0" applyNumberFormat="1" applyFont="1" applyBorder="1" applyAlignment="1">
      <alignment horizontal="right" vertical="center"/>
    </xf>
    <xf numFmtId="2" fontId="10" fillId="0" borderId="35" xfId="0" applyNumberFormat="1" applyFont="1" applyBorder="1" applyAlignment="1">
      <alignment horizontal="right" vertical="center"/>
    </xf>
    <xf numFmtId="2" fontId="10" fillId="0" borderId="63" xfId="0" applyNumberFormat="1" applyFont="1" applyBorder="1" applyAlignment="1">
      <alignment horizontal="right" vertical="center"/>
    </xf>
    <xf numFmtId="2" fontId="10" fillId="0" borderId="35" xfId="0" applyNumberFormat="1" applyFont="1" applyBorder="1" applyAlignment="1">
      <alignment horizontal="right"/>
    </xf>
    <xf numFmtId="2" fontId="10" fillId="0" borderId="35" xfId="0" applyNumberFormat="1" applyFont="1" applyFill="1" applyBorder="1" applyAlignment="1">
      <alignment horizontal="right"/>
    </xf>
    <xf numFmtId="2" fontId="11" fillId="0" borderId="35" xfId="0" applyNumberFormat="1" applyFont="1" applyBorder="1" applyAlignment="1" quotePrefix="1">
      <alignment horizontal="right" vertical="center"/>
    </xf>
    <xf numFmtId="2" fontId="8" fillId="0" borderId="5" xfId="0" applyNumberFormat="1" applyFont="1" applyBorder="1" applyAlignment="1">
      <alignment horizontal="right" vertical="center"/>
    </xf>
    <xf numFmtId="2" fontId="8" fillId="0" borderId="35" xfId="0" applyNumberFormat="1" applyFont="1" applyBorder="1" applyAlignment="1">
      <alignment horizontal="right" vertical="center"/>
    </xf>
    <xf numFmtId="2" fontId="20" fillId="0" borderId="35" xfId="0" applyNumberFormat="1" applyFont="1" applyBorder="1" applyAlignment="1">
      <alignment horizontal="right" vertical="center"/>
    </xf>
    <xf numFmtId="2" fontId="20" fillId="0" borderId="63" xfId="0" applyNumberFormat="1" applyFont="1" applyBorder="1" applyAlignment="1">
      <alignment horizontal="right" vertical="center"/>
    </xf>
    <xf numFmtId="2" fontId="20" fillId="0" borderId="35" xfId="0" applyNumberFormat="1" applyFont="1" applyBorder="1" applyAlignment="1">
      <alignment horizontal="right"/>
    </xf>
    <xf numFmtId="0" fontId="20" fillId="0" borderId="35" xfId="0" applyFont="1" applyBorder="1" applyAlignment="1">
      <alignment horizontal="left" vertical="center"/>
    </xf>
    <xf numFmtId="2" fontId="8" fillId="0" borderId="35" xfId="0" applyNumberFormat="1" applyFont="1" applyFill="1" applyBorder="1" applyAlignment="1">
      <alignment/>
    </xf>
    <xf numFmtId="2" fontId="10" fillId="0" borderId="35" xfId="0" applyNumberFormat="1" applyFont="1" applyFill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 indent="1"/>
    </xf>
    <xf numFmtId="2" fontId="11" fillId="0" borderId="35" xfId="0" applyNumberFormat="1" applyFont="1" applyFill="1" applyBorder="1" applyAlignment="1">
      <alignment/>
    </xf>
    <xf numFmtId="2" fontId="11" fillId="0" borderId="35" xfId="0" applyNumberFormat="1" applyFont="1" applyFill="1" applyBorder="1" applyAlignment="1">
      <alignment horizontal="right"/>
    </xf>
    <xf numFmtId="0" fontId="20" fillId="2" borderId="6" xfId="0" applyFont="1" applyFill="1" applyBorder="1" applyAlignment="1" quotePrefix="1">
      <alignment horizontal="center"/>
    </xf>
    <xf numFmtId="0" fontId="0" fillId="2" borderId="40" xfId="0" applyFill="1" applyBorder="1" applyAlignment="1">
      <alignment horizontal="center"/>
    </xf>
    <xf numFmtId="0" fontId="1" fillId="2" borderId="40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2" fillId="0" borderId="35" xfId="0" applyFont="1" applyBorder="1" applyAlignment="1">
      <alignment horizontal="center" vertical="top" wrapText="1"/>
    </xf>
    <xf numFmtId="0" fontId="0" fillId="0" borderId="40" xfId="0" applyBorder="1" applyAlignment="1">
      <alignment horizontal="center"/>
    </xf>
    <xf numFmtId="0" fontId="0" fillId="0" borderId="69" xfId="0" applyBorder="1" applyAlignment="1">
      <alignment horizontal="center"/>
    </xf>
    <xf numFmtId="14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14" fontId="2" fillId="0" borderId="3" xfId="0" applyNumberFormat="1" applyFont="1" applyBorder="1" applyAlignment="1">
      <alignment horizontal="right" vertical="top" wrapText="1"/>
    </xf>
    <xf numFmtId="0" fontId="2" fillId="0" borderId="35" xfId="0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Continuous"/>
      <protection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20" fillId="2" borderId="41" xfId="0" applyFont="1" applyFill="1" applyBorder="1" applyAlignment="1">
      <alignment horizontal="center"/>
    </xf>
    <xf numFmtId="0" fontId="20" fillId="2" borderId="38" xfId="0" applyFont="1" applyFill="1" applyBorder="1" applyAlignment="1">
      <alignment/>
    </xf>
    <xf numFmtId="0" fontId="20" fillId="2" borderId="46" xfId="0" applyFont="1" applyFill="1" applyBorder="1" applyAlignment="1">
      <alignment horizontal="center"/>
    </xf>
    <xf numFmtId="0" fontId="20" fillId="2" borderId="47" xfId="0" applyFont="1" applyFill="1" applyBorder="1" applyAlignment="1" quotePrefix="1">
      <alignment horizontal="center"/>
    </xf>
    <xf numFmtId="0" fontId="20" fillId="2" borderId="63" xfId="0" applyFont="1" applyFill="1" applyBorder="1" applyAlignment="1">
      <alignment horizontal="center"/>
    </xf>
    <xf numFmtId="0" fontId="20" fillId="2" borderId="63" xfId="0" applyFont="1" applyFill="1" applyBorder="1" applyAlignment="1" quotePrefix="1">
      <alignment horizontal="center"/>
    </xf>
    <xf numFmtId="0" fontId="10" fillId="0" borderId="71" xfId="0" applyFont="1" applyBorder="1" applyAlignment="1">
      <alignment horizontal="center"/>
    </xf>
    <xf numFmtId="0" fontId="20" fillId="0" borderId="69" xfId="0" applyFont="1" applyBorder="1" applyAlignment="1">
      <alignment/>
    </xf>
    <xf numFmtId="164" fontId="20" fillId="0" borderId="71" xfId="0" applyNumberFormat="1" applyFont="1" applyBorder="1" applyAlignment="1">
      <alignment/>
    </xf>
    <xf numFmtId="164" fontId="20" fillId="0" borderId="61" xfId="0" applyNumberFormat="1" applyFont="1" applyBorder="1" applyAlignment="1">
      <alignment/>
    </xf>
    <xf numFmtId="164" fontId="20" fillId="0" borderId="2" xfId="0" applyNumberFormat="1" applyFont="1" applyBorder="1" applyAlignment="1" quotePrefix="1">
      <alignment horizontal="right"/>
    </xf>
    <xf numFmtId="164" fontId="20" fillId="0" borderId="61" xfId="0" applyNumberFormat="1" applyFont="1" applyBorder="1" applyAlignment="1" quotePrefix="1">
      <alignment horizontal="right"/>
    </xf>
    <xf numFmtId="167" fontId="10" fillId="0" borderId="23" xfId="0" applyNumberFormat="1" applyFont="1" applyBorder="1" applyAlignment="1">
      <alignment horizontal="left"/>
    </xf>
    <xf numFmtId="0" fontId="10" fillId="0" borderId="28" xfId="0" applyFont="1" applyBorder="1" applyAlignment="1">
      <alignment/>
    </xf>
    <xf numFmtId="164" fontId="10" fillId="0" borderId="23" xfId="0" applyNumberFormat="1" applyFont="1" applyBorder="1" applyAlignment="1">
      <alignment/>
    </xf>
    <xf numFmtId="164" fontId="10" fillId="0" borderId="30" xfId="0" applyNumberFormat="1" applyFont="1" applyBorder="1" applyAlignment="1">
      <alignment horizontal="right"/>
    </xf>
    <xf numFmtId="164" fontId="10" fillId="0" borderId="64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0" fontId="20" fillId="0" borderId="28" xfId="0" applyFont="1" applyBorder="1" applyAlignment="1">
      <alignment/>
    </xf>
    <xf numFmtId="164" fontId="20" fillId="0" borderId="23" xfId="0" applyNumberFormat="1" applyFont="1" applyBorder="1" applyAlignment="1">
      <alignment/>
    </xf>
    <xf numFmtId="164" fontId="20" fillId="0" borderId="64" xfId="0" applyNumberFormat="1" applyFont="1" applyBorder="1" applyAlignment="1">
      <alignment/>
    </xf>
    <xf numFmtId="164" fontId="20" fillId="0" borderId="3" xfId="0" applyNumberFormat="1" applyFont="1" applyBorder="1" applyAlignment="1" quotePrefix="1">
      <alignment horizontal="right"/>
    </xf>
    <xf numFmtId="164" fontId="20" fillId="0" borderId="64" xfId="0" applyNumberFormat="1" applyFont="1" applyBorder="1" applyAlignment="1" quotePrefix="1">
      <alignment horizontal="right"/>
    </xf>
    <xf numFmtId="167" fontId="10" fillId="0" borderId="48" xfId="0" applyNumberFormat="1" applyFont="1" applyBorder="1" applyAlignment="1">
      <alignment horizontal="left"/>
    </xf>
    <xf numFmtId="0" fontId="20" fillId="0" borderId="50" xfId="0" applyFont="1" applyBorder="1" applyAlignment="1">
      <alignment/>
    </xf>
    <xf numFmtId="164" fontId="20" fillId="0" borderId="48" xfId="0" applyNumberFormat="1" applyFont="1" applyBorder="1" applyAlignment="1">
      <alignment/>
    </xf>
    <xf numFmtId="164" fontId="20" fillId="0" borderId="49" xfId="0" applyNumberFormat="1" applyFont="1" applyBorder="1" applyAlignment="1">
      <alignment horizontal="right"/>
    </xf>
    <xf numFmtId="164" fontId="20" fillId="0" borderId="72" xfId="0" applyNumberFormat="1" applyFont="1" applyBorder="1" applyAlignment="1">
      <alignment horizontal="right"/>
    </xf>
    <xf numFmtId="164" fontId="20" fillId="0" borderId="13" xfId="0" applyNumberFormat="1" applyFont="1" applyBorder="1" applyAlignment="1" quotePrefix="1">
      <alignment horizontal="right"/>
    </xf>
    <xf numFmtId="164" fontId="20" fillId="0" borderId="72" xfId="0" applyNumberFormat="1" applyFont="1" applyBorder="1" applyAlignment="1" quotePrefix="1">
      <alignment horizontal="right"/>
    </xf>
    <xf numFmtId="0" fontId="20" fillId="2" borderId="41" xfId="0" applyFont="1" applyFill="1" applyBorder="1" applyAlignment="1">
      <alignment/>
    </xf>
    <xf numFmtId="0" fontId="20" fillId="2" borderId="35" xfId="0" applyFont="1" applyFill="1" applyBorder="1" applyAlignment="1" quotePrefix="1">
      <alignment horizontal="center"/>
    </xf>
    <xf numFmtId="0" fontId="10" fillId="0" borderId="71" xfId="0" applyFont="1" applyBorder="1" applyAlignment="1">
      <alignment/>
    </xf>
    <xf numFmtId="164" fontId="20" fillId="0" borderId="71" xfId="0" applyNumberFormat="1" applyFont="1" applyBorder="1" applyAlignment="1" quotePrefix="1">
      <alignment horizontal="right"/>
    </xf>
    <xf numFmtId="164" fontId="20" fillId="0" borderId="40" xfId="0" applyNumberFormat="1" applyFont="1" applyBorder="1" applyAlignment="1" quotePrefix="1">
      <alignment horizontal="right"/>
    </xf>
    <xf numFmtId="164" fontId="10" fillId="0" borderId="23" xfId="0" applyNumberFormat="1" applyFont="1" applyBorder="1" applyAlignment="1">
      <alignment horizontal="right"/>
    </xf>
    <xf numFmtId="164" fontId="20" fillId="0" borderId="23" xfId="0" applyNumberFormat="1" applyFont="1" applyBorder="1" applyAlignment="1">
      <alignment horizontal="right"/>
    </xf>
    <xf numFmtId="164" fontId="20" fillId="0" borderId="30" xfId="0" applyNumberFormat="1" applyFont="1" applyBorder="1" applyAlignment="1">
      <alignment horizontal="right"/>
    </xf>
    <xf numFmtId="164" fontId="20" fillId="0" borderId="64" xfId="0" applyNumberFormat="1" applyFont="1" applyBorder="1" applyAlignment="1">
      <alignment horizontal="right"/>
    </xf>
    <xf numFmtId="0" fontId="10" fillId="0" borderId="48" xfId="0" applyFont="1" applyBorder="1" applyAlignment="1">
      <alignment/>
    </xf>
    <xf numFmtId="164" fontId="20" fillId="0" borderId="48" xfId="0" applyNumberFormat="1" applyFont="1" applyBorder="1" applyAlignment="1">
      <alignment horizontal="right"/>
    </xf>
    <xf numFmtId="0" fontId="20" fillId="2" borderId="41" xfId="0" applyFont="1" applyFill="1" applyBorder="1" applyAlignment="1">
      <alignment horizontal="left"/>
    </xf>
    <xf numFmtId="0" fontId="10" fillId="0" borderId="71" xfId="0" applyFont="1" applyBorder="1" applyAlignment="1">
      <alignment horizontal="left"/>
    </xf>
    <xf numFmtId="164" fontId="20" fillId="0" borderId="40" xfId="0" applyNumberFormat="1" applyFont="1" applyBorder="1" applyAlignment="1" quotePrefix="1">
      <alignment/>
    </xf>
    <xf numFmtId="164" fontId="20" fillId="0" borderId="61" xfId="0" applyNumberFormat="1" applyFont="1" applyBorder="1" applyAlignment="1" quotePrefix="1">
      <alignment/>
    </xf>
    <xf numFmtId="167" fontId="10" fillId="0" borderId="28" xfId="0" applyNumberFormat="1" applyFont="1" applyBorder="1" applyAlignment="1">
      <alignment horizontal="left"/>
    </xf>
    <xf numFmtId="164" fontId="10" fillId="0" borderId="30" xfId="0" applyNumberFormat="1" applyFont="1" applyBorder="1" applyAlignment="1">
      <alignment/>
    </xf>
    <xf numFmtId="164" fontId="10" fillId="0" borderId="64" xfId="0" applyNumberFormat="1" applyFont="1" applyBorder="1" applyAlignment="1">
      <alignment/>
    </xf>
    <xf numFmtId="164" fontId="10" fillId="0" borderId="3" xfId="0" applyNumberFormat="1" applyFont="1" applyBorder="1" applyAlignment="1" quotePrefix="1">
      <alignment horizontal="right"/>
    </xf>
    <xf numFmtId="164" fontId="10" fillId="0" borderId="64" xfId="0" applyNumberFormat="1" applyFont="1" applyBorder="1" applyAlignment="1" quotePrefix="1">
      <alignment horizontal="right"/>
    </xf>
    <xf numFmtId="167" fontId="20" fillId="0" borderId="28" xfId="0" applyNumberFormat="1" applyFont="1" applyBorder="1" applyAlignment="1">
      <alignment horizontal="left"/>
    </xf>
    <xf numFmtId="164" fontId="20" fillId="0" borderId="30" xfId="0" applyNumberFormat="1" applyFont="1" applyBorder="1" applyAlignment="1">
      <alignment/>
    </xf>
    <xf numFmtId="164" fontId="20" fillId="0" borderId="64" xfId="0" applyNumberFormat="1" applyFont="1" applyBorder="1" applyAlignment="1">
      <alignment/>
    </xf>
    <xf numFmtId="167" fontId="20" fillId="0" borderId="50" xfId="0" applyNumberFormat="1" applyFont="1" applyBorder="1" applyAlignment="1">
      <alignment horizontal="left"/>
    </xf>
    <xf numFmtId="164" fontId="20" fillId="0" borderId="49" xfId="0" applyNumberFormat="1" applyFont="1" applyBorder="1" applyAlignment="1">
      <alignment/>
    </xf>
    <xf numFmtId="164" fontId="20" fillId="0" borderId="72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164" fontId="0" fillId="0" borderId="120" xfId="0" applyNumberFormat="1" applyBorder="1" applyAlignment="1">
      <alignment/>
    </xf>
    <xf numFmtId="0" fontId="0" fillId="0" borderId="120" xfId="0" applyBorder="1" applyAlignment="1">
      <alignment/>
    </xf>
    <xf numFmtId="0" fontId="0" fillId="3" borderId="0" xfId="0" applyFill="1" applyAlignment="1">
      <alignment/>
    </xf>
    <xf numFmtId="0" fontId="2" fillId="2" borderId="35" xfId="0" applyFont="1" applyFill="1" applyBorder="1" applyAlignment="1">
      <alignment horizontal="center"/>
    </xf>
    <xf numFmtId="0" fontId="2" fillId="2" borderId="35" xfId="0" applyFont="1" applyFill="1" applyBorder="1" applyAlignment="1" quotePrefix="1">
      <alignment horizontal="center"/>
    </xf>
    <xf numFmtId="0" fontId="2" fillId="2" borderId="115" xfId="0" applyFont="1" applyFill="1" applyBorder="1" applyAlignment="1">
      <alignment/>
    </xf>
    <xf numFmtId="0" fontId="2" fillId="0" borderId="8" xfId="0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111" xfId="0" applyNumberFormat="1" applyFont="1" applyBorder="1" applyAlignment="1">
      <alignment/>
    </xf>
    <xf numFmtId="164" fontId="2" fillId="0" borderId="111" xfId="0" applyNumberFormat="1" applyFont="1" applyBorder="1" applyAlignment="1">
      <alignment horizontal="right"/>
    </xf>
    <xf numFmtId="0" fontId="2" fillId="0" borderId="121" xfId="0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110" xfId="0" applyNumberFormat="1" applyFont="1" applyBorder="1" applyAlignment="1">
      <alignment/>
    </xf>
    <xf numFmtId="0" fontId="2" fillId="0" borderId="122" xfId="0" applyFont="1" applyBorder="1" applyAlignment="1">
      <alignment/>
    </xf>
    <xf numFmtId="164" fontId="2" fillId="0" borderId="113" xfId="0" applyNumberFormat="1" applyFont="1" applyBorder="1" applyAlignment="1">
      <alignment horizontal="right"/>
    </xf>
    <xf numFmtId="164" fontId="2" fillId="0" borderId="40" xfId="0" applyNumberFormat="1" applyFont="1" applyBorder="1" applyAlignment="1">
      <alignment horizontal="right"/>
    </xf>
    <xf numFmtId="164" fontId="2" fillId="0" borderId="110" xfId="0" applyNumberFormat="1" applyFont="1" applyBorder="1" applyAlignment="1">
      <alignment horizontal="right"/>
    </xf>
    <xf numFmtId="0" fontId="2" fillId="0" borderId="123" xfId="0" applyFont="1" applyBorder="1" applyAlignment="1">
      <alignment/>
    </xf>
    <xf numFmtId="0" fontId="2" fillId="0" borderId="124" xfId="0" applyFont="1" applyBorder="1" applyAlignment="1">
      <alignment/>
    </xf>
    <xf numFmtId="164" fontId="2" fillId="0" borderId="125" xfId="0" applyNumberFormat="1" applyFont="1" applyFill="1" applyBorder="1" applyAlignment="1">
      <alignment/>
    </xf>
    <xf numFmtId="164" fontId="2" fillId="0" borderId="125" xfId="0" applyNumberFormat="1" applyFont="1" applyBorder="1" applyAlignment="1">
      <alignment horizontal="right"/>
    </xf>
    <xf numFmtId="164" fontId="2" fillId="0" borderId="118" xfId="0" applyNumberFormat="1" applyFont="1" applyBorder="1" applyAlignment="1">
      <alignment horizontal="right"/>
    </xf>
    <xf numFmtId="0" fontId="2" fillId="0" borderId="76" xfId="0" applyFont="1" applyBorder="1" applyAlignment="1">
      <alignment/>
    </xf>
    <xf numFmtId="0" fontId="6" fillId="0" borderId="0" xfId="0" applyFont="1" applyFill="1" applyAlignment="1">
      <alignment horizontal="centerContinuous"/>
    </xf>
    <xf numFmtId="165" fontId="2" fillId="0" borderId="0" xfId="21" applyFont="1" applyFill="1">
      <alignment/>
      <protection/>
    </xf>
    <xf numFmtId="0" fontId="38" fillId="0" borderId="0" xfId="0" applyFont="1" applyFill="1" applyAlignment="1">
      <alignment/>
    </xf>
    <xf numFmtId="0" fontId="42" fillId="0" borderId="0" xfId="0" applyFont="1" applyFill="1" applyAlignment="1">
      <alignment horizontal="centerContinuous"/>
    </xf>
    <xf numFmtId="164" fontId="1" fillId="0" borderId="3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164" fontId="1" fillId="0" borderId="6" xfId="0" applyNumberFormat="1" applyFont="1" applyFill="1" applyBorder="1" applyAlignment="1" quotePrefix="1">
      <alignment horizontal="center"/>
    </xf>
    <xf numFmtId="164" fontId="1" fillId="0" borderId="1" xfId="0" applyNumberFormat="1" applyFont="1" applyFill="1" applyBorder="1" applyAlignment="1" quotePrefix="1">
      <alignment horizontal="center"/>
    </xf>
    <xf numFmtId="164" fontId="1" fillId="0" borderId="4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1" fillId="0" borderId="34" xfId="0" applyNumberFormat="1" applyFont="1" applyFill="1" applyBorder="1" applyAlignment="1" quotePrefix="1">
      <alignment horizontal="center"/>
    </xf>
    <xf numFmtId="166" fontId="1" fillId="2" borderId="5" xfId="0" applyNumberFormat="1" applyFont="1" applyFill="1" applyBorder="1" applyAlignment="1" applyProtection="1">
      <alignment horizontal="center" vertical="center"/>
      <protection/>
    </xf>
    <xf numFmtId="166" fontId="1" fillId="2" borderId="6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64" fontId="31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" fontId="27" fillId="0" borderId="69" xfId="15" applyNumberFormat="1" applyFont="1" applyFill="1" applyBorder="1" applyAlignment="1" quotePrefix="1">
      <alignment horizontal="center"/>
    </xf>
    <xf numFmtId="1" fontId="27" fillId="0" borderId="28" xfId="15" applyNumberFormat="1" applyFont="1" applyFill="1" applyBorder="1" applyAlignment="1" quotePrefix="1">
      <alignment horizontal="center"/>
    </xf>
    <xf numFmtId="1" fontId="27" fillId="0" borderId="2" xfId="15" applyNumberFormat="1" applyFont="1" applyFill="1" applyBorder="1" applyAlignment="1" quotePrefix="1">
      <alignment horizontal="center"/>
    </xf>
    <xf numFmtId="1" fontId="27" fillId="0" borderId="3" xfId="15" applyNumberFormat="1" applyFont="1" applyFill="1" applyBorder="1" applyAlignment="1" quotePrefix="1">
      <alignment horizontal="center"/>
    </xf>
    <xf numFmtId="1" fontId="27" fillId="0" borderId="2" xfId="15" applyNumberFormat="1" applyFont="1" applyFill="1" applyBorder="1" applyAlignment="1">
      <alignment horizontal="center"/>
    </xf>
    <xf numFmtId="1" fontId="27" fillId="0" borderId="3" xfId="15" applyNumberFormat="1" applyFont="1" applyFill="1" applyBorder="1" applyAlignment="1">
      <alignment horizontal="center"/>
    </xf>
    <xf numFmtId="164" fontId="27" fillId="0" borderId="34" xfId="15" applyNumberFormat="1" applyFont="1" applyFill="1" applyBorder="1" applyAlignment="1" quotePrefix="1">
      <alignment horizontal="center"/>
    </xf>
    <xf numFmtId="164" fontId="27" fillId="0" borderId="5" xfId="15" applyNumberFormat="1" applyFont="1" applyFill="1" applyBorder="1" applyAlignment="1" quotePrefix="1">
      <alignment horizontal="center"/>
    </xf>
    <xf numFmtId="164" fontId="27" fillId="0" borderId="6" xfId="15" applyNumberFormat="1" applyFont="1" applyFill="1" applyBorder="1" applyAlignment="1" quotePrefix="1">
      <alignment horizontal="center"/>
    </xf>
    <xf numFmtId="164" fontId="27" fillId="0" borderId="6" xfId="15" applyNumberFormat="1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" fontId="1" fillId="2" borderId="40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166" fontId="1" fillId="2" borderId="34" xfId="0" applyNumberFormat="1" applyFont="1" applyFill="1" applyBorder="1" applyAlignment="1" applyProtection="1">
      <alignment horizontal="center" vertical="center"/>
      <protection/>
    </xf>
    <xf numFmtId="1" fontId="1" fillId="2" borderId="69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68" fontId="41" fillId="0" borderId="0" xfId="0" applyNumberFormat="1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left" vertical="center" wrapText="1"/>
      <protection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" fillId="2" borderId="17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34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68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164" fontId="1" fillId="2" borderId="45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34" xfId="0" applyNumberFormat="1" applyFont="1" applyFill="1" applyBorder="1" applyAlignment="1">
      <alignment horizontal="center"/>
    </xf>
    <xf numFmtId="1" fontId="1" fillId="2" borderId="34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20" fillId="2" borderId="41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left" vertical="center"/>
    </xf>
    <xf numFmtId="0" fontId="20" fillId="2" borderId="65" xfId="0" applyFont="1" applyFill="1" applyBorder="1" applyAlignment="1" quotePrefix="1">
      <alignment horizontal="center"/>
    </xf>
    <xf numFmtId="0" fontId="20" fillId="2" borderId="66" xfId="0" applyFont="1" applyFill="1" applyBorder="1" applyAlignment="1" quotePrefix="1">
      <alignment horizontal="center"/>
    </xf>
    <xf numFmtId="0" fontId="20" fillId="2" borderId="44" xfId="0" applyFont="1" applyFill="1" applyBorder="1" applyAlignment="1" quotePrefix="1">
      <alignment horizontal="center"/>
    </xf>
    <xf numFmtId="0" fontId="20" fillId="2" borderId="45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39" fontId="6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20" fillId="2" borderId="65" xfId="0" applyNumberFormat="1" applyFont="1" applyFill="1" applyBorder="1" applyAlignment="1" applyProtection="1" quotePrefix="1">
      <alignment horizontal="center"/>
      <protection/>
    </xf>
    <xf numFmtId="39" fontId="20" fillId="2" borderId="44" xfId="0" applyNumberFormat="1" applyFont="1" applyFill="1" applyBorder="1" applyAlignment="1" applyProtection="1" quotePrefix="1">
      <alignment horizontal="center"/>
      <protection/>
    </xf>
    <xf numFmtId="39" fontId="20" fillId="2" borderId="66" xfId="0" applyNumberFormat="1" applyFont="1" applyFill="1" applyBorder="1" applyAlignment="1" applyProtection="1" quotePrefix="1">
      <alignment horizontal="center"/>
      <protection/>
    </xf>
    <xf numFmtId="39" fontId="20" fillId="2" borderId="4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20" fillId="2" borderId="34" xfId="0" applyFont="1" applyFill="1" applyBorder="1" applyAlignment="1" quotePrefix="1">
      <alignment horizontal="center"/>
    </xf>
    <xf numFmtId="0" fontId="20" fillId="2" borderId="6" xfId="0" applyFont="1" applyFill="1" applyBorder="1" applyAlignment="1" quotePrefix="1">
      <alignment horizontal="center"/>
    </xf>
    <xf numFmtId="39" fontId="20" fillId="2" borderId="34" xfId="0" applyNumberFormat="1" applyFont="1" applyFill="1" applyBorder="1" applyAlignment="1" quotePrefix="1">
      <alignment horizontal="center"/>
    </xf>
    <xf numFmtId="39" fontId="20" fillId="2" borderId="5" xfId="0" applyNumberFormat="1" applyFont="1" applyFill="1" applyBorder="1" applyAlignment="1" quotePrefix="1">
      <alignment horizontal="center"/>
    </xf>
    <xf numFmtId="0" fontId="6" fillId="0" borderId="0" xfId="0" applyFont="1" applyFill="1" applyAlignment="1" applyProtection="1">
      <alignment horizontal="center" vertical="center"/>
      <protection/>
    </xf>
    <xf numFmtId="0" fontId="1" fillId="2" borderId="36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9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2" borderId="44" xfId="0" applyFont="1" applyFill="1" applyBorder="1" applyAlignment="1" applyProtection="1">
      <alignment horizontal="center" vertical="center"/>
      <protection/>
    </xf>
    <xf numFmtId="0" fontId="1" fillId="2" borderId="66" xfId="0" applyFont="1" applyFill="1" applyBorder="1" applyAlignment="1" applyProtection="1">
      <alignment horizontal="center" vertical="center"/>
      <protection/>
    </xf>
    <xf numFmtId="0" fontId="9" fillId="0" borderId="69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1" fillId="2" borderId="41" xfId="0" applyFont="1" applyFill="1" applyBorder="1" applyAlignment="1" applyProtection="1">
      <alignment horizontal="center" vertical="center"/>
      <protection/>
    </xf>
    <xf numFmtId="0" fontId="1" fillId="2" borderId="46" xfId="0" applyFont="1" applyFill="1" applyBorder="1" applyAlignment="1" applyProtection="1">
      <alignment horizontal="center" vertical="center"/>
      <protection/>
    </xf>
    <xf numFmtId="0" fontId="1" fillId="2" borderId="65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2" borderId="65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/>
    </xf>
    <xf numFmtId="0" fontId="20" fillId="2" borderId="63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0" fillId="2" borderId="65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66" xfId="0" applyFont="1" applyFill="1" applyBorder="1" applyAlignment="1">
      <alignment horizontal="center" vertical="center"/>
    </xf>
    <xf numFmtId="0" fontId="20" fillId="2" borderId="4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6" xfId="0" applyFont="1" applyBorder="1" applyAlignment="1">
      <alignment horizontal="center"/>
    </xf>
    <xf numFmtId="0" fontId="1" fillId="0" borderId="127" xfId="0" applyFont="1" applyBorder="1" applyAlignment="1">
      <alignment horizontal="center"/>
    </xf>
    <xf numFmtId="0" fontId="1" fillId="0" borderId="128" xfId="0" applyFont="1" applyBorder="1" applyAlignment="1">
      <alignment horizont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5" fontId="1" fillId="0" borderId="0" xfId="21" applyFont="1" applyAlignment="1">
      <alignment horizontal="center"/>
      <protection/>
    </xf>
    <xf numFmtId="165" fontId="6" fillId="0" borderId="0" xfId="21" applyNumberFormat="1" applyFont="1" applyAlignment="1" applyProtection="1">
      <alignment horizontal="center"/>
      <protection/>
    </xf>
    <xf numFmtId="165" fontId="1" fillId="0" borderId="0" xfId="21" applyNumberFormat="1" applyFont="1" applyAlignment="1" applyProtection="1">
      <alignment horizontal="center"/>
      <protection/>
    </xf>
    <xf numFmtId="165" fontId="1" fillId="0" borderId="0" xfId="21" applyFont="1" applyBorder="1" applyAlignment="1" quotePrefix="1">
      <alignment horizontal="center"/>
      <protection/>
    </xf>
    <xf numFmtId="165" fontId="1" fillId="2" borderId="36" xfId="21" applyNumberFormat="1" applyFont="1" applyFill="1" applyBorder="1" applyAlignment="1" applyProtection="1">
      <alignment horizontal="center" vertical="center"/>
      <protection/>
    </xf>
    <xf numFmtId="165" fontId="1" fillId="2" borderId="16" xfId="21" applyFont="1" applyFill="1" applyBorder="1" applyAlignment="1">
      <alignment horizontal="center" vertical="center"/>
      <protection/>
    </xf>
    <xf numFmtId="165" fontId="1" fillId="2" borderId="68" xfId="21" applyNumberFormat="1" applyFont="1" applyFill="1" applyBorder="1" applyAlignment="1" applyProtection="1">
      <alignment horizontal="center" vertical="center"/>
      <protection/>
    </xf>
    <xf numFmtId="165" fontId="1" fillId="2" borderId="45" xfId="21" applyNumberFormat="1" applyFont="1" applyFill="1" applyBorder="1" applyAlignment="1" applyProtection="1">
      <alignment horizontal="center" vertical="center"/>
      <protection/>
    </xf>
    <xf numFmtId="165" fontId="1" fillId="2" borderId="44" xfId="21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165" fontId="1" fillId="0" borderId="0" xfId="23" applyFont="1" applyAlignment="1">
      <alignment horizontal="center"/>
      <protection/>
    </xf>
    <xf numFmtId="165" fontId="6" fillId="0" borderId="0" xfId="23" applyNumberFormat="1" applyFont="1" applyAlignment="1" applyProtection="1">
      <alignment horizontal="center"/>
      <protection/>
    </xf>
    <xf numFmtId="165" fontId="1" fillId="0" borderId="0" xfId="23" applyNumberFormat="1" applyFont="1" applyAlignment="1" applyProtection="1">
      <alignment horizontal="center"/>
      <protection/>
    </xf>
    <xf numFmtId="165" fontId="1" fillId="0" borderId="0" xfId="23" applyFont="1" applyBorder="1" applyAlignment="1">
      <alignment horizontal="center"/>
      <protection/>
    </xf>
    <xf numFmtId="165" fontId="1" fillId="0" borderId="0" xfId="23" applyFont="1" applyBorder="1" applyAlignment="1" quotePrefix="1">
      <alignment horizontal="center"/>
      <protection/>
    </xf>
    <xf numFmtId="165" fontId="1" fillId="2" borderId="74" xfId="21" applyNumberFormat="1" applyFont="1" applyFill="1" applyBorder="1" applyAlignment="1" applyProtection="1">
      <alignment horizontal="center" vertical="center"/>
      <protection/>
    </xf>
    <xf numFmtId="165" fontId="1" fillId="2" borderId="129" xfId="21" applyFont="1" applyFill="1" applyBorder="1" applyAlignment="1">
      <alignment horizontal="center" vertical="center"/>
      <protection/>
    </xf>
    <xf numFmtId="0" fontId="1" fillId="2" borderId="4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1" fillId="2" borderId="40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164" fontId="1" fillId="2" borderId="61" xfId="0" applyNumberFormat="1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1" fillId="2" borderId="130" xfId="0" applyFont="1" applyFill="1" applyBorder="1" applyAlignment="1">
      <alignment horizontal="center"/>
    </xf>
    <xf numFmtId="0" fontId="1" fillId="2" borderId="127" xfId="0" applyFont="1" applyFill="1" applyBorder="1" applyAlignment="1">
      <alignment horizontal="center"/>
    </xf>
    <xf numFmtId="0" fontId="1" fillId="2" borderId="131" xfId="0" applyFont="1" applyFill="1" applyBorder="1" applyAlignment="1">
      <alignment horizontal="center"/>
    </xf>
    <xf numFmtId="0" fontId="1" fillId="2" borderId="132" xfId="0" applyFont="1" applyFill="1" applyBorder="1" applyAlignment="1">
      <alignment horizontal="center"/>
    </xf>
    <xf numFmtId="0" fontId="1" fillId="2" borderId="133" xfId="0" applyFont="1" applyFill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20" fillId="2" borderId="5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1" fontId="20" fillId="2" borderId="40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30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69" xfId="0" applyFont="1" applyFill="1" applyBorder="1" applyAlignment="1" applyProtection="1">
      <alignment horizontal="center" vertical="center" wrapText="1"/>
      <protection locked="0"/>
    </xf>
    <xf numFmtId="0" fontId="20" fillId="2" borderId="28" xfId="0" applyFont="1" applyFill="1" applyBorder="1" applyAlignment="1" applyProtection="1">
      <alignment horizontal="center" vertical="center" wrapText="1"/>
      <protection locked="0"/>
    </xf>
    <xf numFmtId="0" fontId="20" fillId="2" borderId="54" xfId="0" applyFont="1" applyFill="1" applyBorder="1" applyAlignment="1" applyProtection="1">
      <alignment horizontal="center" vertical="center" wrapText="1"/>
      <protection locked="0"/>
    </xf>
    <xf numFmtId="0" fontId="20" fillId="2" borderId="69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6" fillId="0" borderId="0" xfId="24" applyFont="1" applyAlignment="1">
      <alignment horizontal="center"/>
      <protection/>
    </xf>
    <xf numFmtId="0" fontId="2" fillId="2" borderId="41" xfId="24" applyFont="1" applyFill="1" applyBorder="1" applyAlignment="1">
      <alignment horizontal="center" vertical="center"/>
      <protection/>
    </xf>
    <xf numFmtId="0" fontId="2" fillId="2" borderId="46" xfId="24" applyFont="1" applyFill="1" applyBorder="1" applyAlignment="1">
      <alignment horizontal="center" vertical="center"/>
      <protection/>
    </xf>
    <xf numFmtId="0" fontId="1" fillId="2" borderId="51" xfId="24" applyFont="1" applyFill="1" applyBorder="1" applyAlignment="1" applyProtection="1">
      <alignment horizontal="center" vertical="center"/>
      <protection/>
    </xf>
    <xf numFmtId="0" fontId="1" fillId="2" borderId="33" xfId="24" applyFont="1" applyFill="1" applyBorder="1" applyAlignment="1" applyProtection="1">
      <alignment horizontal="center" vertical="center"/>
      <protection/>
    </xf>
    <xf numFmtId="0" fontId="1" fillId="2" borderId="52" xfId="24" applyFont="1" applyFill="1" applyBorder="1" applyAlignment="1" applyProtection="1" quotePrefix="1">
      <alignment horizontal="center" vertical="center"/>
      <protection/>
    </xf>
    <xf numFmtId="0" fontId="1" fillId="2" borderId="54" xfId="24" applyFont="1" applyFill="1" applyBorder="1" applyAlignment="1" applyProtection="1">
      <alignment horizontal="center" vertical="center"/>
      <protection/>
    </xf>
    <xf numFmtId="0" fontId="1" fillId="2" borderId="68" xfId="24" applyFont="1" applyFill="1" applyBorder="1" applyAlignment="1" applyProtection="1">
      <alignment horizontal="center"/>
      <protection/>
    </xf>
    <xf numFmtId="0" fontId="1" fillId="2" borderId="45" xfId="24" applyFont="1" applyFill="1" applyBorder="1" applyAlignment="1" applyProtection="1">
      <alignment horizontal="center"/>
      <protection/>
    </xf>
    <xf numFmtId="0" fontId="20" fillId="2" borderId="68" xfId="0" applyFont="1" applyFill="1" applyBorder="1" applyAlignment="1" applyProtection="1">
      <alignment horizontal="center" wrapText="1"/>
      <protection hidden="1"/>
    </xf>
    <xf numFmtId="0" fontId="20" fillId="2" borderId="44" xfId="0" applyFont="1" applyFill="1" applyBorder="1" applyAlignment="1" applyProtection="1">
      <alignment horizontal="center" wrapText="1"/>
      <protection hidden="1"/>
    </xf>
    <xf numFmtId="0" fontId="20" fillId="2" borderId="45" xfId="0" applyFont="1" applyFill="1" applyBorder="1" applyAlignment="1" applyProtection="1">
      <alignment horizontal="center" wrapText="1"/>
      <protection hidden="1"/>
    </xf>
    <xf numFmtId="0" fontId="20" fillId="2" borderId="44" xfId="0" applyFont="1" applyFill="1" applyBorder="1" applyAlignment="1">
      <alignment horizontal="center"/>
    </xf>
    <xf numFmtId="0" fontId="20" fillId="2" borderId="45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0" fillId="2" borderId="68" xfId="0" applyFont="1" applyFill="1" applyBorder="1" applyAlignment="1" applyProtection="1">
      <alignment horizontal="center"/>
      <protection/>
    </xf>
    <xf numFmtId="0" fontId="20" fillId="2" borderId="44" xfId="0" applyFont="1" applyFill="1" applyBorder="1" applyAlignment="1" applyProtection="1">
      <alignment horizontal="center"/>
      <protection/>
    </xf>
    <xf numFmtId="0" fontId="20" fillId="2" borderId="45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34" fillId="0" borderId="7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132" xfId="0" applyFont="1" applyFill="1" applyBorder="1" applyAlignment="1">
      <alignment horizontal="center" vertical="center"/>
    </xf>
    <xf numFmtId="0" fontId="2" fillId="2" borderId="13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2" xfId="0" applyFont="1" applyFill="1" applyBorder="1" applyAlignment="1" quotePrefix="1">
      <alignment horizontal="center" vertical="center"/>
    </xf>
    <xf numFmtId="0" fontId="2" fillId="2" borderId="135" xfId="0" applyFont="1" applyFill="1" applyBorder="1" applyAlignment="1">
      <alignment horizontal="center" vertical="center"/>
    </xf>
    <xf numFmtId="0" fontId="13" fillId="2" borderId="136" xfId="0" applyFont="1" applyFill="1" applyBorder="1" applyAlignment="1">
      <alignment horizontal="center"/>
    </xf>
    <xf numFmtId="0" fontId="13" fillId="2" borderId="13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0" fontId="13" fillId="2" borderId="13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66" fontId="6" fillId="0" borderId="0" xfId="0" applyNumberFormat="1" applyFont="1" applyAlignment="1" applyProtection="1">
      <alignment horizontal="center" wrapText="1"/>
      <protection/>
    </xf>
    <xf numFmtId="166" fontId="6" fillId="0" borderId="0" xfId="0" applyNumberFormat="1" applyFont="1" applyAlignment="1" applyProtection="1">
      <alignment horizontal="center"/>
      <protection/>
    </xf>
    <xf numFmtId="0" fontId="1" fillId="2" borderId="15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CPI" xfId="23"/>
    <cellStyle name="Normal_Direction of Trade_BartamanFormat 2063-64" xfId="24"/>
    <cellStyle name="Normal_Sheet5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workbookViewId="0" topLeftCell="A36">
      <selection activeCell="B3" sqref="B3"/>
    </sheetView>
  </sheetViews>
  <sheetFormatPr defaultColWidth="9.140625" defaultRowHeight="12.75"/>
  <cols>
    <col min="1" max="1" width="10.421875" style="231" bestFit="1" customWidth="1"/>
    <col min="2" max="16384" width="9.140625" style="231" customWidth="1"/>
  </cols>
  <sheetData>
    <row r="1" spans="2:3" ht="20.25">
      <c r="B1" s="617" t="s">
        <v>725</v>
      </c>
      <c r="C1" s="72"/>
    </row>
    <row r="2" spans="2:3" s="618" customFormat="1" ht="15.75">
      <c r="B2" s="619" t="s">
        <v>612</v>
      </c>
      <c r="C2" s="620"/>
    </row>
    <row r="3" spans="3:4" ht="15.75">
      <c r="C3" s="233"/>
      <c r="D3" s="321"/>
    </row>
    <row r="4" spans="1:5" ht="15.75">
      <c r="A4" s="240" t="s">
        <v>413</v>
      </c>
      <c r="B4" s="585" t="s">
        <v>126</v>
      </c>
      <c r="C4" s="229"/>
      <c r="D4" s="229"/>
      <c r="E4" s="229"/>
    </row>
    <row r="5" spans="1:5" ht="15.75">
      <c r="A5" s="321">
        <v>1</v>
      </c>
      <c r="B5" s="233" t="s">
        <v>726</v>
      </c>
      <c r="C5" s="233"/>
      <c r="D5" s="233"/>
      <c r="E5" s="233"/>
    </row>
    <row r="6" spans="1:5" ht="15.75">
      <c r="A6" s="321">
        <v>2</v>
      </c>
      <c r="B6" s="233" t="s">
        <v>727</v>
      </c>
      <c r="C6" s="233"/>
      <c r="D6" s="233"/>
      <c r="E6" s="233"/>
    </row>
    <row r="7" spans="1:5" ht="15.75">
      <c r="A7" s="321">
        <v>3</v>
      </c>
      <c r="B7" s="231" t="s">
        <v>855</v>
      </c>
      <c r="C7" s="233"/>
      <c r="D7" s="233"/>
      <c r="E7" s="233"/>
    </row>
    <row r="8" spans="1:5" ht="15.75">
      <c r="A8" s="321">
        <v>4</v>
      </c>
      <c r="B8" s="231" t="s">
        <v>728</v>
      </c>
      <c r="C8" s="233"/>
      <c r="D8" s="233"/>
      <c r="E8" s="233"/>
    </row>
    <row r="9" spans="1:5" ht="15.75">
      <c r="A9" s="321">
        <v>5</v>
      </c>
      <c r="B9" s="231" t="s">
        <v>1153</v>
      </c>
      <c r="C9" s="233"/>
      <c r="D9" s="233"/>
      <c r="E9" s="233"/>
    </row>
    <row r="10" spans="1:5" ht="15.75">
      <c r="A10" s="321">
        <v>6</v>
      </c>
      <c r="B10" s="231" t="s">
        <v>1155</v>
      </c>
      <c r="C10" s="233"/>
      <c r="D10" s="233"/>
      <c r="E10" s="233"/>
    </row>
    <row r="11" spans="1:5" ht="15.75">
      <c r="A11" s="321">
        <v>7</v>
      </c>
      <c r="B11" s="231" t="s">
        <v>1156</v>
      </c>
      <c r="C11" s="233"/>
      <c r="D11" s="233"/>
      <c r="E11" s="233"/>
    </row>
    <row r="12" spans="1:5" ht="15.75">
      <c r="A12" s="321">
        <v>8</v>
      </c>
      <c r="B12" s="231" t="s">
        <v>890</v>
      </c>
      <c r="C12" s="233"/>
      <c r="D12" s="233"/>
      <c r="E12" s="233"/>
    </row>
    <row r="13" spans="1:5" ht="15.75">
      <c r="A13" s="321" t="s">
        <v>319</v>
      </c>
      <c r="B13" s="240" t="s">
        <v>1319</v>
      </c>
      <c r="C13" s="233"/>
      <c r="D13" s="233"/>
      <c r="E13" s="233"/>
    </row>
    <row r="14" spans="1:5" ht="15.75">
      <c r="A14" s="321">
        <v>9</v>
      </c>
      <c r="B14" s="231" t="s">
        <v>1320</v>
      </c>
      <c r="C14" s="233"/>
      <c r="D14" s="233"/>
      <c r="E14" s="233"/>
    </row>
    <row r="15" spans="1:5" ht="15.75">
      <c r="A15" s="321">
        <v>10</v>
      </c>
      <c r="B15" s="231" t="s">
        <v>1321</v>
      </c>
      <c r="C15" s="233"/>
      <c r="D15" s="233"/>
      <c r="E15" s="233"/>
    </row>
    <row r="16" spans="1:5" ht="15.75">
      <c r="A16" s="321">
        <v>11</v>
      </c>
      <c r="B16" s="231" t="s">
        <v>1322</v>
      </c>
      <c r="C16" s="233"/>
      <c r="D16" s="233"/>
      <c r="E16" s="233"/>
    </row>
    <row r="17" spans="1:5" ht="15.75">
      <c r="A17" s="321">
        <v>12</v>
      </c>
      <c r="B17" s="231" t="s">
        <v>1323</v>
      </c>
      <c r="C17" s="233"/>
      <c r="D17" s="233"/>
      <c r="E17" s="233"/>
    </row>
    <row r="18" spans="1:5" ht="15.75">
      <c r="A18" s="321">
        <v>13</v>
      </c>
      <c r="B18" s="231" t="s">
        <v>1324</v>
      </c>
      <c r="C18" s="233"/>
      <c r="D18" s="233"/>
      <c r="E18" s="233"/>
    </row>
    <row r="19" spans="1:5" ht="15.75">
      <c r="A19" s="321">
        <v>14</v>
      </c>
      <c r="B19" s="231" t="s">
        <v>1348</v>
      </c>
      <c r="C19" s="233"/>
      <c r="D19" s="233"/>
      <c r="E19" s="233"/>
    </row>
    <row r="20" spans="1:5" ht="15.75">
      <c r="A20" s="321">
        <v>15</v>
      </c>
      <c r="B20" s="231" t="s">
        <v>1325</v>
      </c>
      <c r="C20" s="233"/>
      <c r="D20" s="233"/>
      <c r="E20" s="233"/>
    </row>
    <row r="21" spans="1:5" s="240" customFormat="1" ht="15.75">
      <c r="A21" s="321">
        <v>16</v>
      </c>
      <c r="B21" s="231" t="s">
        <v>1326</v>
      </c>
      <c r="C21" s="232"/>
      <c r="D21" s="232"/>
      <c r="E21" s="232"/>
    </row>
    <row r="22" spans="1:5" ht="15.75">
      <c r="A22" s="321" t="s">
        <v>319</v>
      </c>
      <c r="B22" s="240" t="s">
        <v>1327</v>
      </c>
      <c r="C22" s="233"/>
      <c r="D22" s="233"/>
      <c r="E22" s="233"/>
    </row>
    <row r="23" spans="1:5" ht="15.75">
      <c r="A23" s="321">
        <v>17</v>
      </c>
      <c r="B23" s="231" t="s">
        <v>1108</v>
      </c>
      <c r="C23" s="233"/>
      <c r="D23" s="233"/>
      <c r="E23" s="233"/>
    </row>
    <row r="24" spans="1:5" ht="15.75">
      <c r="A24" s="321">
        <v>18</v>
      </c>
      <c r="B24" s="231" t="s">
        <v>1110</v>
      </c>
      <c r="C24" s="233"/>
      <c r="D24" s="233"/>
      <c r="E24" s="233"/>
    </row>
    <row r="25" spans="1:5" ht="15.75">
      <c r="A25" s="321">
        <v>19</v>
      </c>
      <c r="B25" s="231" t="s">
        <v>1246</v>
      </c>
      <c r="C25" s="233"/>
      <c r="D25" s="233"/>
      <c r="E25" s="233"/>
    </row>
    <row r="26" spans="1:5" ht="15.75">
      <c r="A26" s="321">
        <v>20</v>
      </c>
      <c r="B26" s="231" t="s">
        <v>316</v>
      </c>
      <c r="C26" s="233"/>
      <c r="D26" s="233"/>
      <c r="E26" s="233"/>
    </row>
    <row r="27" spans="1:5" ht="15.75">
      <c r="A27" s="321">
        <v>21</v>
      </c>
      <c r="B27" s="231" t="s">
        <v>1328</v>
      </c>
      <c r="C27" s="233"/>
      <c r="D27" s="233"/>
      <c r="E27" s="233"/>
    </row>
    <row r="28" spans="1:7" ht="15.75">
      <c r="A28" s="321" t="s">
        <v>319</v>
      </c>
      <c r="B28" s="240" t="s">
        <v>1329</v>
      </c>
      <c r="C28" s="233"/>
      <c r="D28" s="233"/>
      <c r="E28" s="233"/>
      <c r="G28" s="233"/>
    </row>
    <row r="29" spans="1:5" ht="15.75">
      <c r="A29" s="321">
        <v>22</v>
      </c>
      <c r="B29" s="231" t="s">
        <v>839</v>
      </c>
      <c r="C29" s="233"/>
      <c r="D29" s="233"/>
      <c r="E29" s="233"/>
    </row>
    <row r="30" spans="1:5" ht="15.75">
      <c r="A30" s="321">
        <v>23</v>
      </c>
      <c r="B30" s="231" t="s">
        <v>1285</v>
      </c>
      <c r="C30" s="233"/>
      <c r="D30" s="233"/>
      <c r="E30" s="233"/>
    </row>
    <row r="31" spans="1:5" ht="15.75">
      <c r="A31" s="321">
        <v>24</v>
      </c>
      <c r="B31" s="231" t="s">
        <v>847</v>
      </c>
      <c r="C31" s="233"/>
      <c r="D31" s="233"/>
      <c r="E31" s="233"/>
    </row>
    <row r="32" spans="1:5" ht="15.75">
      <c r="A32" s="321">
        <v>25</v>
      </c>
      <c r="B32" s="231" t="s">
        <v>848</v>
      </c>
      <c r="C32" s="233"/>
      <c r="D32" s="233"/>
      <c r="E32" s="233"/>
    </row>
    <row r="33" spans="1:5" ht="15.75">
      <c r="A33" s="321" t="s">
        <v>319</v>
      </c>
      <c r="B33" s="240" t="s">
        <v>1330</v>
      </c>
      <c r="C33" s="233"/>
      <c r="D33" s="233"/>
      <c r="E33" s="233"/>
    </row>
    <row r="34" spans="1:5" ht="15.75">
      <c r="A34" s="321">
        <v>26</v>
      </c>
      <c r="B34" s="231" t="s">
        <v>729</v>
      </c>
      <c r="C34" s="233"/>
      <c r="D34" s="233"/>
      <c r="E34" s="233"/>
    </row>
    <row r="35" spans="1:5" ht="15.75">
      <c r="A35" s="321">
        <v>27</v>
      </c>
      <c r="B35" s="231" t="s">
        <v>730</v>
      </c>
      <c r="C35" s="233"/>
      <c r="D35" s="233"/>
      <c r="E35" s="233"/>
    </row>
    <row r="36" spans="1:5" ht="15.75">
      <c r="A36" s="321">
        <v>28</v>
      </c>
      <c r="B36" s="231" t="s">
        <v>1331</v>
      </c>
      <c r="C36" s="233"/>
      <c r="D36" s="233"/>
      <c r="E36" s="233"/>
    </row>
    <row r="37" spans="1:5" ht="15.75">
      <c r="A37" s="321">
        <v>29</v>
      </c>
      <c r="B37" s="233" t="s">
        <v>545</v>
      </c>
      <c r="C37" s="233"/>
      <c r="D37" s="233"/>
      <c r="E37" s="233"/>
    </row>
    <row r="38" spans="1:5" ht="15.75">
      <c r="A38" s="321">
        <v>30</v>
      </c>
      <c r="B38" s="233" t="s">
        <v>1332</v>
      </c>
      <c r="C38" s="233"/>
      <c r="D38" s="233"/>
      <c r="E38" s="233"/>
    </row>
    <row r="39" spans="1:5" ht="15.75">
      <c r="A39" s="321">
        <v>31</v>
      </c>
      <c r="B39" s="233" t="s">
        <v>592</v>
      </c>
      <c r="C39" s="233"/>
      <c r="D39" s="233"/>
      <c r="E39" s="233"/>
    </row>
    <row r="40" spans="1:5" ht="15.75">
      <c r="A40" s="321" t="s">
        <v>319</v>
      </c>
      <c r="B40" s="232" t="s">
        <v>1333</v>
      </c>
      <c r="C40" s="233"/>
      <c r="D40" s="233"/>
      <c r="E40" s="233"/>
    </row>
    <row r="41" spans="1:5" ht="15.75">
      <c r="A41" s="321">
        <v>32</v>
      </c>
      <c r="B41" s="233" t="s">
        <v>731</v>
      </c>
      <c r="C41" s="233"/>
      <c r="D41" s="233"/>
      <c r="E41" s="233"/>
    </row>
    <row r="42" spans="1:5" ht="15.75">
      <c r="A42" s="321">
        <v>33</v>
      </c>
      <c r="B42" s="233" t="s">
        <v>1154</v>
      </c>
      <c r="C42" s="233"/>
      <c r="D42" s="233"/>
      <c r="E42" s="233"/>
    </row>
    <row r="43" spans="1:6" ht="15.75">
      <c r="A43" s="321">
        <v>34</v>
      </c>
      <c r="B43" s="231" t="s">
        <v>315</v>
      </c>
      <c r="C43" s="233"/>
      <c r="D43" s="233"/>
      <c r="E43" s="233"/>
      <c r="F43" s="231" t="s">
        <v>319</v>
      </c>
    </row>
    <row r="44" spans="1:5" ht="15.75">
      <c r="A44" s="321">
        <v>35</v>
      </c>
      <c r="B44" s="233" t="s">
        <v>849</v>
      </c>
      <c r="C44" s="233"/>
      <c r="D44" s="233"/>
      <c r="E44" s="233"/>
    </row>
    <row r="45" spans="1:5" ht="15.75">
      <c r="A45" s="321" t="s">
        <v>319</v>
      </c>
      <c r="B45" s="232" t="s">
        <v>1334</v>
      </c>
      <c r="C45" s="233"/>
      <c r="D45" s="233"/>
      <c r="E45" s="233"/>
    </row>
    <row r="46" spans="1:5" ht="15.75">
      <c r="A46" s="321">
        <v>36</v>
      </c>
      <c r="B46" s="233" t="s">
        <v>732</v>
      </c>
      <c r="C46" s="233"/>
      <c r="D46" s="233"/>
      <c r="E46" s="233"/>
    </row>
    <row r="47" spans="1:5" ht="15.75">
      <c r="A47" s="321">
        <v>37</v>
      </c>
      <c r="B47" s="233" t="s">
        <v>113</v>
      </c>
      <c r="C47" s="233"/>
      <c r="D47" s="233"/>
      <c r="E47" s="233"/>
    </row>
    <row r="48" spans="1:5" ht="15.75">
      <c r="A48" s="321">
        <v>38</v>
      </c>
      <c r="B48" s="233" t="s">
        <v>114</v>
      </c>
      <c r="C48" s="233"/>
      <c r="D48" s="233"/>
      <c r="E48" s="233"/>
    </row>
    <row r="49" spans="1:5" ht="15.75">
      <c r="A49" s="321">
        <v>39</v>
      </c>
      <c r="B49" s="233" t="s">
        <v>115</v>
      </c>
      <c r="C49" s="233"/>
      <c r="D49" s="233"/>
      <c r="E49" s="233"/>
    </row>
    <row r="50" spans="1:5" ht="15.75">
      <c r="A50" s="321">
        <v>40</v>
      </c>
      <c r="B50" s="233" t="s">
        <v>116</v>
      </c>
      <c r="C50" s="233"/>
      <c r="D50" s="233"/>
      <c r="E50" s="233"/>
    </row>
    <row r="51" spans="1:5" ht="15.75">
      <c r="A51" s="321">
        <v>41</v>
      </c>
      <c r="B51" s="233" t="s">
        <v>318</v>
      </c>
      <c r="C51" s="233"/>
      <c r="D51" s="233"/>
      <c r="E51" s="233"/>
    </row>
    <row r="52" spans="1:5" ht="15.75">
      <c r="A52" s="321">
        <v>42</v>
      </c>
      <c r="B52" s="233" t="s">
        <v>1335</v>
      </c>
      <c r="C52" s="233"/>
      <c r="D52" s="233"/>
      <c r="E52" s="233"/>
    </row>
    <row r="53" spans="1:5" ht="15.75">
      <c r="A53" s="321">
        <v>43</v>
      </c>
      <c r="B53" s="233" t="s">
        <v>733</v>
      </c>
      <c r="C53" s="233"/>
      <c r="D53" s="233"/>
      <c r="E53" s="233"/>
    </row>
    <row r="54" spans="1:5" ht="15.75">
      <c r="A54" s="321">
        <v>44</v>
      </c>
      <c r="B54" s="233" t="s">
        <v>1336</v>
      </c>
      <c r="C54" s="233"/>
      <c r="D54" s="233"/>
      <c r="E54" s="233"/>
    </row>
    <row r="55" spans="1:5" ht="15.75">
      <c r="A55" s="321">
        <v>45</v>
      </c>
      <c r="B55" s="586" t="s">
        <v>786</v>
      </c>
      <c r="C55" s="233"/>
      <c r="D55" s="233"/>
      <c r="E55" s="233"/>
    </row>
    <row r="56" spans="1:2" ht="15.75">
      <c r="A56" s="321">
        <v>46</v>
      </c>
      <c r="B56" s="586" t="s">
        <v>781</v>
      </c>
    </row>
    <row r="60" spans="1:5" ht="15.75">
      <c r="A60" s="233"/>
      <c r="B60" s="233"/>
      <c r="C60" s="233"/>
      <c r="D60" s="233"/>
      <c r="E60" s="233"/>
    </row>
    <row r="61" spans="1:5" ht="15.75">
      <c r="A61" s="233"/>
      <c r="B61" s="233"/>
      <c r="C61" s="233"/>
      <c r="D61" s="233"/>
      <c r="E61" s="233"/>
    </row>
    <row r="62" spans="1:5" ht="15.75">
      <c r="A62" s="233"/>
      <c r="B62" s="233"/>
      <c r="C62" s="233"/>
      <c r="D62" s="233"/>
      <c r="E62" s="233"/>
    </row>
    <row r="63" spans="1:5" ht="15.75">
      <c r="A63" s="233"/>
      <c r="B63" s="233"/>
      <c r="C63" s="233"/>
      <c r="D63" s="233"/>
      <c r="E63" s="233"/>
    </row>
    <row r="64" spans="1:5" ht="15.75">
      <c r="A64" s="233"/>
      <c r="B64" s="233"/>
      <c r="C64" s="233"/>
      <c r="D64" s="233"/>
      <c r="E64" s="233"/>
    </row>
    <row r="65" spans="1:5" ht="15.75">
      <c r="A65" s="233"/>
      <c r="B65" s="233"/>
      <c r="C65" s="233"/>
      <c r="D65" s="233"/>
      <c r="E65" s="233"/>
    </row>
    <row r="66" spans="1:5" ht="15.75">
      <c r="A66" s="233"/>
      <c r="B66" s="233"/>
      <c r="C66" s="233"/>
      <c r="D66" s="233"/>
      <c r="E66" s="233"/>
    </row>
    <row r="67" spans="1:5" ht="15.75">
      <c r="A67" s="233"/>
      <c r="B67" s="233"/>
      <c r="C67" s="233"/>
      <c r="D67" s="233"/>
      <c r="E67" s="233"/>
    </row>
    <row r="68" spans="1:5" ht="15.75">
      <c r="A68" s="233"/>
      <c r="B68" s="233"/>
      <c r="C68" s="233"/>
      <c r="D68" s="233"/>
      <c r="E68" s="233"/>
    </row>
    <row r="69" spans="1:5" ht="15.75">
      <c r="A69" s="233"/>
      <c r="B69" s="233"/>
      <c r="C69" s="233"/>
      <c r="D69" s="233"/>
      <c r="E69" s="233"/>
    </row>
    <row r="70" spans="1:5" ht="15.75">
      <c r="A70" s="233"/>
      <c r="B70" s="233"/>
      <c r="C70" s="233"/>
      <c r="D70" s="233"/>
      <c r="E70" s="233"/>
    </row>
    <row r="71" spans="1:5" ht="15.75">
      <c r="A71" s="233"/>
      <c r="B71" s="233"/>
      <c r="C71" s="233"/>
      <c r="D71" s="233"/>
      <c r="E71" s="233"/>
    </row>
    <row r="72" spans="1:5" ht="15.75">
      <c r="A72" s="233"/>
      <c r="B72" s="233"/>
      <c r="C72" s="233"/>
      <c r="D72" s="233"/>
      <c r="E72" s="233"/>
    </row>
    <row r="73" spans="1:5" ht="15.75">
      <c r="A73" s="233"/>
      <c r="B73" s="233"/>
      <c r="C73" s="233"/>
      <c r="D73" s="233"/>
      <c r="E73" s="233"/>
    </row>
    <row r="74" spans="1:5" ht="15.75">
      <c r="A74" s="233"/>
      <c r="B74" s="233"/>
      <c r="C74" s="233"/>
      <c r="D74" s="233"/>
      <c r="E74" s="233"/>
    </row>
    <row r="75" spans="1:5" ht="15.75">
      <c r="A75" s="233"/>
      <c r="B75" s="233"/>
      <c r="C75" s="233"/>
      <c r="D75" s="233"/>
      <c r="E75" s="233"/>
    </row>
    <row r="76" spans="1:5" ht="15.75">
      <c r="A76" s="233"/>
      <c r="B76" s="233"/>
      <c r="C76" s="233"/>
      <c r="D76" s="233"/>
      <c r="E76" s="233"/>
    </row>
    <row r="77" spans="1:5" ht="15.75">
      <c r="A77" s="233"/>
      <c r="B77" s="233"/>
      <c r="C77" s="233"/>
      <c r="D77" s="233"/>
      <c r="E77" s="233"/>
    </row>
    <row r="78" spans="1:5" ht="15.75">
      <c r="A78" s="233"/>
      <c r="B78" s="233"/>
      <c r="C78" s="233"/>
      <c r="D78" s="233"/>
      <c r="E78" s="233"/>
    </row>
    <row r="79" spans="1:5" ht="15.75">
      <c r="A79" s="233"/>
      <c r="B79" s="233"/>
      <c r="C79" s="233"/>
      <c r="D79" s="233"/>
      <c r="E79" s="233"/>
    </row>
    <row r="80" spans="1:5" ht="15.75">
      <c r="A80" s="233"/>
      <c r="B80" s="233"/>
      <c r="C80" s="233"/>
      <c r="D80" s="233"/>
      <c r="E80" s="233"/>
    </row>
    <row r="81" spans="1:5" ht="15.75">
      <c r="A81" s="233"/>
      <c r="B81" s="233"/>
      <c r="C81" s="233"/>
      <c r="D81" s="233"/>
      <c r="E81" s="233"/>
    </row>
    <row r="82" spans="1:5" ht="15.75">
      <c r="A82" s="233"/>
      <c r="B82" s="233"/>
      <c r="C82" s="233"/>
      <c r="D82" s="233"/>
      <c r="E82" s="233"/>
    </row>
    <row r="83" spans="1:5" ht="15.75">
      <c r="A83" s="233"/>
      <c r="B83" s="233"/>
      <c r="C83" s="233"/>
      <c r="D83" s="233"/>
      <c r="E83" s="233"/>
    </row>
    <row r="84" spans="1:5" ht="15.75">
      <c r="A84" s="233"/>
      <c r="B84" s="233"/>
      <c r="C84" s="233"/>
      <c r="D84" s="233"/>
      <c r="E84" s="233"/>
    </row>
    <row r="85" spans="1:5" ht="15.75">
      <c r="A85" s="233"/>
      <c r="B85" s="233"/>
      <c r="C85" s="233"/>
      <c r="D85" s="233"/>
      <c r="E85" s="233"/>
    </row>
    <row r="86" spans="1:5" ht="15.75">
      <c r="A86" s="233"/>
      <c r="B86" s="233"/>
      <c r="C86" s="233"/>
      <c r="D86" s="233"/>
      <c r="E86" s="233"/>
    </row>
    <row r="87" spans="1:5" ht="15.75">
      <c r="A87" s="233"/>
      <c r="B87" s="233"/>
      <c r="C87" s="233"/>
      <c r="D87" s="233"/>
      <c r="E87" s="233"/>
    </row>
    <row r="88" spans="1:5" ht="15.75">
      <c r="A88" s="233"/>
      <c r="B88" s="233"/>
      <c r="C88" s="233"/>
      <c r="D88" s="233"/>
      <c r="E88" s="233"/>
    </row>
    <row r="89" spans="1:5" ht="15.75">
      <c r="A89" s="233"/>
      <c r="B89" s="233"/>
      <c r="C89" s="233"/>
      <c r="D89" s="233"/>
      <c r="E89" s="233"/>
    </row>
    <row r="90" spans="1:5" ht="15.75">
      <c r="A90" s="233"/>
      <c r="B90" s="233"/>
      <c r="C90" s="233"/>
      <c r="D90" s="233"/>
      <c r="E90" s="233"/>
    </row>
    <row r="91" spans="1:5" ht="15.75">
      <c r="A91" s="233"/>
      <c r="B91" s="233"/>
      <c r="C91" s="233"/>
      <c r="D91" s="233"/>
      <c r="E91" s="233"/>
    </row>
    <row r="92" spans="1:5" ht="15.75">
      <c r="A92" s="233"/>
      <c r="B92" s="233"/>
      <c r="C92" s="233"/>
      <c r="D92" s="233"/>
      <c r="E92" s="233"/>
    </row>
    <row r="93" spans="1:5" ht="15.75">
      <c r="A93" s="233"/>
      <c r="B93" s="233"/>
      <c r="C93" s="233"/>
      <c r="D93" s="233"/>
      <c r="E93" s="233"/>
    </row>
    <row r="94" spans="1:5" ht="15.75">
      <c r="A94" s="233"/>
      <c r="B94" s="233"/>
      <c r="C94" s="233"/>
      <c r="D94" s="233"/>
      <c r="E94" s="233"/>
    </row>
    <row r="95" spans="1:5" ht="15.75">
      <c r="A95" s="233"/>
      <c r="B95" s="233"/>
      <c r="C95" s="233"/>
      <c r="D95" s="233"/>
      <c r="E95" s="233"/>
    </row>
    <row r="96" spans="1:5" ht="15.75">
      <c r="A96" s="233"/>
      <c r="B96" s="233"/>
      <c r="C96" s="233"/>
      <c r="D96" s="233"/>
      <c r="E96" s="233"/>
    </row>
    <row r="97" spans="1:5" ht="15.75">
      <c r="A97" s="233"/>
      <c r="B97" s="233"/>
      <c r="C97" s="233"/>
      <c r="D97" s="233"/>
      <c r="E97" s="233"/>
    </row>
    <row r="98" spans="1:5" ht="15.75">
      <c r="A98" s="233"/>
      <c r="B98" s="233"/>
      <c r="C98" s="233"/>
      <c r="D98" s="233"/>
      <c r="E98" s="233"/>
    </row>
    <row r="99" spans="1:5" ht="15.75">
      <c r="A99" s="233"/>
      <c r="B99" s="233"/>
      <c r="C99" s="233"/>
      <c r="D99" s="233"/>
      <c r="E99" s="233"/>
    </row>
    <row r="100" spans="1:5" ht="15.75">
      <c r="A100" s="233"/>
      <c r="B100" s="233"/>
      <c r="C100" s="233"/>
      <c r="D100" s="233"/>
      <c r="E100" s="233"/>
    </row>
    <row r="101" spans="1:5" ht="15.75">
      <c r="A101" s="233"/>
      <c r="B101" s="233"/>
      <c r="C101" s="233"/>
      <c r="D101" s="233"/>
      <c r="E101" s="233"/>
    </row>
    <row r="102" spans="1:5" ht="15.75">
      <c r="A102" s="233"/>
      <c r="B102" s="233"/>
      <c r="C102" s="233"/>
      <c r="D102" s="233"/>
      <c r="E102" s="233"/>
    </row>
    <row r="103" spans="1:5" ht="15.75">
      <c r="A103" s="233"/>
      <c r="B103" s="233"/>
      <c r="C103" s="233"/>
      <c r="D103" s="233"/>
      <c r="E103" s="233"/>
    </row>
    <row r="104" spans="1:5" ht="15.75">
      <c r="A104" s="233"/>
      <c r="B104" s="233"/>
      <c r="C104" s="233"/>
      <c r="D104" s="233"/>
      <c r="E104" s="233"/>
    </row>
    <row r="105" spans="1:5" ht="15.75">
      <c r="A105" s="233"/>
      <c r="B105" s="233"/>
      <c r="C105" s="233"/>
      <c r="D105" s="233"/>
      <c r="E105" s="233"/>
    </row>
    <row r="106" spans="1:5" ht="15.75">
      <c r="A106" s="233"/>
      <c r="B106" s="233"/>
      <c r="C106" s="233"/>
      <c r="D106" s="233"/>
      <c r="E106" s="233"/>
    </row>
    <row r="107" spans="1:5" ht="15.75">
      <c r="A107" s="233"/>
      <c r="B107" s="233"/>
      <c r="C107" s="233"/>
      <c r="D107" s="233"/>
      <c r="E107" s="233"/>
    </row>
    <row r="108" spans="1:5" ht="15.75">
      <c r="A108" s="233"/>
      <c r="B108" s="233"/>
      <c r="C108" s="233"/>
      <c r="D108" s="233"/>
      <c r="E108" s="233"/>
    </row>
    <row r="109" spans="1:5" ht="15.75">
      <c r="A109" s="233"/>
      <c r="B109" s="233"/>
      <c r="C109" s="233"/>
      <c r="D109" s="233"/>
      <c r="E109" s="233"/>
    </row>
    <row r="110" spans="1:5" ht="15.75">
      <c r="A110" s="233"/>
      <c r="B110" s="233"/>
      <c r="C110" s="233"/>
      <c r="D110" s="233"/>
      <c r="E110" s="233"/>
    </row>
    <row r="111" spans="1:5" ht="15.75">
      <c r="A111" s="233"/>
      <c r="B111" s="233"/>
      <c r="C111" s="233"/>
      <c r="D111" s="233"/>
      <c r="E111" s="233"/>
    </row>
    <row r="112" spans="1:5" ht="15.75">
      <c r="A112" s="233"/>
      <c r="B112" s="233"/>
      <c r="C112" s="233"/>
      <c r="D112" s="233"/>
      <c r="E112" s="233"/>
    </row>
    <row r="113" spans="1:5" ht="15.75">
      <c r="A113" s="233"/>
      <c r="B113" s="233"/>
      <c r="C113" s="233"/>
      <c r="D113" s="233"/>
      <c r="E113" s="233"/>
    </row>
    <row r="114" spans="1:5" ht="15.75">
      <c r="A114" s="233"/>
      <c r="B114" s="233"/>
      <c r="C114" s="233"/>
      <c r="D114" s="233"/>
      <c r="E114" s="233"/>
    </row>
    <row r="115" spans="1:5" ht="15.75">
      <c r="A115" s="233"/>
      <c r="B115" s="233"/>
      <c r="C115" s="233"/>
      <c r="D115" s="233"/>
      <c r="E115" s="233"/>
    </row>
    <row r="116" spans="1:5" ht="15.75">
      <c r="A116" s="233"/>
      <c r="B116" s="233"/>
      <c r="C116" s="233"/>
      <c r="D116" s="233"/>
      <c r="E116" s="233"/>
    </row>
    <row r="117" spans="1:5" ht="15.75">
      <c r="A117" s="233"/>
      <c r="B117" s="233"/>
      <c r="C117" s="233"/>
      <c r="D117" s="233"/>
      <c r="E117" s="233"/>
    </row>
    <row r="118" spans="1:5" ht="15.75">
      <c r="A118" s="233"/>
      <c r="B118" s="233"/>
      <c r="C118" s="233"/>
      <c r="D118" s="233"/>
      <c r="E118" s="233"/>
    </row>
    <row r="119" spans="1:5" ht="15.75">
      <c r="A119" s="233"/>
      <c r="B119" s="233"/>
      <c r="C119" s="233"/>
      <c r="D119" s="233"/>
      <c r="E119" s="233"/>
    </row>
    <row r="120" spans="1:5" ht="15.75">
      <c r="A120" s="233"/>
      <c r="B120" s="233"/>
      <c r="C120" s="233"/>
      <c r="D120" s="233"/>
      <c r="E120" s="233"/>
    </row>
    <row r="121" spans="1:5" ht="15.75">
      <c r="A121" s="233"/>
      <c r="B121" s="233"/>
      <c r="C121" s="233"/>
      <c r="D121" s="233"/>
      <c r="E121" s="233"/>
    </row>
    <row r="122" spans="1:5" ht="15.75">
      <c r="A122" s="233"/>
      <c r="B122" s="233"/>
      <c r="C122" s="233"/>
      <c r="D122" s="233"/>
      <c r="E122" s="233"/>
    </row>
    <row r="123" spans="1:5" ht="15.75">
      <c r="A123" s="233"/>
      <c r="B123" s="233"/>
      <c r="C123" s="233"/>
      <c r="D123" s="233"/>
      <c r="E123" s="233"/>
    </row>
    <row r="124" spans="1:5" ht="15.75">
      <c r="A124" s="233"/>
      <c r="B124" s="233"/>
      <c r="C124" s="233"/>
      <c r="D124" s="233"/>
      <c r="E124" s="233"/>
    </row>
    <row r="125" spans="1:5" ht="15.75">
      <c r="A125" s="233"/>
      <c r="B125" s="233"/>
      <c r="C125" s="233"/>
      <c r="D125" s="233"/>
      <c r="E125" s="233"/>
    </row>
    <row r="126" spans="1:5" ht="15.75">
      <c r="A126" s="233"/>
      <c r="B126" s="233"/>
      <c r="C126" s="233"/>
      <c r="D126" s="233"/>
      <c r="E126" s="233"/>
    </row>
    <row r="127" spans="1:5" ht="15.75">
      <c r="A127" s="233"/>
      <c r="B127" s="233"/>
      <c r="C127" s="233"/>
      <c r="D127" s="233"/>
      <c r="E127" s="233"/>
    </row>
    <row r="128" spans="1:5" ht="15.75">
      <c r="A128" s="233"/>
      <c r="B128" s="233"/>
      <c r="C128" s="233"/>
      <c r="D128" s="233"/>
      <c r="E128" s="233"/>
    </row>
    <row r="129" spans="1:5" ht="15.75">
      <c r="A129" s="233"/>
      <c r="B129" s="233"/>
      <c r="C129" s="233"/>
      <c r="D129" s="233"/>
      <c r="E129" s="233"/>
    </row>
    <row r="130" spans="1:5" ht="15.75">
      <c r="A130" s="233"/>
      <c r="B130" s="233"/>
      <c r="C130" s="233"/>
      <c r="D130" s="233"/>
      <c r="E130" s="233"/>
    </row>
    <row r="131" spans="1:5" ht="15.75">
      <c r="A131" s="233"/>
      <c r="B131" s="233"/>
      <c r="C131" s="233"/>
      <c r="D131" s="233"/>
      <c r="E131" s="233"/>
    </row>
    <row r="132" spans="1:5" ht="15.75">
      <c r="A132" s="233"/>
      <c r="B132" s="233"/>
      <c r="C132" s="233"/>
      <c r="D132" s="233"/>
      <c r="E132" s="233"/>
    </row>
    <row r="133" spans="1:5" ht="15.75">
      <c r="A133" s="233"/>
      <c r="B133" s="233"/>
      <c r="C133" s="233"/>
      <c r="D133" s="233"/>
      <c r="E133" s="233"/>
    </row>
    <row r="134" spans="1:5" ht="15.75">
      <c r="A134" s="233"/>
      <c r="B134" s="233"/>
      <c r="C134" s="233"/>
      <c r="D134" s="233"/>
      <c r="E134" s="233"/>
    </row>
    <row r="135" spans="1:5" ht="15.75">
      <c r="A135" s="233"/>
      <c r="B135" s="233"/>
      <c r="C135" s="233"/>
      <c r="D135" s="233"/>
      <c r="E135" s="233"/>
    </row>
    <row r="136" spans="1:5" ht="15.75">
      <c r="A136" s="233"/>
      <c r="B136" s="233"/>
      <c r="C136" s="233"/>
      <c r="D136" s="233"/>
      <c r="E136" s="233"/>
    </row>
    <row r="137" spans="1:5" ht="15.75">
      <c r="A137" s="233"/>
      <c r="B137" s="233"/>
      <c r="C137" s="233"/>
      <c r="D137" s="233"/>
      <c r="E137" s="233"/>
    </row>
    <row r="138" spans="1:5" ht="15.75">
      <c r="A138" s="233"/>
      <c r="B138" s="233"/>
      <c r="C138" s="233"/>
      <c r="D138" s="233"/>
      <c r="E138" s="233"/>
    </row>
    <row r="139" spans="1:5" ht="15.75">
      <c r="A139" s="233"/>
      <c r="B139" s="233"/>
      <c r="C139" s="233"/>
      <c r="D139" s="233"/>
      <c r="E139" s="233"/>
    </row>
    <row r="140" spans="1:5" ht="15.75">
      <c r="A140" s="233"/>
      <c r="B140" s="233"/>
      <c r="C140" s="233"/>
      <c r="D140" s="233"/>
      <c r="E140" s="233"/>
    </row>
    <row r="141" spans="1:5" ht="15.75">
      <c r="A141" s="233"/>
      <c r="B141" s="233"/>
      <c r="C141" s="233"/>
      <c r="D141" s="233"/>
      <c r="E141" s="233"/>
    </row>
    <row r="142" spans="1:5" ht="15.75">
      <c r="A142" s="233"/>
      <c r="B142" s="233"/>
      <c r="C142" s="233"/>
      <c r="D142" s="233"/>
      <c r="E142" s="233"/>
    </row>
    <row r="143" spans="1:5" ht="15.75">
      <c r="A143" s="233"/>
      <c r="B143" s="233"/>
      <c r="C143" s="233"/>
      <c r="D143" s="233"/>
      <c r="E143" s="233"/>
    </row>
    <row r="144" spans="1:5" ht="15.75">
      <c r="A144" s="233"/>
      <c r="B144" s="233"/>
      <c r="C144" s="233"/>
      <c r="D144" s="233"/>
      <c r="E144" s="233"/>
    </row>
    <row r="145" spans="1:5" ht="15.75">
      <c r="A145" s="233"/>
      <c r="B145" s="233"/>
      <c r="C145" s="233"/>
      <c r="D145" s="233"/>
      <c r="E145" s="233"/>
    </row>
    <row r="146" spans="1:5" ht="15.75">
      <c r="A146" s="233"/>
      <c r="B146" s="233"/>
      <c r="C146" s="233"/>
      <c r="D146" s="233"/>
      <c r="E146" s="233"/>
    </row>
    <row r="147" spans="1:5" ht="15.75">
      <c r="A147" s="233"/>
      <c r="B147" s="233"/>
      <c r="C147" s="233"/>
      <c r="D147" s="233"/>
      <c r="E147" s="233"/>
    </row>
    <row r="148" spans="1:5" ht="15.75">
      <c r="A148" s="233"/>
      <c r="B148" s="233"/>
      <c r="C148" s="233"/>
      <c r="D148" s="233"/>
      <c r="E148" s="233"/>
    </row>
    <row r="149" spans="1:5" ht="15.75">
      <c r="A149" s="233"/>
      <c r="B149" s="233"/>
      <c r="C149" s="233"/>
      <c r="D149" s="233"/>
      <c r="E149" s="233"/>
    </row>
    <row r="150" spans="1:5" ht="15.75">
      <c r="A150" s="233"/>
      <c r="B150" s="233"/>
      <c r="C150" s="233"/>
      <c r="D150" s="233"/>
      <c r="E150" s="233"/>
    </row>
    <row r="151" spans="1:5" ht="15.75">
      <c r="A151" s="233"/>
      <c r="B151" s="233"/>
      <c r="C151" s="233"/>
      <c r="D151" s="233"/>
      <c r="E151" s="233"/>
    </row>
    <row r="152" spans="1:5" ht="15.75">
      <c r="A152" s="233"/>
      <c r="B152" s="233"/>
      <c r="C152" s="233"/>
      <c r="D152" s="233"/>
      <c r="E152" s="233"/>
    </row>
    <row r="153" spans="1:5" ht="15.75">
      <c r="A153" s="233"/>
      <c r="B153" s="233"/>
      <c r="C153" s="233"/>
      <c r="D153" s="233"/>
      <c r="E153" s="233"/>
    </row>
    <row r="154" spans="1:5" ht="15.75">
      <c r="A154" s="233"/>
      <c r="B154" s="233"/>
      <c r="C154" s="233"/>
      <c r="D154" s="233"/>
      <c r="E154" s="233"/>
    </row>
    <row r="155" spans="1:5" ht="15.75">
      <c r="A155" s="233"/>
      <c r="B155" s="233"/>
      <c r="C155" s="233"/>
      <c r="D155" s="233"/>
      <c r="E155" s="233"/>
    </row>
    <row r="156" spans="1:5" ht="15.75">
      <c r="A156" s="233"/>
      <c r="B156" s="233"/>
      <c r="C156" s="233"/>
      <c r="D156" s="233"/>
      <c r="E156" s="233"/>
    </row>
    <row r="157" spans="1:5" ht="15.75">
      <c r="A157" s="233"/>
      <c r="B157" s="233"/>
      <c r="C157" s="233"/>
      <c r="D157" s="233"/>
      <c r="E157" s="233"/>
    </row>
    <row r="158" spans="1:5" ht="15.75">
      <c r="A158" s="233"/>
      <c r="B158" s="233"/>
      <c r="C158" s="233"/>
      <c r="D158" s="233"/>
      <c r="E158" s="233"/>
    </row>
    <row r="159" spans="1:5" ht="15.75">
      <c r="A159" s="233"/>
      <c r="B159" s="233"/>
      <c r="C159" s="233"/>
      <c r="D159" s="233"/>
      <c r="E159" s="233"/>
    </row>
    <row r="160" spans="1:5" ht="15.75">
      <c r="A160" s="233"/>
      <c r="B160" s="233"/>
      <c r="C160" s="233"/>
      <c r="D160" s="233"/>
      <c r="E160" s="233"/>
    </row>
    <row r="161" spans="1:5" ht="15.75">
      <c r="A161" s="233"/>
      <c r="B161" s="233"/>
      <c r="C161" s="233"/>
      <c r="D161" s="233"/>
      <c r="E161" s="233"/>
    </row>
    <row r="162" spans="1:5" ht="15.75">
      <c r="A162" s="233"/>
      <c r="B162" s="233"/>
      <c r="C162" s="233"/>
      <c r="D162" s="233"/>
      <c r="E162" s="233"/>
    </row>
    <row r="163" spans="1:5" ht="15.75">
      <c r="A163" s="233"/>
      <c r="B163" s="233"/>
      <c r="C163" s="233"/>
      <c r="D163" s="233"/>
      <c r="E163" s="233"/>
    </row>
    <row r="164" spans="1:5" ht="15.75">
      <c r="A164" s="233"/>
      <c r="B164" s="233"/>
      <c r="C164" s="233"/>
      <c r="D164" s="233"/>
      <c r="E164" s="233"/>
    </row>
    <row r="165" spans="1:5" ht="15.75">
      <c r="A165" s="233"/>
      <c r="B165" s="233"/>
      <c r="C165" s="233"/>
      <c r="D165" s="233"/>
      <c r="E165" s="233"/>
    </row>
    <row r="166" spans="1:5" ht="15.75">
      <c r="A166" s="233"/>
      <c r="B166" s="233"/>
      <c r="C166" s="233"/>
      <c r="D166" s="233"/>
      <c r="E166" s="233"/>
    </row>
    <row r="167" spans="1:5" ht="15.75">
      <c r="A167" s="233"/>
      <c r="B167" s="233"/>
      <c r="C167" s="233"/>
      <c r="D167" s="233"/>
      <c r="E167" s="233"/>
    </row>
    <row r="168" spans="1:5" ht="15.75">
      <c r="A168" s="233"/>
      <c r="B168" s="233"/>
      <c r="C168" s="233"/>
      <c r="D168" s="233"/>
      <c r="E168" s="233"/>
    </row>
    <row r="169" spans="1:5" ht="15.75">
      <c r="A169" s="233"/>
      <c r="B169" s="233"/>
      <c r="C169" s="233"/>
      <c r="D169" s="233"/>
      <c r="E169" s="233"/>
    </row>
    <row r="170" spans="1:5" ht="15.75">
      <c r="A170" s="233"/>
      <c r="B170" s="233"/>
      <c r="C170" s="233"/>
      <c r="D170" s="233"/>
      <c r="E170" s="233"/>
    </row>
    <row r="171" spans="1:5" ht="15.75">
      <c r="A171" s="233"/>
      <c r="B171" s="233"/>
      <c r="C171" s="233"/>
      <c r="D171" s="233"/>
      <c r="E171" s="233"/>
    </row>
    <row r="172" spans="1:5" ht="15.75">
      <c r="A172" s="233"/>
      <c r="B172" s="233"/>
      <c r="C172" s="233"/>
      <c r="D172" s="233"/>
      <c r="E172" s="233"/>
    </row>
    <row r="173" spans="1:5" ht="15.75">
      <c r="A173" s="233"/>
      <c r="B173" s="233"/>
      <c r="C173" s="233"/>
      <c r="D173" s="233"/>
      <c r="E173" s="233"/>
    </row>
    <row r="174" spans="1:5" ht="15.75">
      <c r="A174" s="233"/>
      <c r="B174" s="233"/>
      <c r="C174" s="233"/>
      <c r="D174" s="233"/>
      <c r="E174" s="233"/>
    </row>
    <row r="175" spans="1:5" ht="15.75">
      <c r="A175" s="233"/>
      <c r="B175" s="233"/>
      <c r="C175" s="233"/>
      <c r="D175" s="233"/>
      <c r="E175" s="233"/>
    </row>
    <row r="176" spans="1:5" ht="15.75">
      <c r="A176" s="233"/>
      <c r="B176" s="233"/>
      <c r="C176" s="233"/>
      <c r="D176" s="233"/>
      <c r="E176" s="233"/>
    </row>
    <row r="177" spans="1:5" ht="15.75">
      <c r="A177" s="233"/>
      <c r="B177" s="233"/>
      <c r="C177" s="233"/>
      <c r="D177" s="233"/>
      <c r="E177" s="233"/>
    </row>
    <row r="178" spans="1:5" ht="15.75">
      <c r="A178" s="233"/>
      <c r="B178" s="233"/>
      <c r="C178" s="233"/>
      <c r="D178" s="233"/>
      <c r="E178" s="233"/>
    </row>
    <row r="179" spans="1:5" ht="15.75">
      <c r="A179" s="233"/>
      <c r="B179" s="233"/>
      <c r="C179" s="233"/>
      <c r="D179" s="233"/>
      <c r="E179" s="233"/>
    </row>
    <row r="180" spans="1:5" ht="15.75">
      <c r="A180" s="233"/>
      <c r="B180" s="233"/>
      <c r="C180" s="233"/>
      <c r="D180" s="233"/>
      <c r="E180" s="233"/>
    </row>
    <row r="181" spans="1:5" ht="15.75">
      <c r="A181" s="233"/>
      <c r="B181" s="233"/>
      <c r="C181" s="233"/>
      <c r="D181" s="233"/>
      <c r="E181" s="233"/>
    </row>
    <row r="182" spans="1:5" ht="15.75">
      <c r="A182" s="233"/>
      <c r="B182" s="233"/>
      <c r="C182" s="233"/>
      <c r="D182" s="233"/>
      <c r="E182" s="233"/>
    </row>
    <row r="183" spans="1:5" ht="15.75">
      <c r="A183" s="233"/>
      <c r="B183" s="233"/>
      <c r="C183" s="233"/>
      <c r="D183" s="233"/>
      <c r="E183" s="233"/>
    </row>
    <row r="184" spans="1:5" ht="15.75">
      <c r="A184" s="233"/>
      <c r="B184" s="233"/>
      <c r="C184" s="233"/>
      <c r="D184" s="233"/>
      <c r="E184" s="233"/>
    </row>
    <row r="185" spans="1:5" ht="15.75">
      <c r="A185" s="233"/>
      <c r="B185" s="233"/>
      <c r="C185" s="233"/>
      <c r="D185" s="233"/>
      <c r="E185" s="233"/>
    </row>
    <row r="186" spans="1:5" ht="15.75">
      <c r="A186" s="233"/>
      <c r="B186" s="233"/>
      <c r="C186" s="233"/>
      <c r="D186" s="233"/>
      <c r="E186" s="233"/>
    </row>
    <row r="187" spans="1:5" ht="15.75">
      <c r="A187" s="233"/>
      <c r="B187" s="233"/>
      <c r="C187" s="233"/>
      <c r="D187" s="233"/>
      <c r="E187" s="233"/>
    </row>
    <row r="188" spans="1:5" ht="15.75">
      <c r="A188" s="233"/>
      <c r="B188" s="233"/>
      <c r="C188" s="233"/>
      <c r="D188" s="233"/>
      <c r="E188" s="233"/>
    </row>
    <row r="189" spans="1:5" ht="15.75">
      <c r="A189" s="233"/>
      <c r="B189" s="233"/>
      <c r="C189" s="233"/>
      <c r="D189" s="233"/>
      <c r="E189" s="233"/>
    </row>
    <row r="190" spans="1:5" ht="15.75">
      <c r="A190" s="233"/>
      <c r="B190" s="233"/>
      <c r="C190" s="233"/>
      <c r="D190" s="233"/>
      <c r="E190" s="233"/>
    </row>
    <row r="191" spans="1:5" ht="15.75">
      <c r="A191" s="233"/>
      <c r="B191" s="233"/>
      <c r="C191" s="233"/>
      <c r="D191" s="233"/>
      <c r="E191" s="233"/>
    </row>
    <row r="192" spans="1:5" ht="15.75">
      <c r="A192" s="233"/>
      <c r="B192" s="233"/>
      <c r="C192" s="233"/>
      <c r="D192" s="233"/>
      <c r="E192" s="233"/>
    </row>
  </sheetData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I3" sqref="I3"/>
    </sheetView>
  </sheetViews>
  <sheetFormatPr defaultColWidth="9.140625" defaultRowHeight="12.75"/>
  <cols>
    <col min="1" max="1" width="10.00390625" style="373" customWidth="1"/>
    <col min="2" max="2" width="8.140625" style="373" bestFit="1" customWidth="1"/>
    <col min="3" max="3" width="9.7109375" style="373" customWidth="1"/>
    <col min="4" max="4" width="8.140625" style="373" bestFit="1" customWidth="1"/>
    <col min="5" max="5" width="9.7109375" style="373" customWidth="1"/>
    <col min="6" max="6" width="8.140625" style="373" bestFit="1" customWidth="1"/>
    <col min="7" max="7" width="9.7109375" style="373" customWidth="1"/>
    <col min="8" max="8" width="8.140625" style="373" bestFit="1" customWidth="1"/>
    <col min="9" max="9" width="9.7109375" style="373" customWidth="1"/>
    <col min="10" max="16384" width="9.140625" style="373" customWidth="1"/>
  </cols>
  <sheetData>
    <row r="1" spans="1:12" ht="12.75">
      <c r="A1" s="1617" t="s">
        <v>543</v>
      </c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476"/>
    </row>
    <row r="2" spans="1:12" ht="15.75">
      <c r="A2" s="1675" t="s">
        <v>1157</v>
      </c>
      <c r="B2" s="1675"/>
      <c r="C2" s="1675"/>
      <c r="D2" s="1675"/>
      <c r="E2" s="1675"/>
      <c r="F2" s="1675"/>
      <c r="G2" s="1675"/>
      <c r="H2" s="1675"/>
      <c r="I2" s="1675"/>
      <c r="J2" s="1675"/>
      <c r="K2" s="1675"/>
      <c r="L2" s="476"/>
    </row>
    <row r="3" spans="1:11" ht="13.5" thickBot="1">
      <c r="A3" s="18"/>
      <c r="B3" s="18"/>
      <c r="C3" s="18"/>
      <c r="D3" s="374"/>
      <c r="E3" s="74"/>
      <c r="F3" s="374"/>
      <c r="G3" s="74"/>
      <c r="H3" s="374"/>
      <c r="K3" s="74" t="s">
        <v>707</v>
      </c>
    </row>
    <row r="4" spans="1:11" ht="12.75">
      <c r="A4" s="1676" t="s">
        <v>771</v>
      </c>
      <c r="B4" s="1678" t="s">
        <v>1070</v>
      </c>
      <c r="C4" s="1679"/>
      <c r="D4" s="1680" t="s">
        <v>320</v>
      </c>
      <c r="E4" s="1679"/>
      <c r="F4" s="1678" t="s">
        <v>321</v>
      </c>
      <c r="G4" s="1679"/>
      <c r="H4" s="1680" t="s">
        <v>790</v>
      </c>
      <c r="I4" s="1681"/>
      <c r="J4" s="1680" t="s">
        <v>122</v>
      </c>
      <c r="K4" s="1681"/>
    </row>
    <row r="5" spans="1:11" ht="24">
      <c r="A5" s="1677"/>
      <c r="B5" s="377" t="s">
        <v>325</v>
      </c>
      <c r="C5" s="378" t="s">
        <v>1071</v>
      </c>
      <c r="D5" s="377" t="s">
        <v>325</v>
      </c>
      <c r="E5" s="378" t="s">
        <v>1071</v>
      </c>
      <c r="F5" s="379" t="s">
        <v>325</v>
      </c>
      <c r="G5" s="378" t="s">
        <v>1071</v>
      </c>
      <c r="H5" s="377" t="s">
        <v>325</v>
      </c>
      <c r="I5" s="380" t="s">
        <v>1071</v>
      </c>
      <c r="J5" s="377" t="s">
        <v>325</v>
      </c>
      <c r="K5" s="380" t="s">
        <v>1071</v>
      </c>
    </row>
    <row r="6" spans="1:11" ht="15.75" customHeight="1">
      <c r="A6" s="381" t="s">
        <v>1072</v>
      </c>
      <c r="B6" s="382">
        <v>0</v>
      </c>
      <c r="C6" s="383"/>
      <c r="D6" s="382">
        <v>1440</v>
      </c>
      <c r="E6" s="383">
        <v>3.4685</v>
      </c>
      <c r="F6" s="384">
        <v>1000</v>
      </c>
      <c r="G6" s="383">
        <v>2.506</v>
      </c>
      <c r="H6" s="385">
        <v>0</v>
      </c>
      <c r="I6" s="386">
        <v>0</v>
      </c>
      <c r="J6" s="385">
        <v>3500</v>
      </c>
      <c r="K6" s="386">
        <v>4.94</v>
      </c>
    </row>
    <row r="7" spans="1:11" ht="15.75" customHeight="1">
      <c r="A7" s="381" t="s">
        <v>1073</v>
      </c>
      <c r="B7" s="382">
        <v>0</v>
      </c>
      <c r="C7" s="383"/>
      <c r="D7" s="382">
        <v>0</v>
      </c>
      <c r="E7" s="383">
        <v>0</v>
      </c>
      <c r="F7" s="384">
        <v>1250</v>
      </c>
      <c r="G7" s="383">
        <v>3.0606</v>
      </c>
      <c r="H7" s="385">
        <v>0</v>
      </c>
      <c r="I7" s="386">
        <v>0</v>
      </c>
      <c r="J7" s="405">
        <v>0</v>
      </c>
      <c r="K7" s="386">
        <v>0</v>
      </c>
    </row>
    <row r="8" spans="1:11" ht="15.75" customHeight="1">
      <c r="A8" s="381" t="s">
        <v>1074</v>
      </c>
      <c r="B8" s="382">
        <v>9550</v>
      </c>
      <c r="C8" s="383">
        <v>3.6448</v>
      </c>
      <c r="D8" s="382">
        <v>2000</v>
      </c>
      <c r="E8" s="383">
        <v>3.8467</v>
      </c>
      <c r="F8" s="384">
        <v>1020</v>
      </c>
      <c r="G8" s="383">
        <v>3.3775</v>
      </c>
      <c r="H8" s="385">
        <v>0</v>
      </c>
      <c r="I8" s="386">
        <v>0</v>
      </c>
      <c r="J8" s="385">
        <v>0</v>
      </c>
      <c r="K8" s="386">
        <v>0</v>
      </c>
    </row>
    <row r="9" spans="1:11" ht="15.75" customHeight="1">
      <c r="A9" s="381" t="s">
        <v>1075</v>
      </c>
      <c r="B9" s="382">
        <v>0</v>
      </c>
      <c r="C9" s="383"/>
      <c r="D9" s="382">
        <v>300</v>
      </c>
      <c r="E9" s="383">
        <v>3.0207</v>
      </c>
      <c r="F9" s="384">
        <v>0</v>
      </c>
      <c r="G9" s="383">
        <v>0</v>
      </c>
      <c r="H9" s="385">
        <v>500</v>
      </c>
      <c r="I9" s="386">
        <v>3.4401</v>
      </c>
      <c r="J9" s="385">
        <v>2000</v>
      </c>
      <c r="K9" s="386">
        <v>5.2</v>
      </c>
    </row>
    <row r="10" spans="1:11" ht="15.75" customHeight="1">
      <c r="A10" s="381" t="s">
        <v>1076</v>
      </c>
      <c r="B10" s="382">
        <v>0</v>
      </c>
      <c r="C10" s="383"/>
      <c r="D10" s="382">
        <v>830</v>
      </c>
      <c r="E10" s="383">
        <v>1.9046</v>
      </c>
      <c r="F10" s="384">
        <v>2620</v>
      </c>
      <c r="G10" s="383">
        <v>1.5936</v>
      </c>
      <c r="H10" s="385">
        <v>740</v>
      </c>
      <c r="I10" s="386">
        <v>4.3315</v>
      </c>
      <c r="J10" s="385">
        <v>1960</v>
      </c>
      <c r="K10" s="386">
        <v>4.95</v>
      </c>
    </row>
    <row r="11" spans="1:11" ht="15.75" customHeight="1">
      <c r="A11" s="381" t="s">
        <v>1077</v>
      </c>
      <c r="B11" s="382">
        <v>950</v>
      </c>
      <c r="C11" s="383">
        <v>2.2333</v>
      </c>
      <c r="D11" s="382">
        <v>0</v>
      </c>
      <c r="E11" s="383">
        <v>0</v>
      </c>
      <c r="F11" s="384">
        <v>0</v>
      </c>
      <c r="G11" s="383">
        <v>0</v>
      </c>
      <c r="H11" s="385">
        <v>0</v>
      </c>
      <c r="I11" s="386">
        <v>0</v>
      </c>
      <c r="J11" s="385">
        <v>0</v>
      </c>
      <c r="K11" s="386">
        <v>0</v>
      </c>
    </row>
    <row r="12" spans="1:11" ht="15.75" customHeight="1">
      <c r="A12" s="381" t="s">
        <v>1078</v>
      </c>
      <c r="B12" s="382">
        <v>0</v>
      </c>
      <c r="C12" s="383">
        <v>0</v>
      </c>
      <c r="D12" s="382">
        <v>0</v>
      </c>
      <c r="E12" s="383">
        <v>0</v>
      </c>
      <c r="F12" s="384">
        <v>0</v>
      </c>
      <c r="G12" s="383">
        <v>0</v>
      </c>
      <c r="H12" s="385">
        <v>0</v>
      </c>
      <c r="I12" s="386">
        <v>0</v>
      </c>
      <c r="J12" s="385">
        <v>0</v>
      </c>
      <c r="K12" s="386">
        <v>0</v>
      </c>
    </row>
    <row r="13" spans="1:11" ht="15.75" customHeight="1">
      <c r="A13" s="381" t="s">
        <v>1079</v>
      </c>
      <c r="B13" s="382">
        <v>0</v>
      </c>
      <c r="C13" s="383">
        <v>0</v>
      </c>
      <c r="D13" s="382">
        <v>470</v>
      </c>
      <c r="E13" s="387">
        <v>3.7437</v>
      </c>
      <c r="F13" s="384">
        <v>2000</v>
      </c>
      <c r="G13" s="387">
        <v>2.9419</v>
      </c>
      <c r="H13" s="385">
        <v>2460</v>
      </c>
      <c r="I13" s="386">
        <v>4.871</v>
      </c>
      <c r="J13" s="385"/>
      <c r="K13" s="386"/>
    </row>
    <row r="14" spans="1:11" ht="15.75" customHeight="1">
      <c r="A14" s="381" t="s">
        <v>1080</v>
      </c>
      <c r="B14" s="382">
        <v>0</v>
      </c>
      <c r="C14" s="383">
        <v>0</v>
      </c>
      <c r="D14" s="382">
        <v>930</v>
      </c>
      <c r="E14" s="387">
        <v>4.006</v>
      </c>
      <c r="F14" s="384">
        <v>1010</v>
      </c>
      <c r="G14" s="387">
        <v>2.5443</v>
      </c>
      <c r="H14" s="385">
        <v>770</v>
      </c>
      <c r="I14" s="386">
        <v>4.049</v>
      </c>
      <c r="J14" s="385"/>
      <c r="K14" s="386"/>
    </row>
    <row r="15" spans="1:11" ht="15.75" customHeight="1">
      <c r="A15" s="381" t="s">
        <v>689</v>
      </c>
      <c r="B15" s="382">
        <v>0</v>
      </c>
      <c r="C15" s="383">
        <v>0</v>
      </c>
      <c r="D15" s="382">
        <v>0</v>
      </c>
      <c r="E15" s="387">
        <v>0</v>
      </c>
      <c r="F15" s="388">
        <v>1300</v>
      </c>
      <c r="G15" s="387">
        <v>3.3656</v>
      </c>
      <c r="H15" s="385">
        <v>2000</v>
      </c>
      <c r="I15" s="386">
        <v>5.38</v>
      </c>
      <c r="J15" s="385"/>
      <c r="K15" s="386"/>
    </row>
    <row r="16" spans="1:11" ht="15.75" customHeight="1">
      <c r="A16" s="381" t="s">
        <v>690</v>
      </c>
      <c r="B16" s="382">
        <v>0</v>
      </c>
      <c r="C16" s="383">
        <v>0</v>
      </c>
      <c r="D16" s="382">
        <v>3390</v>
      </c>
      <c r="E16" s="387">
        <v>3.5012</v>
      </c>
      <c r="F16" s="388">
        <v>6050</v>
      </c>
      <c r="G16" s="387">
        <v>2.7965</v>
      </c>
      <c r="H16" s="385">
        <v>3430</v>
      </c>
      <c r="I16" s="386">
        <v>5.98</v>
      </c>
      <c r="J16" s="385"/>
      <c r="K16" s="386"/>
    </row>
    <row r="17" spans="1:11" ht="15.75" customHeight="1">
      <c r="A17" s="389" t="s">
        <v>691</v>
      </c>
      <c r="B17" s="390">
        <v>0</v>
      </c>
      <c r="C17" s="391">
        <v>0</v>
      </c>
      <c r="D17" s="392">
        <v>4150</v>
      </c>
      <c r="E17" s="393">
        <v>3.6783</v>
      </c>
      <c r="F17" s="394">
        <v>2150</v>
      </c>
      <c r="G17" s="393">
        <v>4.513486046511628</v>
      </c>
      <c r="H17" s="392">
        <v>4950</v>
      </c>
      <c r="I17" s="395">
        <v>5.652</v>
      </c>
      <c r="J17" s="392"/>
      <c r="K17" s="395"/>
    </row>
    <row r="18" spans="1:11" ht="15.75" customHeight="1" thickBot="1">
      <c r="A18" s="396" t="s">
        <v>694</v>
      </c>
      <c r="B18" s="397">
        <v>10500</v>
      </c>
      <c r="C18" s="398"/>
      <c r="D18" s="397">
        <v>13510</v>
      </c>
      <c r="E18" s="398"/>
      <c r="F18" s="399">
        <v>18400</v>
      </c>
      <c r="G18" s="400"/>
      <c r="H18" s="401">
        <v>14850</v>
      </c>
      <c r="I18" s="402">
        <v>4.814</v>
      </c>
      <c r="J18" s="401">
        <v>7460</v>
      </c>
      <c r="K18" s="402">
        <v>0</v>
      </c>
    </row>
    <row r="19" s="403" customFormat="1" ht="12.75">
      <c r="A19" s="257" t="s">
        <v>1081</v>
      </c>
    </row>
    <row r="20" ht="12.75">
      <c r="A20" s="257" t="s">
        <v>1082</v>
      </c>
    </row>
    <row r="21" ht="12.75">
      <c r="A21" s="257" t="s">
        <v>337</v>
      </c>
    </row>
    <row r="22" spans="1:12" ht="12.75">
      <c r="A22" s="1617" t="s">
        <v>591</v>
      </c>
      <c r="B22" s="1617"/>
      <c r="C22" s="1617"/>
      <c r="D22" s="1617"/>
      <c r="E22" s="1617"/>
      <c r="F22" s="1617"/>
      <c r="G22" s="1617"/>
      <c r="H22" s="1617"/>
      <c r="I22" s="1617"/>
      <c r="J22" s="1617"/>
      <c r="K22" s="1617"/>
      <c r="L22" s="476"/>
    </row>
    <row r="23" spans="1:11" ht="15.75">
      <c r="A23" s="1675" t="s">
        <v>1158</v>
      </c>
      <c r="B23" s="1675"/>
      <c r="C23" s="1675"/>
      <c r="D23" s="1675"/>
      <c r="E23" s="1675"/>
      <c r="F23" s="1675"/>
      <c r="G23" s="1675"/>
      <c r="H23" s="1675"/>
      <c r="I23" s="1675"/>
      <c r="J23" s="1675"/>
      <c r="K23" s="1675"/>
    </row>
    <row r="24" spans="1:11" ht="13.5" thickBot="1">
      <c r="A24" s="18"/>
      <c r="B24" s="18"/>
      <c r="C24" s="18"/>
      <c r="D24" s="374"/>
      <c r="E24" s="74"/>
      <c r="F24" s="374"/>
      <c r="G24" s="74"/>
      <c r="H24" s="374"/>
      <c r="K24" s="74" t="s">
        <v>707</v>
      </c>
    </row>
    <row r="25" spans="1:11" ht="12.75">
      <c r="A25" s="1676" t="s">
        <v>771</v>
      </c>
      <c r="B25" s="1678" t="s">
        <v>1070</v>
      </c>
      <c r="C25" s="1679"/>
      <c r="D25" s="1680" t="s">
        <v>320</v>
      </c>
      <c r="E25" s="1679"/>
      <c r="F25" s="1678" t="s">
        <v>321</v>
      </c>
      <c r="G25" s="1679"/>
      <c r="H25" s="1680" t="s">
        <v>790</v>
      </c>
      <c r="I25" s="1681"/>
      <c r="J25" s="1680" t="s">
        <v>122</v>
      </c>
      <c r="K25" s="1681"/>
    </row>
    <row r="26" spans="1:11" ht="24.75" thickBot="1">
      <c r="A26" s="1677"/>
      <c r="B26" s="379" t="s">
        <v>325</v>
      </c>
      <c r="C26" s="378" t="s">
        <v>1071</v>
      </c>
      <c r="D26" s="377" t="s">
        <v>325</v>
      </c>
      <c r="E26" s="378" t="s">
        <v>1071</v>
      </c>
      <c r="F26" s="379" t="s">
        <v>325</v>
      </c>
      <c r="G26" s="378" t="s">
        <v>1071</v>
      </c>
      <c r="H26" s="1097" t="s">
        <v>325</v>
      </c>
      <c r="I26" s="1098" t="s">
        <v>1071</v>
      </c>
      <c r="J26" s="377" t="s">
        <v>325</v>
      </c>
      <c r="K26" s="380" t="s">
        <v>1071</v>
      </c>
    </row>
    <row r="27" spans="1:11" ht="15.75" customHeight="1">
      <c r="A27" s="381" t="s">
        <v>1072</v>
      </c>
      <c r="B27" s="384">
        <v>0</v>
      </c>
      <c r="C27" s="383">
        <v>0</v>
      </c>
      <c r="D27" s="382">
        <v>0</v>
      </c>
      <c r="E27" s="383">
        <v>0</v>
      </c>
      <c r="F27" s="404">
        <v>0</v>
      </c>
      <c r="G27" s="1099">
        <v>0</v>
      </c>
      <c r="H27" s="1100">
        <v>0</v>
      </c>
      <c r="I27" s="1101">
        <v>0</v>
      </c>
      <c r="J27" s="405">
        <v>0</v>
      </c>
      <c r="K27" s="582">
        <v>0</v>
      </c>
    </row>
    <row r="28" spans="1:11" ht="15.75" customHeight="1">
      <c r="A28" s="381" t="s">
        <v>1073</v>
      </c>
      <c r="B28" s="384">
        <v>0</v>
      </c>
      <c r="C28" s="383">
        <v>0</v>
      </c>
      <c r="D28" s="382">
        <v>0</v>
      </c>
      <c r="E28" s="383">
        <v>0</v>
      </c>
      <c r="F28" s="404">
        <v>0</v>
      </c>
      <c r="G28" s="1099">
        <v>0</v>
      </c>
      <c r="H28" s="1102">
        <v>0</v>
      </c>
      <c r="I28" s="582">
        <v>0</v>
      </c>
      <c r="J28" s="405">
        <v>0</v>
      </c>
      <c r="K28" s="582">
        <v>0</v>
      </c>
    </row>
    <row r="29" spans="1:11" ht="15.75" customHeight="1">
      <c r="A29" s="381" t="s">
        <v>1074</v>
      </c>
      <c r="B29" s="384">
        <v>0</v>
      </c>
      <c r="C29" s="383">
        <v>0</v>
      </c>
      <c r="D29" s="382">
        <v>530</v>
      </c>
      <c r="E29" s="383">
        <v>4.9897</v>
      </c>
      <c r="F29" s="404">
        <v>0</v>
      </c>
      <c r="G29" s="1103">
        <v>0</v>
      </c>
      <c r="H29" s="1102">
        <v>0</v>
      </c>
      <c r="I29" s="583">
        <v>0</v>
      </c>
      <c r="J29" s="405">
        <v>0</v>
      </c>
      <c r="K29" s="583">
        <v>0</v>
      </c>
    </row>
    <row r="30" spans="1:11" ht="15.75" customHeight="1">
      <c r="A30" s="381" t="s">
        <v>1075</v>
      </c>
      <c r="B30" s="384">
        <v>49.6</v>
      </c>
      <c r="C30" s="383">
        <v>2.4316</v>
      </c>
      <c r="D30" s="382">
        <v>300</v>
      </c>
      <c r="E30" s="383">
        <v>3.516</v>
      </c>
      <c r="F30" s="404">
        <v>0</v>
      </c>
      <c r="G30" s="1103">
        <v>0</v>
      </c>
      <c r="H30" s="1102">
        <v>0</v>
      </c>
      <c r="I30" s="583">
        <v>0</v>
      </c>
      <c r="J30" s="405">
        <v>0</v>
      </c>
      <c r="K30" s="583">
        <v>0</v>
      </c>
    </row>
    <row r="31" spans="1:11" ht="15.75" customHeight="1">
      <c r="A31" s="381" t="s">
        <v>1076</v>
      </c>
      <c r="B31" s="384"/>
      <c r="C31" s="383">
        <v>0</v>
      </c>
      <c r="D31" s="382">
        <v>0</v>
      </c>
      <c r="E31" s="383">
        <v>0</v>
      </c>
      <c r="F31" s="404">
        <v>0</v>
      </c>
      <c r="G31" s="1099">
        <v>0</v>
      </c>
      <c r="H31" s="1102">
        <v>0</v>
      </c>
      <c r="I31" s="582">
        <v>0</v>
      </c>
      <c r="J31" s="405">
        <v>0</v>
      </c>
      <c r="K31" s="582">
        <v>0</v>
      </c>
    </row>
    <row r="32" spans="1:11" ht="15.75" customHeight="1">
      <c r="A32" s="381" t="s">
        <v>1077</v>
      </c>
      <c r="B32" s="384">
        <v>0</v>
      </c>
      <c r="C32" s="383">
        <v>0</v>
      </c>
      <c r="D32" s="382">
        <v>0</v>
      </c>
      <c r="E32" s="383">
        <v>0</v>
      </c>
      <c r="F32" s="404">
        <v>0</v>
      </c>
      <c r="G32" s="1099">
        <v>0</v>
      </c>
      <c r="H32" s="1102">
        <v>0</v>
      </c>
      <c r="I32" s="582">
        <v>0</v>
      </c>
      <c r="J32" s="405">
        <v>0</v>
      </c>
      <c r="K32" s="582">
        <v>0</v>
      </c>
    </row>
    <row r="33" spans="1:11" ht="15.75" customHeight="1">
      <c r="A33" s="381" t="s">
        <v>1078</v>
      </c>
      <c r="B33" s="384">
        <v>1072.2</v>
      </c>
      <c r="C33" s="383">
        <v>2.2887</v>
      </c>
      <c r="D33" s="382">
        <v>0</v>
      </c>
      <c r="E33" s="383">
        <v>0</v>
      </c>
      <c r="F33" s="404">
        <v>0</v>
      </c>
      <c r="G33" s="1099">
        <v>0</v>
      </c>
      <c r="H33" s="1102">
        <v>0</v>
      </c>
      <c r="I33" s="582">
        <v>0</v>
      </c>
      <c r="J33" s="405">
        <v>0</v>
      </c>
      <c r="K33" s="582">
        <v>0</v>
      </c>
    </row>
    <row r="34" spans="1:11" ht="15.75" customHeight="1">
      <c r="A34" s="381" t="s">
        <v>1079</v>
      </c>
      <c r="B34" s="384">
        <v>190</v>
      </c>
      <c r="C34" s="383">
        <v>2.1122</v>
      </c>
      <c r="D34" s="382">
        <v>0</v>
      </c>
      <c r="E34" s="383">
        <v>0</v>
      </c>
      <c r="F34" s="404">
        <v>0</v>
      </c>
      <c r="G34" s="1099">
        <v>0</v>
      </c>
      <c r="H34" s="1102">
        <v>0</v>
      </c>
      <c r="I34" s="582">
        <v>0</v>
      </c>
      <c r="J34" s="405"/>
      <c r="K34" s="582"/>
    </row>
    <row r="35" spans="1:11" ht="15.75" customHeight="1">
      <c r="A35" s="381" t="s">
        <v>1080</v>
      </c>
      <c r="B35" s="384">
        <v>0</v>
      </c>
      <c r="C35" s="383">
        <v>0</v>
      </c>
      <c r="D35" s="382">
        <v>0</v>
      </c>
      <c r="E35" s="383">
        <v>0</v>
      </c>
      <c r="F35" s="404">
        <v>0</v>
      </c>
      <c r="G35" s="1099">
        <v>0</v>
      </c>
      <c r="H35" s="1102">
        <v>0</v>
      </c>
      <c r="I35" s="582">
        <v>0</v>
      </c>
      <c r="J35" s="405"/>
      <c r="K35" s="582"/>
    </row>
    <row r="36" spans="1:11" ht="15.75" customHeight="1">
      <c r="A36" s="381" t="s">
        <v>689</v>
      </c>
      <c r="B36" s="384">
        <v>0</v>
      </c>
      <c r="C36" s="383">
        <v>0</v>
      </c>
      <c r="D36" s="382">
        <v>0</v>
      </c>
      <c r="E36" s="383">
        <v>0</v>
      </c>
      <c r="F36" s="406">
        <v>0</v>
      </c>
      <c r="G36" s="405">
        <v>0</v>
      </c>
      <c r="H36" s="1102">
        <v>0</v>
      </c>
      <c r="I36" s="582">
        <v>0</v>
      </c>
      <c r="J36" s="405"/>
      <c r="K36" s="582"/>
    </row>
    <row r="37" spans="1:11" ht="15.75" customHeight="1">
      <c r="A37" s="381" t="s">
        <v>690</v>
      </c>
      <c r="B37" s="384">
        <v>0</v>
      </c>
      <c r="C37" s="383">
        <v>0</v>
      </c>
      <c r="D37" s="382">
        <v>0</v>
      </c>
      <c r="E37" s="383">
        <v>0</v>
      </c>
      <c r="F37" s="406">
        <v>0</v>
      </c>
      <c r="G37" s="405">
        <v>0</v>
      </c>
      <c r="H37" s="1102">
        <v>0</v>
      </c>
      <c r="I37" s="582">
        <v>0</v>
      </c>
      <c r="J37" s="405"/>
      <c r="K37" s="582"/>
    </row>
    <row r="38" spans="1:11" ht="15.75" customHeight="1">
      <c r="A38" s="389" t="s">
        <v>691</v>
      </c>
      <c r="B38" s="407">
        <v>0</v>
      </c>
      <c r="C38" s="391">
        <v>0</v>
      </c>
      <c r="D38" s="392">
        <v>0</v>
      </c>
      <c r="E38" s="393">
        <v>0</v>
      </c>
      <c r="F38" s="408">
        <v>0</v>
      </c>
      <c r="G38" s="409">
        <v>0</v>
      </c>
      <c r="H38" s="1102">
        <v>0</v>
      </c>
      <c r="I38" s="582">
        <v>0</v>
      </c>
      <c r="J38" s="409"/>
      <c r="K38" s="395"/>
    </row>
    <row r="39" spans="1:11" ht="15.75" customHeight="1" thickBot="1">
      <c r="A39" s="396" t="s">
        <v>694</v>
      </c>
      <c r="B39" s="410">
        <v>1311.8</v>
      </c>
      <c r="C39" s="398"/>
      <c r="D39" s="397">
        <v>830</v>
      </c>
      <c r="E39" s="398"/>
      <c r="F39" s="411">
        <v>0</v>
      </c>
      <c r="G39" s="412">
        <v>0</v>
      </c>
      <c r="H39" s="1104">
        <v>0</v>
      </c>
      <c r="I39" s="448">
        <v>0</v>
      </c>
      <c r="J39" s="412">
        <v>0</v>
      </c>
      <c r="K39" s="402">
        <v>0</v>
      </c>
    </row>
    <row r="40" spans="1:9" ht="12.75">
      <c r="A40" s="257" t="s">
        <v>1081</v>
      </c>
      <c r="B40" s="403"/>
      <c r="C40" s="403"/>
      <c r="D40" s="403"/>
      <c r="E40" s="403"/>
      <c r="F40" s="403"/>
      <c r="G40" s="403"/>
      <c r="H40" s="403"/>
      <c r="I40" s="403"/>
    </row>
    <row r="41" ht="12.75">
      <c r="A41" s="257" t="s">
        <v>1083</v>
      </c>
    </row>
    <row r="42" ht="12.75">
      <c r="A42" s="257" t="s">
        <v>337</v>
      </c>
    </row>
  </sheetData>
  <mergeCells count="16">
    <mergeCell ref="A1:K1"/>
    <mergeCell ref="A2:K2"/>
    <mergeCell ref="A4:A5"/>
    <mergeCell ref="B4:C4"/>
    <mergeCell ref="D4:E4"/>
    <mergeCell ref="F4:G4"/>
    <mergeCell ref="H4:I4"/>
    <mergeCell ref="J4:K4"/>
    <mergeCell ref="A22:K22"/>
    <mergeCell ref="A23:K23"/>
    <mergeCell ref="A25:A26"/>
    <mergeCell ref="B25:C25"/>
    <mergeCell ref="D25:E25"/>
    <mergeCell ref="F25:G25"/>
    <mergeCell ref="H25:I25"/>
    <mergeCell ref="J25:K25"/>
  </mergeCells>
  <printOptions/>
  <pageMargins left="0.58" right="0.21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73" customWidth="1"/>
    <col min="2" max="2" width="14.140625" style="373" customWidth="1"/>
    <col min="3" max="6" width="11.8515625" style="373" customWidth="1"/>
    <col min="7" max="16384" width="9.140625" style="373" customWidth="1"/>
  </cols>
  <sheetData>
    <row r="1" spans="2:8" ht="12.75">
      <c r="B1" s="1617" t="s">
        <v>634</v>
      </c>
      <c r="C1" s="1617"/>
      <c r="D1" s="1617"/>
      <c r="E1" s="1617"/>
      <c r="F1" s="1617"/>
      <c r="G1" s="1617"/>
      <c r="H1" s="476"/>
    </row>
    <row r="2" spans="2:8" ht="15.75">
      <c r="B2" s="1675" t="s">
        <v>1159</v>
      </c>
      <c r="C2" s="1675"/>
      <c r="D2" s="1675"/>
      <c r="E2" s="1675"/>
      <c r="F2" s="1675"/>
      <c r="G2" s="1675"/>
      <c r="H2" s="476"/>
    </row>
    <row r="3" spans="2:7" ht="13.5" thickBot="1">
      <c r="B3" s="18"/>
      <c r="C3" s="18"/>
      <c r="D3" s="74"/>
      <c r="E3" s="74"/>
      <c r="G3" s="74" t="s">
        <v>707</v>
      </c>
    </row>
    <row r="4" spans="2:7" ht="12.75">
      <c r="B4" s="413" t="s">
        <v>771</v>
      </c>
      <c r="C4" s="414" t="s">
        <v>1070</v>
      </c>
      <c r="D4" s="375" t="s">
        <v>320</v>
      </c>
      <c r="E4" s="414" t="s">
        <v>321</v>
      </c>
      <c r="F4" s="376" t="s">
        <v>790</v>
      </c>
      <c r="G4" s="376" t="s">
        <v>122</v>
      </c>
    </row>
    <row r="5" spans="2:7" ht="15.75" customHeight="1">
      <c r="B5" s="381" t="s">
        <v>1072</v>
      </c>
      <c r="C5" s="415">
        <v>0</v>
      </c>
      <c r="D5" s="416">
        <v>0</v>
      </c>
      <c r="E5" s="415">
        <v>0</v>
      </c>
      <c r="F5" s="417">
        <v>0</v>
      </c>
      <c r="G5" s="417">
        <v>0</v>
      </c>
    </row>
    <row r="6" spans="2:7" ht="15.75" customHeight="1">
      <c r="B6" s="381" t="s">
        <v>1073</v>
      </c>
      <c r="C6" s="415">
        <v>0</v>
      </c>
      <c r="D6" s="416">
        <v>0</v>
      </c>
      <c r="E6" s="415">
        <v>0</v>
      </c>
      <c r="F6" s="417">
        <v>0</v>
      </c>
      <c r="G6" s="417">
        <v>0</v>
      </c>
    </row>
    <row r="7" spans="2:7" ht="15.75" customHeight="1">
      <c r="B7" s="381" t="s">
        <v>1074</v>
      </c>
      <c r="C7" s="415">
        <v>0</v>
      </c>
      <c r="D7" s="416">
        <v>0</v>
      </c>
      <c r="E7" s="415">
        <v>0</v>
      </c>
      <c r="F7" s="417">
        <v>0</v>
      </c>
      <c r="G7" s="417">
        <v>0</v>
      </c>
    </row>
    <row r="8" spans="2:7" ht="15.75" customHeight="1">
      <c r="B8" s="381" t="s">
        <v>1075</v>
      </c>
      <c r="C8" s="415">
        <v>1050</v>
      </c>
      <c r="D8" s="416">
        <v>0</v>
      </c>
      <c r="E8" s="415">
        <v>0</v>
      </c>
      <c r="F8" s="417">
        <v>0</v>
      </c>
      <c r="G8" s="417">
        <v>0</v>
      </c>
    </row>
    <row r="9" spans="2:7" ht="15.75" customHeight="1">
      <c r="B9" s="381" t="s">
        <v>1076</v>
      </c>
      <c r="C9" s="415">
        <v>1610</v>
      </c>
      <c r="D9" s="416">
        <v>0</v>
      </c>
      <c r="E9" s="415">
        <v>0</v>
      </c>
      <c r="F9" s="417">
        <v>0</v>
      </c>
      <c r="G9" s="417">
        <v>0</v>
      </c>
    </row>
    <row r="10" spans="2:7" ht="15.75" customHeight="1">
      <c r="B10" s="381" t="s">
        <v>1077</v>
      </c>
      <c r="C10" s="415">
        <v>0</v>
      </c>
      <c r="D10" s="416">
        <v>0</v>
      </c>
      <c r="E10" s="415">
        <v>0</v>
      </c>
      <c r="F10" s="417">
        <v>2000</v>
      </c>
      <c r="G10" s="417">
        <v>0</v>
      </c>
    </row>
    <row r="11" spans="2:7" ht="15.75" customHeight="1">
      <c r="B11" s="381" t="s">
        <v>1078</v>
      </c>
      <c r="C11" s="415">
        <v>2800</v>
      </c>
      <c r="D11" s="416">
        <v>450</v>
      </c>
      <c r="E11" s="415">
        <v>0</v>
      </c>
      <c r="F11" s="417">
        <v>5000</v>
      </c>
      <c r="G11" s="417">
        <v>4000</v>
      </c>
    </row>
    <row r="12" spans="2:7" ht="15.75" customHeight="1">
      <c r="B12" s="381" t="s">
        <v>1079</v>
      </c>
      <c r="C12" s="415">
        <v>300</v>
      </c>
      <c r="D12" s="416">
        <v>0</v>
      </c>
      <c r="E12" s="415">
        <v>0</v>
      </c>
      <c r="F12" s="417">
        <v>2000</v>
      </c>
      <c r="G12" s="417"/>
    </row>
    <row r="13" spans="2:7" ht="15.75" customHeight="1">
      <c r="B13" s="381" t="s">
        <v>1080</v>
      </c>
      <c r="C13" s="415">
        <v>0</v>
      </c>
      <c r="D13" s="416">
        <v>0</v>
      </c>
      <c r="E13" s="418">
        <v>0</v>
      </c>
      <c r="F13" s="600" t="s">
        <v>889</v>
      </c>
      <c r="G13" s="600"/>
    </row>
    <row r="14" spans="2:7" ht="15.75" customHeight="1">
      <c r="B14" s="381" t="s">
        <v>689</v>
      </c>
      <c r="C14" s="415">
        <v>600</v>
      </c>
      <c r="D14" s="416">
        <v>0</v>
      </c>
      <c r="E14" s="418">
        <v>2000</v>
      </c>
      <c r="F14" s="600" t="s">
        <v>889</v>
      </c>
      <c r="G14" s="600"/>
    </row>
    <row r="15" spans="2:7" ht="15.75" customHeight="1">
      <c r="B15" s="381" t="s">
        <v>690</v>
      </c>
      <c r="C15" s="415">
        <v>0</v>
      </c>
      <c r="D15" s="416">
        <v>0</v>
      </c>
      <c r="E15" s="418">
        <v>0</v>
      </c>
      <c r="F15" s="600" t="s">
        <v>889</v>
      </c>
      <c r="G15" s="600"/>
    </row>
    <row r="16" spans="2:7" ht="15.75" customHeight="1">
      <c r="B16" s="389" t="s">
        <v>691</v>
      </c>
      <c r="C16" s="419">
        <v>320</v>
      </c>
      <c r="D16" s="420">
        <v>0</v>
      </c>
      <c r="E16" s="418">
        <v>0</v>
      </c>
      <c r="F16" s="600" t="s">
        <v>889</v>
      </c>
      <c r="G16" s="417"/>
    </row>
    <row r="17" spans="2:7" ht="15.75" customHeight="1" thickBot="1">
      <c r="B17" s="396" t="s">
        <v>694</v>
      </c>
      <c r="C17" s="422">
        <v>6680</v>
      </c>
      <c r="D17" s="422">
        <v>450</v>
      </c>
      <c r="E17" s="865">
        <v>2000</v>
      </c>
      <c r="F17" s="866">
        <v>9000</v>
      </c>
      <c r="G17" s="867">
        <v>4000</v>
      </c>
    </row>
    <row r="18" ht="15.75" customHeight="1">
      <c r="B18" s="257" t="s">
        <v>1084</v>
      </c>
    </row>
    <row r="19" ht="15.75" customHeight="1">
      <c r="B19" s="257" t="s">
        <v>337</v>
      </c>
    </row>
    <row r="20" ht="15.75" customHeight="1">
      <c r="B20" s="257"/>
    </row>
    <row r="21" ht="17.25" customHeight="1">
      <c r="B21" s="257"/>
    </row>
    <row r="22" spans="2:7" ht="17.25" customHeight="1">
      <c r="B22" s="1617" t="s">
        <v>635</v>
      </c>
      <c r="C22" s="1617"/>
      <c r="D22" s="1617"/>
      <c r="E22" s="1617"/>
      <c r="F22" s="1617"/>
      <c r="G22" s="1617"/>
    </row>
    <row r="23" spans="2:8" ht="15.75">
      <c r="B23" s="1675" t="s">
        <v>1160</v>
      </c>
      <c r="C23" s="1675"/>
      <c r="D23" s="1675"/>
      <c r="E23" s="1675"/>
      <c r="F23" s="1675"/>
      <c r="G23" s="1675"/>
      <c r="H23" s="476"/>
    </row>
    <row r="24" spans="2:7" ht="13.5" thickBot="1">
      <c r="B24" s="18"/>
      <c r="C24" s="18"/>
      <c r="D24" s="74"/>
      <c r="E24" s="74"/>
      <c r="G24" s="74" t="s">
        <v>707</v>
      </c>
    </row>
    <row r="25" spans="2:7" ht="12.75">
      <c r="B25" s="413" t="s">
        <v>771</v>
      </c>
      <c r="C25" s="414" t="s">
        <v>1070</v>
      </c>
      <c r="D25" s="375" t="s">
        <v>320</v>
      </c>
      <c r="E25" s="375" t="s">
        <v>321</v>
      </c>
      <c r="F25" s="376" t="s">
        <v>790</v>
      </c>
      <c r="G25" s="376" t="s">
        <v>122</v>
      </c>
    </row>
    <row r="26" spans="2:7" ht="12.75">
      <c r="B26" s="381" t="s">
        <v>1072</v>
      </c>
      <c r="C26" s="415">
        <v>0</v>
      </c>
      <c r="D26" s="416">
        <v>0</v>
      </c>
      <c r="E26" s="416">
        <v>2590</v>
      </c>
      <c r="F26" s="417">
        <v>0</v>
      </c>
      <c r="G26" s="417">
        <v>2000</v>
      </c>
    </row>
    <row r="27" spans="2:7" ht="12.75">
      <c r="B27" s="381" t="s">
        <v>1073</v>
      </c>
      <c r="C27" s="415">
        <v>0</v>
      </c>
      <c r="D27" s="416">
        <v>0</v>
      </c>
      <c r="E27" s="416">
        <v>1500</v>
      </c>
      <c r="F27" s="417">
        <v>1000</v>
      </c>
      <c r="G27" s="417">
        <v>3520</v>
      </c>
    </row>
    <row r="28" spans="2:7" ht="12.75">
      <c r="B28" s="381" t="s">
        <v>1074</v>
      </c>
      <c r="C28" s="415">
        <v>1500</v>
      </c>
      <c r="D28" s="416">
        <v>0</v>
      </c>
      <c r="E28" s="416">
        <v>1500</v>
      </c>
      <c r="F28" s="417">
        <v>4570</v>
      </c>
      <c r="G28" s="417">
        <v>0</v>
      </c>
    </row>
    <row r="29" spans="2:7" ht="12.75">
      <c r="B29" s="381" t="s">
        <v>1075</v>
      </c>
      <c r="C29" s="415">
        <v>0</v>
      </c>
      <c r="D29" s="416">
        <v>500</v>
      </c>
      <c r="E29" s="416">
        <v>6150</v>
      </c>
      <c r="F29" s="417">
        <v>0</v>
      </c>
      <c r="G29" s="417">
        <v>0</v>
      </c>
    </row>
    <row r="30" spans="2:7" ht="12.75">
      <c r="B30" s="381" t="s">
        <v>1076</v>
      </c>
      <c r="C30" s="415">
        <v>0</v>
      </c>
      <c r="D30" s="416">
        <v>1500</v>
      </c>
      <c r="E30" s="416">
        <v>750</v>
      </c>
      <c r="F30" s="417">
        <v>0</v>
      </c>
      <c r="G30" s="417">
        <v>3500</v>
      </c>
    </row>
    <row r="31" spans="2:7" ht="12.75">
      <c r="B31" s="381" t="s">
        <v>1077</v>
      </c>
      <c r="C31" s="415">
        <v>2570</v>
      </c>
      <c r="D31" s="416">
        <v>2000</v>
      </c>
      <c r="E31" s="416">
        <v>1070</v>
      </c>
      <c r="F31" s="417">
        <v>0</v>
      </c>
      <c r="G31" s="417">
        <v>4240</v>
      </c>
    </row>
    <row r="32" spans="2:7" ht="12.75">
      <c r="B32" s="381" t="s">
        <v>1078</v>
      </c>
      <c r="C32" s="415">
        <v>0</v>
      </c>
      <c r="D32" s="416">
        <v>1000</v>
      </c>
      <c r="E32" s="416">
        <v>0</v>
      </c>
      <c r="F32" s="417">
        <v>0</v>
      </c>
      <c r="G32" s="417">
        <v>0</v>
      </c>
    </row>
    <row r="33" spans="2:7" ht="12.75">
      <c r="B33" s="381" t="s">
        <v>1079</v>
      </c>
      <c r="C33" s="415">
        <v>0</v>
      </c>
      <c r="D33" s="416">
        <v>0</v>
      </c>
      <c r="E33" s="416">
        <v>500</v>
      </c>
      <c r="F33" s="417">
        <v>0</v>
      </c>
      <c r="G33" s="417"/>
    </row>
    <row r="34" spans="2:7" ht="12.75">
      <c r="B34" s="381" t="s">
        <v>1080</v>
      </c>
      <c r="C34" s="415">
        <v>1200</v>
      </c>
      <c r="D34" s="416">
        <v>1500</v>
      </c>
      <c r="E34" s="416">
        <v>0</v>
      </c>
      <c r="F34" s="424">
        <v>1000</v>
      </c>
      <c r="G34" s="424"/>
    </row>
    <row r="35" spans="2:7" ht="12.75">
      <c r="B35" s="381" t="s">
        <v>689</v>
      </c>
      <c r="C35" s="415">
        <v>0</v>
      </c>
      <c r="D35" s="416">
        <v>0</v>
      </c>
      <c r="E35" s="425">
        <v>0</v>
      </c>
      <c r="F35" s="630">
        <v>0</v>
      </c>
      <c r="G35" s="630"/>
    </row>
    <row r="36" spans="2:7" ht="12.75">
      <c r="B36" s="381" t="s">
        <v>690</v>
      </c>
      <c r="C36" s="415">
        <v>0</v>
      </c>
      <c r="D36" s="416">
        <v>0</v>
      </c>
      <c r="E36" s="425">
        <v>0</v>
      </c>
      <c r="F36" s="630">
        <v>0</v>
      </c>
      <c r="G36" s="630"/>
    </row>
    <row r="37" spans="2:7" ht="12.75">
      <c r="B37" s="389" t="s">
        <v>691</v>
      </c>
      <c r="C37" s="419">
        <v>0</v>
      </c>
      <c r="D37" s="420">
        <v>0</v>
      </c>
      <c r="E37" s="425">
        <v>280</v>
      </c>
      <c r="F37" s="630">
        <v>0</v>
      </c>
      <c r="G37" s="417"/>
    </row>
    <row r="38" spans="2:7" ht="13.5" thickBot="1">
      <c r="B38" s="396" t="s">
        <v>694</v>
      </c>
      <c r="C38" s="422">
        <v>5270</v>
      </c>
      <c r="D38" s="422">
        <v>6500</v>
      </c>
      <c r="E38" s="865">
        <v>14340</v>
      </c>
      <c r="F38" s="866">
        <v>6570</v>
      </c>
      <c r="G38" s="867">
        <v>13260</v>
      </c>
    </row>
    <row r="39" ht="12.75">
      <c r="B39" s="257" t="s">
        <v>1085</v>
      </c>
    </row>
    <row r="40" ht="12.75">
      <c r="B40" s="257" t="s">
        <v>337</v>
      </c>
    </row>
  </sheetData>
  <mergeCells count="4">
    <mergeCell ref="B1:G1"/>
    <mergeCell ref="B2:G2"/>
    <mergeCell ref="B22:G22"/>
    <mergeCell ref="B23:G2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E1">
      <selection activeCell="Q17" sqref="Q17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8515625" style="18" bestFit="1" customWidth="1"/>
    <col min="15" max="15" width="8.140625" style="18" bestFit="1" customWidth="1"/>
    <col min="16" max="16" width="9.8515625" style="18" bestFit="1" customWidth="1"/>
    <col min="17" max="16384" width="9.140625" style="18" customWidth="1"/>
  </cols>
  <sheetData>
    <row r="1" spans="1:20" ht="12.75">
      <c r="A1" s="1682" t="s">
        <v>652</v>
      </c>
      <c r="B1" s="1682"/>
      <c r="C1" s="1682"/>
      <c r="D1" s="1682"/>
      <c r="E1" s="1682"/>
      <c r="F1" s="1682"/>
      <c r="G1" s="1682"/>
      <c r="H1" s="1682"/>
      <c r="I1" s="1682"/>
      <c r="J1" s="1682"/>
      <c r="K1" s="1682"/>
      <c r="L1" s="1682"/>
      <c r="M1" s="1682"/>
      <c r="N1" s="1682"/>
      <c r="O1" s="1682"/>
      <c r="P1" s="1682"/>
      <c r="Q1" s="1682"/>
      <c r="R1" s="1682"/>
      <c r="S1" s="1682"/>
      <c r="T1" s="355"/>
    </row>
    <row r="2" spans="1:20" ht="15.75">
      <c r="A2" s="1683" t="s">
        <v>1086</v>
      </c>
      <c r="B2" s="1683"/>
      <c r="C2" s="1683"/>
      <c r="D2" s="1683"/>
      <c r="E2" s="1683"/>
      <c r="F2" s="1683"/>
      <c r="G2" s="1683"/>
      <c r="H2" s="1683"/>
      <c r="I2" s="1683"/>
      <c r="J2" s="1683"/>
      <c r="K2" s="1683"/>
      <c r="L2" s="1683"/>
      <c r="M2" s="1683"/>
      <c r="N2" s="1683"/>
      <c r="O2" s="1683"/>
      <c r="P2" s="1683"/>
      <c r="Q2" s="1683"/>
      <c r="R2" s="1683"/>
      <c r="S2" s="1683"/>
      <c r="T2" s="355"/>
    </row>
    <row r="3" spans="1:10" ht="12.75" hidden="1">
      <c r="A3" s="1684" t="s">
        <v>28</v>
      </c>
      <c r="B3" s="1684"/>
      <c r="C3" s="1684"/>
      <c r="D3" s="1684"/>
      <c r="E3" s="1684"/>
      <c r="F3" s="1684"/>
      <c r="G3" s="1684"/>
      <c r="H3" s="1684"/>
      <c r="I3" s="1684"/>
      <c r="J3" s="1684"/>
    </row>
    <row r="4" spans="1:19" ht="13.5" thickBot="1">
      <c r="A4" s="427"/>
      <c r="B4" s="427"/>
      <c r="C4" s="427"/>
      <c r="D4" s="427"/>
      <c r="E4" s="427"/>
      <c r="F4" s="427"/>
      <c r="G4" s="427"/>
      <c r="H4" s="427"/>
      <c r="I4" s="242"/>
      <c r="J4" s="242"/>
      <c r="K4" s="427"/>
      <c r="L4" s="242"/>
      <c r="M4" s="74"/>
      <c r="N4" s="427"/>
      <c r="O4" s="242"/>
      <c r="S4" s="74" t="s">
        <v>707</v>
      </c>
    </row>
    <row r="5" spans="1:19" ht="12.75">
      <c r="A5" s="428"/>
      <c r="B5" s="1685" t="s">
        <v>1095</v>
      </c>
      <c r="C5" s="1686"/>
      <c r="D5" s="1687"/>
      <c r="E5" s="1685" t="s">
        <v>1070</v>
      </c>
      <c r="F5" s="1686"/>
      <c r="G5" s="1687"/>
      <c r="H5" s="1686" t="s">
        <v>320</v>
      </c>
      <c r="I5" s="1686"/>
      <c r="J5" s="1687"/>
      <c r="K5" s="1686" t="s">
        <v>321</v>
      </c>
      <c r="L5" s="1686"/>
      <c r="M5" s="1687"/>
      <c r="N5" s="1686" t="s">
        <v>790</v>
      </c>
      <c r="O5" s="1686"/>
      <c r="P5" s="1688"/>
      <c r="Q5" s="1686" t="s">
        <v>122</v>
      </c>
      <c r="R5" s="1686"/>
      <c r="S5" s="1688"/>
    </row>
    <row r="6" spans="1:19" s="434" customFormat="1" ht="24">
      <c r="A6" s="429" t="s">
        <v>771</v>
      </c>
      <c r="B6" s="430" t="s">
        <v>1096</v>
      </c>
      <c r="C6" s="431" t="s">
        <v>1097</v>
      </c>
      <c r="D6" s="432" t="s">
        <v>1098</v>
      </c>
      <c r="E6" s="430" t="s">
        <v>1096</v>
      </c>
      <c r="F6" s="431" t="s">
        <v>1097</v>
      </c>
      <c r="G6" s="432" t="s">
        <v>1098</v>
      </c>
      <c r="H6" s="431" t="s">
        <v>1096</v>
      </c>
      <c r="I6" s="431" t="s">
        <v>1097</v>
      </c>
      <c r="J6" s="432" t="s">
        <v>1098</v>
      </c>
      <c r="K6" s="431" t="s">
        <v>1096</v>
      </c>
      <c r="L6" s="431" t="s">
        <v>1097</v>
      </c>
      <c r="M6" s="432" t="s">
        <v>1098</v>
      </c>
      <c r="N6" s="431" t="s">
        <v>1096</v>
      </c>
      <c r="O6" s="431" t="s">
        <v>1097</v>
      </c>
      <c r="P6" s="433" t="s">
        <v>1098</v>
      </c>
      <c r="Q6" s="431" t="s">
        <v>1096</v>
      </c>
      <c r="R6" s="431" t="s">
        <v>1097</v>
      </c>
      <c r="S6" s="433" t="s">
        <v>1098</v>
      </c>
    </row>
    <row r="7" spans="1:19" ht="15" customHeight="1">
      <c r="A7" s="356" t="s">
        <v>1072</v>
      </c>
      <c r="B7" s="1389">
        <v>735.39</v>
      </c>
      <c r="C7" s="435">
        <v>0</v>
      </c>
      <c r="D7" s="436">
        <v>735.39</v>
      </c>
      <c r="E7" s="437">
        <v>1357.5</v>
      </c>
      <c r="F7" s="438">
        <v>0</v>
      </c>
      <c r="G7" s="439">
        <v>1357.5</v>
      </c>
      <c r="H7" s="438">
        <v>1699.84</v>
      </c>
      <c r="I7" s="438">
        <v>522.736</v>
      </c>
      <c r="J7" s="439">
        <v>1177.1139999999998</v>
      </c>
      <c r="K7" s="438">
        <v>6548.66</v>
      </c>
      <c r="L7" s="438">
        <v>0</v>
      </c>
      <c r="M7" s="439">
        <v>6548.66</v>
      </c>
      <c r="N7" s="435">
        <v>2250.71</v>
      </c>
      <c r="O7" s="435">
        <v>0</v>
      </c>
      <c r="P7" s="440">
        <v>2250.71</v>
      </c>
      <c r="Q7" s="435">
        <v>5574.13</v>
      </c>
      <c r="R7" s="435">
        <v>183.84</v>
      </c>
      <c r="S7" s="440">
        <v>5390.29</v>
      </c>
    </row>
    <row r="8" spans="1:19" ht="15" customHeight="1">
      <c r="A8" s="356" t="s">
        <v>1073</v>
      </c>
      <c r="B8" s="1389">
        <v>1337.1</v>
      </c>
      <c r="C8" s="435">
        <v>0</v>
      </c>
      <c r="D8" s="436">
        <v>1337.1</v>
      </c>
      <c r="E8" s="437">
        <v>2067.5</v>
      </c>
      <c r="F8" s="438">
        <v>0</v>
      </c>
      <c r="G8" s="439">
        <v>2067.5</v>
      </c>
      <c r="H8" s="438">
        <v>2160.84</v>
      </c>
      <c r="I8" s="438">
        <v>0</v>
      </c>
      <c r="J8" s="439">
        <v>2160.84</v>
      </c>
      <c r="K8" s="438">
        <v>4746.41</v>
      </c>
      <c r="L8" s="438">
        <v>0</v>
      </c>
      <c r="M8" s="439">
        <v>4746.41</v>
      </c>
      <c r="N8" s="435">
        <v>4792.01</v>
      </c>
      <c r="O8" s="435">
        <v>400.38</v>
      </c>
      <c r="P8" s="440">
        <v>4391.63</v>
      </c>
      <c r="Q8" s="435">
        <v>7770</v>
      </c>
      <c r="R8" s="435">
        <v>974.74</v>
      </c>
      <c r="S8" s="440">
        <v>6795.26</v>
      </c>
    </row>
    <row r="9" spans="1:19" ht="15" customHeight="1">
      <c r="A9" s="356" t="s">
        <v>1074</v>
      </c>
      <c r="B9" s="1389">
        <v>3529.54</v>
      </c>
      <c r="C9" s="435">
        <v>0</v>
      </c>
      <c r="D9" s="436">
        <v>3529.54</v>
      </c>
      <c r="E9" s="437">
        <v>3687.8</v>
      </c>
      <c r="F9" s="438">
        <v>0</v>
      </c>
      <c r="G9" s="439">
        <v>3687.8</v>
      </c>
      <c r="H9" s="438">
        <v>3783.86</v>
      </c>
      <c r="I9" s="438">
        <v>0</v>
      </c>
      <c r="J9" s="439">
        <v>3783.86</v>
      </c>
      <c r="K9" s="438">
        <v>5593.18</v>
      </c>
      <c r="L9" s="438">
        <v>0</v>
      </c>
      <c r="M9" s="439">
        <v>5593.18</v>
      </c>
      <c r="N9" s="435">
        <v>7387.13</v>
      </c>
      <c r="O9" s="435">
        <v>0</v>
      </c>
      <c r="P9" s="440">
        <v>7387.13</v>
      </c>
      <c r="Q9" s="435">
        <v>18467.03</v>
      </c>
      <c r="R9" s="435">
        <v>0</v>
      </c>
      <c r="S9" s="440">
        <v>18467.03</v>
      </c>
    </row>
    <row r="10" spans="1:19" ht="15" customHeight="1">
      <c r="A10" s="356" t="s">
        <v>1075</v>
      </c>
      <c r="B10" s="1389">
        <v>2685.96</v>
      </c>
      <c r="C10" s="435">
        <v>0</v>
      </c>
      <c r="D10" s="436">
        <v>2685.96</v>
      </c>
      <c r="E10" s="437">
        <v>2435.07</v>
      </c>
      <c r="F10" s="438">
        <v>1088.43</v>
      </c>
      <c r="G10" s="439">
        <v>1346.64</v>
      </c>
      <c r="H10" s="438">
        <v>6195.489499999999</v>
      </c>
      <c r="I10" s="438">
        <v>0</v>
      </c>
      <c r="J10" s="439">
        <v>6195.489499999999</v>
      </c>
      <c r="K10" s="438">
        <v>5134.5</v>
      </c>
      <c r="L10" s="438">
        <v>0</v>
      </c>
      <c r="M10" s="439">
        <v>5134.5</v>
      </c>
      <c r="N10" s="435">
        <v>6602.39</v>
      </c>
      <c r="O10" s="435">
        <v>0</v>
      </c>
      <c r="P10" s="440">
        <v>6602.39</v>
      </c>
      <c r="Q10" s="435">
        <v>11548.76</v>
      </c>
      <c r="R10" s="435">
        <v>0</v>
      </c>
      <c r="S10" s="440">
        <v>11548.76</v>
      </c>
    </row>
    <row r="11" spans="1:19" ht="15" customHeight="1">
      <c r="A11" s="356" t="s">
        <v>1076</v>
      </c>
      <c r="B11" s="1389">
        <v>2257.5</v>
      </c>
      <c r="C11" s="435">
        <v>496.34</v>
      </c>
      <c r="D11" s="436">
        <v>1761.16</v>
      </c>
      <c r="E11" s="437">
        <v>3233.32</v>
      </c>
      <c r="F11" s="438">
        <v>0</v>
      </c>
      <c r="G11" s="439">
        <v>3233.32</v>
      </c>
      <c r="H11" s="438">
        <v>4826.32</v>
      </c>
      <c r="I11" s="438">
        <v>0</v>
      </c>
      <c r="J11" s="439">
        <v>4826.32</v>
      </c>
      <c r="K11" s="438">
        <v>6876.1</v>
      </c>
      <c r="L11" s="438">
        <v>0</v>
      </c>
      <c r="M11" s="439">
        <v>6876.1</v>
      </c>
      <c r="N11" s="435">
        <v>9124.41</v>
      </c>
      <c r="O11" s="435">
        <v>0</v>
      </c>
      <c r="P11" s="440">
        <v>9124.41</v>
      </c>
      <c r="Q11" s="435">
        <v>17492.02</v>
      </c>
      <c r="R11" s="435">
        <v>0</v>
      </c>
      <c r="S11" s="440">
        <v>17492.02</v>
      </c>
    </row>
    <row r="12" spans="1:19" ht="15" customHeight="1">
      <c r="A12" s="356" t="s">
        <v>1077</v>
      </c>
      <c r="B12" s="1389">
        <v>2901.58</v>
      </c>
      <c r="C12" s="435">
        <v>0</v>
      </c>
      <c r="D12" s="436">
        <v>2901.58</v>
      </c>
      <c r="E12" s="437">
        <v>4718.09</v>
      </c>
      <c r="F12" s="438">
        <v>0</v>
      </c>
      <c r="G12" s="439">
        <v>4718.09</v>
      </c>
      <c r="H12" s="438">
        <v>4487.173</v>
      </c>
      <c r="I12" s="438">
        <v>131.742</v>
      </c>
      <c r="J12" s="439">
        <v>4355.431</v>
      </c>
      <c r="K12" s="438">
        <v>5420.58</v>
      </c>
      <c r="L12" s="438">
        <v>0</v>
      </c>
      <c r="M12" s="439">
        <v>5420.58</v>
      </c>
      <c r="N12" s="435">
        <v>5915.13</v>
      </c>
      <c r="O12" s="435">
        <v>0</v>
      </c>
      <c r="P12" s="440">
        <v>5915.13</v>
      </c>
      <c r="Q12" s="435">
        <v>13494.7</v>
      </c>
      <c r="R12" s="435">
        <v>0</v>
      </c>
      <c r="S12" s="440">
        <v>13494.7</v>
      </c>
    </row>
    <row r="13" spans="1:19" ht="15" customHeight="1">
      <c r="A13" s="356" t="s">
        <v>1078</v>
      </c>
      <c r="B13" s="1389">
        <v>1893.9</v>
      </c>
      <c r="C13" s="435">
        <v>0</v>
      </c>
      <c r="D13" s="436">
        <v>1893.9</v>
      </c>
      <c r="E13" s="437">
        <v>2090.36</v>
      </c>
      <c r="F13" s="438">
        <v>1750.53</v>
      </c>
      <c r="G13" s="439">
        <v>339.83</v>
      </c>
      <c r="H13" s="438">
        <v>2934.97</v>
      </c>
      <c r="I13" s="438">
        <v>0</v>
      </c>
      <c r="J13" s="439">
        <v>2934.97</v>
      </c>
      <c r="K13" s="438">
        <v>3363.4045</v>
      </c>
      <c r="L13" s="438">
        <v>511.488</v>
      </c>
      <c r="M13" s="439">
        <v>2851.9165000000003</v>
      </c>
      <c r="N13" s="435">
        <v>7033.14</v>
      </c>
      <c r="O13" s="435">
        <v>548.94</v>
      </c>
      <c r="P13" s="440">
        <v>6484.18</v>
      </c>
      <c r="Q13" s="435">
        <v>12134.07</v>
      </c>
      <c r="R13" s="435">
        <v>0</v>
      </c>
      <c r="S13" s="440">
        <v>12134.07</v>
      </c>
    </row>
    <row r="14" spans="1:19" ht="15" customHeight="1">
      <c r="A14" s="356" t="s">
        <v>1079</v>
      </c>
      <c r="B14" s="1389">
        <v>1962.72</v>
      </c>
      <c r="C14" s="435">
        <v>0</v>
      </c>
      <c r="D14" s="436">
        <v>1962.72</v>
      </c>
      <c r="E14" s="437">
        <v>2120.21</v>
      </c>
      <c r="F14" s="438">
        <v>0</v>
      </c>
      <c r="G14" s="439">
        <v>2120.21</v>
      </c>
      <c r="H14" s="438">
        <v>5263.02</v>
      </c>
      <c r="I14" s="438">
        <v>0</v>
      </c>
      <c r="J14" s="439">
        <v>5263.02</v>
      </c>
      <c r="K14" s="438">
        <v>7260.27</v>
      </c>
      <c r="L14" s="438">
        <v>0</v>
      </c>
      <c r="M14" s="439">
        <v>7260.27</v>
      </c>
      <c r="N14" s="435">
        <v>12834.02</v>
      </c>
      <c r="O14" s="435">
        <v>0</v>
      </c>
      <c r="P14" s="440">
        <v>12834.02</v>
      </c>
      <c r="Q14" s="435"/>
      <c r="R14" s="435"/>
      <c r="S14" s="440">
        <v>0</v>
      </c>
    </row>
    <row r="15" spans="1:19" ht="15" customHeight="1">
      <c r="A15" s="356" t="s">
        <v>1080</v>
      </c>
      <c r="B15" s="1389">
        <v>2955.37</v>
      </c>
      <c r="C15" s="435">
        <v>0</v>
      </c>
      <c r="D15" s="436">
        <v>2955.37</v>
      </c>
      <c r="E15" s="437">
        <v>6237.81</v>
      </c>
      <c r="F15" s="438">
        <v>0</v>
      </c>
      <c r="G15" s="439">
        <v>6237.81</v>
      </c>
      <c r="H15" s="438">
        <v>3922.8</v>
      </c>
      <c r="I15" s="438">
        <v>0</v>
      </c>
      <c r="J15" s="439">
        <v>3922.8</v>
      </c>
      <c r="K15" s="435">
        <v>3531.87</v>
      </c>
      <c r="L15" s="435">
        <v>0</v>
      </c>
      <c r="M15" s="436">
        <v>3531.87</v>
      </c>
      <c r="N15" s="435">
        <v>10993.26</v>
      </c>
      <c r="O15" s="435">
        <v>0</v>
      </c>
      <c r="P15" s="440">
        <v>10993.26</v>
      </c>
      <c r="Q15" s="435"/>
      <c r="R15" s="435"/>
      <c r="S15" s="440">
        <v>0</v>
      </c>
    </row>
    <row r="16" spans="1:19" ht="15" customHeight="1">
      <c r="A16" s="356" t="s">
        <v>689</v>
      </c>
      <c r="B16" s="1389">
        <v>1971.17</v>
      </c>
      <c r="C16" s="435">
        <v>408.86</v>
      </c>
      <c r="D16" s="436">
        <v>1562.31</v>
      </c>
      <c r="E16" s="437">
        <v>3808.95</v>
      </c>
      <c r="F16" s="438">
        <v>780.34</v>
      </c>
      <c r="G16" s="439">
        <v>3028.61</v>
      </c>
      <c r="H16" s="438">
        <v>5023.75</v>
      </c>
      <c r="I16" s="438">
        <v>0</v>
      </c>
      <c r="J16" s="439">
        <v>5023.75</v>
      </c>
      <c r="K16" s="435">
        <v>4500.14</v>
      </c>
      <c r="L16" s="435">
        <v>0</v>
      </c>
      <c r="M16" s="436">
        <v>4500.14</v>
      </c>
      <c r="N16" s="435">
        <v>10622.39</v>
      </c>
      <c r="O16" s="435">
        <v>0</v>
      </c>
      <c r="P16" s="440">
        <v>10622.39</v>
      </c>
      <c r="Q16" s="435"/>
      <c r="R16" s="435"/>
      <c r="S16" s="440">
        <v>0</v>
      </c>
    </row>
    <row r="17" spans="1:19" ht="15" customHeight="1">
      <c r="A17" s="356" t="s">
        <v>690</v>
      </c>
      <c r="B17" s="1389">
        <v>4584.48</v>
      </c>
      <c r="C17" s="435">
        <v>0</v>
      </c>
      <c r="D17" s="436">
        <v>4584.48</v>
      </c>
      <c r="E17" s="437">
        <v>2288.94</v>
      </c>
      <c r="F17" s="438">
        <v>0</v>
      </c>
      <c r="G17" s="439">
        <v>2288.94</v>
      </c>
      <c r="H17" s="438">
        <v>9752.21</v>
      </c>
      <c r="I17" s="438">
        <v>0</v>
      </c>
      <c r="J17" s="439">
        <v>9752.21</v>
      </c>
      <c r="K17" s="435">
        <v>5395.53</v>
      </c>
      <c r="L17" s="435">
        <v>0</v>
      </c>
      <c r="M17" s="436">
        <v>5395.53</v>
      </c>
      <c r="N17" s="435">
        <v>12503.12</v>
      </c>
      <c r="O17" s="435">
        <v>0</v>
      </c>
      <c r="P17" s="440">
        <v>12503.12</v>
      </c>
      <c r="Q17" s="435"/>
      <c r="R17" s="435"/>
      <c r="S17" s="440">
        <v>0</v>
      </c>
    </row>
    <row r="18" spans="1:19" ht="15" customHeight="1">
      <c r="A18" s="441" t="s">
        <v>691</v>
      </c>
      <c r="B18" s="1390">
        <v>3337.29</v>
      </c>
      <c r="C18" s="1391">
        <v>1132.25</v>
      </c>
      <c r="D18" s="436">
        <v>2205.04</v>
      </c>
      <c r="E18" s="442">
        <v>3849.1</v>
      </c>
      <c r="F18" s="443">
        <v>0</v>
      </c>
      <c r="G18" s="436">
        <v>3849.1</v>
      </c>
      <c r="H18" s="435">
        <v>5827.24</v>
      </c>
      <c r="I18" s="435">
        <v>0</v>
      </c>
      <c r="J18" s="436">
        <v>5827.24</v>
      </c>
      <c r="K18" s="435">
        <v>6596.009</v>
      </c>
      <c r="L18" s="435">
        <v>0</v>
      </c>
      <c r="M18" s="436">
        <v>6596.009</v>
      </c>
      <c r="N18" s="435">
        <v>13516.69</v>
      </c>
      <c r="O18" s="435">
        <v>215.42</v>
      </c>
      <c r="P18" s="440">
        <v>13301.27</v>
      </c>
      <c r="Q18" s="435"/>
      <c r="R18" s="435"/>
      <c r="S18" s="440">
        <v>0</v>
      </c>
    </row>
    <row r="19" spans="1:19" s="449" customFormat="1" ht="15" customHeight="1" thickBot="1">
      <c r="A19" s="444" t="s">
        <v>694</v>
      </c>
      <c r="B19" s="445">
        <v>30152</v>
      </c>
      <c r="C19" s="446">
        <v>2037.45</v>
      </c>
      <c r="D19" s="447">
        <v>28114.55</v>
      </c>
      <c r="E19" s="445">
        <v>37894.65</v>
      </c>
      <c r="F19" s="446">
        <v>3619.3</v>
      </c>
      <c r="G19" s="447">
        <v>34275.35</v>
      </c>
      <c r="H19" s="445">
        <v>55877.5125</v>
      </c>
      <c r="I19" s="446">
        <v>654.478</v>
      </c>
      <c r="J19" s="447">
        <v>55223.034499999994</v>
      </c>
      <c r="K19" s="445">
        <v>64966.6535</v>
      </c>
      <c r="L19" s="446">
        <v>511.488</v>
      </c>
      <c r="M19" s="447">
        <v>64455.1555</v>
      </c>
      <c r="N19" s="445">
        <v>103574.4</v>
      </c>
      <c r="O19" s="446">
        <v>1164.74</v>
      </c>
      <c r="P19" s="448">
        <v>102409.66</v>
      </c>
      <c r="Q19" s="445">
        <v>86480.71</v>
      </c>
      <c r="R19" s="446">
        <v>1158.58</v>
      </c>
      <c r="S19" s="448">
        <v>85322.13</v>
      </c>
    </row>
    <row r="20" spans="1:16" s="449" customFormat="1" ht="15" customHeight="1">
      <c r="A20" s="601"/>
      <c r="B20" s="602"/>
      <c r="C20" s="602"/>
      <c r="D20" s="602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2"/>
    </row>
    <row r="21" s="355" customFormat="1" ht="16.5" customHeight="1">
      <c r="A21" s="355" t="s">
        <v>1099</v>
      </c>
    </row>
    <row r="22" ht="12.75">
      <c r="A22" s="355"/>
    </row>
  </sheetData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24" top="1" bottom="1" header="0.5" footer="0.5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R17" sqref="R17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8515625" style="18" customWidth="1"/>
    <col min="16" max="16" width="8.140625" style="18" customWidth="1"/>
    <col min="17" max="16384" width="9.140625" style="18" customWidth="1"/>
  </cols>
  <sheetData>
    <row r="1" spans="1:19" s="355" customFormat="1" ht="12.75">
      <c r="A1" s="1689" t="s">
        <v>749</v>
      </c>
      <c r="B1" s="1689"/>
      <c r="C1" s="1689"/>
      <c r="D1" s="1689"/>
      <c r="E1" s="1689"/>
      <c r="F1" s="1689"/>
      <c r="G1" s="1689"/>
      <c r="H1" s="1689"/>
      <c r="I1" s="1689"/>
      <c r="J1" s="1689"/>
      <c r="K1" s="1689"/>
      <c r="L1" s="1689"/>
      <c r="M1" s="1689"/>
      <c r="N1" s="1689"/>
      <c r="O1" s="1689"/>
      <c r="P1" s="1689"/>
      <c r="Q1" s="1689"/>
      <c r="R1" s="1689"/>
      <c r="S1" s="1689"/>
    </row>
    <row r="2" spans="1:19" s="355" customFormat="1" ht="15.75">
      <c r="A2" s="1690" t="s">
        <v>1086</v>
      </c>
      <c r="B2" s="1690"/>
      <c r="C2" s="1690"/>
      <c r="D2" s="1690"/>
      <c r="E2" s="1690"/>
      <c r="F2" s="1690"/>
      <c r="G2" s="1690"/>
      <c r="H2" s="1690"/>
      <c r="I2" s="1690"/>
      <c r="J2" s="1690"/>
      <c r="K2" s="1690"/>
      <c r="L2" s="1690"/>
      <c r="M2" s="1690"/>
      <c r="N2" s="1690"/>
      <c r="O2" s="1690"/>
      <c r="P2" s="1690"/>
      <c r="Q2" s="1690"/>
      <c r="R2" s="1690"/>
      <c r="S2" s="1690"/>
    </row>
    <row r="3" spans="1:10" ht="12.75" hidden="1">
      <c r="A3" s="1684" t="s">
        <v>28</v>
      </c>
      <c r="B3" s="1684"/>
      <c r="C3" s="1684"/>
      <c r="D3" s="1684"/>
      <c r="E3" s="1684"/>
      <c r="F3" s="1684"/>
      <c r="G3" s="1684"/>
      <c r="H3" s="1684"/>
      <c r="I3" s="1684"/>
      <c r="J3" s="1684"/>
    </row>
    <row r="4" spans="1:19" ht="13.5" thickBot="1">
      <c r="A4" s="427"/>
      <c r="B4" s="427"/>
      <c r="C4" s="427"/>
      <c r="D4" s="427"/>
      <c r="E4" s="427"/>
      <c r="F4" s="427"/>
      <c r="G4" s="427"/>
      <c r="H4" s="427"/>
      <c r="I4" s="242"/>
      <c r="J4" s="242"/>
      <c r="K4" s="427"/>
      <c r="L4" s="242"/>
      <c r="M4" s="74"/>
      <c r="N4" s="427"/>
      <c r="O4" s="242"/>
      <c r="S4" s="74" t="s">
        <v>1100</v>
      </c>
    </row>
    <row r="5" spans="1:19" ht="12.75">
      <c r="A5" s="428"/>
      <c r="B5" s="1685" t="s">
        <v>1095</v>
      </c>
      <c r="C5" s="1686"/>
      <c r="D5" s="1687"/>
      <c r="E5" s="1685" t="s">
        <v>1070</v>
      </c>
      <c r="F5" s="1686"/>
      <c r="G5" s="1687"/>
      <c r="H5" s="1686" t="s">
        <v>320</v>
      </c>
      <c r="I5" s="1686"/>
      <c r="J5" s="1687"/>
      <c r="K5" s="1686" t="s">
        <v>321</v>
      </c>
      <c r="L5" s="1686"/>
      <c r="M5" s="1687"/>
      <c r="N5" s="1686" t="s">
        <v>790</v>
      </c>
      <c r="O5" s="1686"/>
      <c r="P5" s="1688"/>
      <c r="Q5" s="1686" t="s">
        <v>122</v>
      </c>
      <c r="R5" s="1686"/>
      <c r="S5" s="1688"/>
    </row>
    <row r="6" spans="1:19" s="434" customFormat="1" ht="24">
      <c r="A6" s="429" t="s">
        <v>771</v>
      </c>
      <c r="B6" s="430" t="s">
        <v>1096</v>
      </c>
      <c r="C6" s="431" t="s">
        <v>1097</v>
      </c>
      <c r="D6" s="432" t="s">
        <v>1098</v>
      </c>
      <c r="E6" s="430" t="s">
        <v>1096</v>
      </c>
      <c r="F6" s="431" t="s">
        <v>1097</v>
      </c>
      <c r="G6" s="432" t="s">
        <v>1098</v>
      </c>
      <c r="H6" s="431" t="s">
        <v>1096</v>
      </c>
      <c r="I6" s="431" t="s">
        <v>1097</v>
      </c>
      <c r="J6" s="432" t="s">
        <v>1098</v>
      </c>
      <c r="K6" s="431" t="s">
        <v>1096</v>
      </c>
      <c r="L6" s="431" t="s">
        <v>1097</v>
      </c>
      <c r="M6" s="432" t="s">
        <v>1098</v>
      </c>
      <c r="N6" s="431" t="s">
        <v>1096</v>
      </c>
      <c r="O6" s="431" t="s">
        <v>1097</v>
      </c>
      <c r="P6" s="433" t="s">
        <v>1098</v>
      </c>
      <c r="Q6" s="431" t="s">
        <v>1096</v>
      </c>
      <c r="R6" s="431" t="s">
        <v>1097</v>
      </c>
      <c r="S6" s="433" t="s">
        <v>1098</v>
      </c>
    </row>
    <row r="7" spans="1:19" ht="15" customHeight="1">
      <c r="A7" s="356" t="s">
        <v>1072</v>
      </c>
      <c r="B7" s="437">
        <v>9.8</v>
      </c>
      <c r="C7" s="438">
        <v>0</v>
      </c>
      <c r="D7" s="439">
        <v>9.8</v>
      </c>
      <c r="E7" s="437">
        <v>18.2</v>
      </c>
      <c r="F7" s="438">
        <v>0</v>
      </c>
      <c r="G7" s="439">
        <v>18.2</v>
      </c>
      <c r="H7" s="438">
        <v>24.1</v>
      </c>
      <c r="I7" s="438">
        <v>7.4</v>
      </c>
      <c r="J7" s="439">
        <v>16.7</v>
      </c>
      <c r="K7" s="438">
        <v>87.5</v>
      </c>
      <c r="L7" s="438">
        <v>0</v>
      </c>
      <c r="M7" s="439">
        <v>87.5</v>
      </c>
      <c r="N7" s="435">
        <v>34.55</v>
      </c>
      <c r="O7" s="435">
        <v>0</v>
      </c>
      <c r="P7" s="440">
        <v>34.55</v>
      </c>
      <c r="Q7" s="435">
        <v>81.75</v>
      </c>
      <c r="R7" s="435">
        <v>2.7</v>
      </c>
      <c r="S7" s="440">
        <v>79.05</v>
      </c>
    </row>
    <row r="8" spans="1:19" ht="15" customHeight="1">
      <c r="A8" s="356" t="s">
        <v>1073</v>
      </c>
      <c r="B8" s="437">
        <v>17.9</v>
      </c>
      <c r="C8" s="438">
        <v>0</v>
      </c>
      <c r="D8" s="439">
        <v>17.9</v>
      </c>
      <c r="E8" s="437">
        <v>27.6</v>
      </c>
      <c r="F8" s="438">
        <v>0</v>
      </c>
      <c r="G8" s="439">
        <v>27.6</v>
      </c>
      <c r="H8" s="438">
        <v>30.5</v>
      </c>
      <c r="I8" s="438">
        <v>0</v>
      </c>
      <c r="J8" s="439">
        <v>30.5</v>
      </c>
      <c r="K8" s="438">
        <v>63.85</v>
      </c>
      <c r="L8" s="438">
        <v>0</v>
      </c>
      <c r="M8" s="439">
        <v>63.85</v>
      </c>
      <c r="N8" s="435">
        <v>72.9</v>
      </c>
      <c r="O8" s="435">
        <v>6</v>
      </c>
      <c r="P8" s="440">
        <v>66.9</v>
      </c>
      <c r="Q8" s="435">
        <v>109.6</v>
      </c>
      <c r="R8" s="435">
        <v>13.75</v>
      </c>
      <c r="S8" s="440">
        <v>95.85</v>
      </c>
    </row>
    <row r="9" spans="1:19" ht="15" customHeight="1">
      <c r="A9" s="356" t="s">
        <v>1074</v>
      </c>
      <c r="B9" s="437">
        <v>47.6</v>
      </c>
      <c r="C9" s="438">
        <v>0</v>
      </c>
      <c r="D9" s="439">
        <v>47.6</v>
      </c>
      <c r="E9" s="437">
        <v>49.4</v>
      </c>
      <c r="F9" s="438">
        <v>0</v>
      </c>
      <c r="G9" s="439">
        <v>49.4</v>
      </c>
      <c r="H9" s="438">
        <v>53</v>
      </c>
      <c r="I9" s="438">
        <v>0</v>
      </c>
      <c r="J9" s="439">
        <v>53</v>
      </c>
      <c r="K9" s="438">
        <v>76.25</v>
      </c>
      <c r="L9" s="438">
        <v>0</v>
      </c>
      <c r="M9" s="439">
        <v>76.25</v>
      </c>
      <c r="N9" s="435">
        <v>115.9</v>
      </c>
      <c r="O9" s="435">
        <v>0</v>
      </c>
      <c r="P9" s="440">
        <v>115.9</v>
      </c>
      <c r="Q9" s="435">
        <v>245.2</v>
      </c>
      <c r="R9" s="435">
        <v>0</v>
      </c>
      <c r="S9" s="440">
        <v>245.2</v>
      </c>
    </row>
    <row r="10" spans="1:19" ht="15" customHeight="1">
      <c r="A10" s="356" t="s">
        <v>1075</v>
      </c>
      <c r="B10" s="437">
        <v>36.4</v>
      </c>
      <c r="C10" s="438">
        <v>0</v>
      </c>
      <c r="D10" s="439">
        <v>36.4</v>
      </c>
      <c r="E10" s="437">
        <v>32.9</v>
      </c>
      <c r="F10" s="438">
        <v>14.6</v>
      </c>
      <c r="G10" s="439">
        <v>18.3</v>
      </c>
      <c r="H10" s="438">
        <v>84.35</v>
      </c>
      <c r="I10" s="438">
        <v>0</v>
      </c>
      <c r="J10" s="439">
        <v>84.35</v>
      </c>
      <c r="K10" s="438">
        <v>71.05</v>
      </c>
      <c r="L10" s="438">
        <v>0</v>
      </c>
      <c r="M10" s="439">
        <v>71.05</v>
      </c>
      <c r="N10" s="435">
        <v>104.1</v>
      </c>
      <c r="O10" s="435">
        <v>0</v>
      </c>
      <c r="P10" s="440">
        <v>104.1</v>
      </c>
      <c r="Q10" s="435">
        <v>149.53</v>
      </c>
      <c r="R10" s="435">
        <v>0</v>
      </c>
      <c r="S10" s="440">
        <v>149.53</v>
      </c>
    </row>
    <row r="11" spans="1:19" ht="15" customHeight="1">
      <c r="A11" s="356" t="s">
        <v>1076</v>
      </c>
      <c r="B11" s="437">
        <v>30.4</v>
      </c>
      <c r="C11" s="438">
        <v>6.7</v>
      </c>
      <c r="D11" s="439">
        <v>23.7</v>
      </c>
      <c r="E11" s="437">
        <v>44.5</v>
      </c>
      <c r="F11" s="438">
        <v>0</v>
      </c>
      <c r="G11" s="439">
        <v>44.5</v>
      </c>
      <c r="H11" s="438">
        <v>65</v>
      </c>
      <c r="I11" s="438">
        <v>0</v>
      </c>
      <c r="J11" s="439">
        <v>65</v>
      </c>
      <c r="K11" s="438">
        <v>95.85</v>
      </c>
      <c r="L11" s="438">
        <v>0</v>
      </c>
      <c r="M11" s="439">
        <v>95.85</v>
      </c>
      <c r="N11" s="435">
        <v>143.4</v>
      </c>
      <c r="O11" s="435">
        <v>0</v>
      </c>
      <c r="P11" s="440">
        <v>143.4</v>
      </c>
      <c r="Q11" s="435">
        <v>219.45</v>
      </c>
      <c r="R11" s="435">
        <v>0</v>
      </c>
      <c r="S11" s="440">
        <v>219.45</v>
      </c>
    </row>
    <row r="12" spans="1:19" ht="15" customHeight="1">
      <c r="A12" s="356" t="s">
        <v>1077</v>
      </c>
      <c r="B12" s="437">
        <v>39.2</v>
      </c>
      <c r="C12" s="438">
        <v>0</v>
      </c>
      <c r="D12" s="439">
        <v>39.2</v>
      </c>
      <c r="E12" s="437">
        <v>66.2</v>
      </c>
      <c r="F12" s="438">
        <v>0</v>
      </c>
      <c r="G12" s="439">
        <v>66.2</v>
      </c>
      <c r="H12" s="438">
        <v>62.3</v>
      </c>
      <c r="I12" s="438">
        <v>1.8</v>
      </c>
      <c r="J12" s="439">
        <v>60.5</v>
      </c>
      <c r="K12" s="438">
        <v>75.95</v>
      </c>
      <c r="L12" s="438">
        <v>0</v>
      </c>
      <c r="M12" s="439">
        <v>75.95</v>
      </c>
      <c r="N12" s="435">
        <v>93.3</v>
      </c>
      <c r="O12" s="435">
        <v>0</v>
      </c>
      <c r="P12" s="440">
        <v>93.3</v>
      </c>
      <c r="Q12" s="435">
        <v>174.5</v>
      </c>
      <c r="R12" s="435">
        <v>0</v>
      </c>
      <c r="S12" s="440">
        <v>174.5</v>
      </c>
    </row>
    <row r="13" spans="1:19" ht="15" customHeight="1">
      <c r="A13" s="356" t="s">
        <v>1078</v>
      </c>
      <c r="B13" s="437">
        <v>25.7</v>
      </c>
      <c r="C13" s="438">
        <v>0</v>
      </c>
      <c r="D13" s="439">
        <v>25.7</v>
      </c>
      <c r="E13" s="437">
        <v>29.5</v>
      </c>
      <c r="F13" s="438">
        <v>24.5</v>
      </c>
      <c r="G13" s="439">
        <v>5</v>
      </c>
      <c r="H13" s="438">
        <v>41.2</v>
      </c>
      <c r="I13" s="438">
        <v>0</v>
      </c>
      <c r="J13" s="439">
        <v>41.2</v>
      </c>
      <c r="K13" s="438">
        <v>47.55</v>
      </c>
      <c r="L13" s="438">
        <v>7.2</v>
      </c>
      <c r="M13" s="439">
        <v>40.35</v>
      </c>
      <c r="N13" s="438">
        <v>111.05</v>
      </c>
      <c r="O13" s="438">
        <v>8.6</v>
      </c>
      <c r="P13" s="450">
        <v>102.45</v>
      </c>
      <c r="Q13" s="438">
        <v>155.15</v>
      </c>
      <c r="R13" s="435">
        <v>0</v>
      </c>
      <c r="S13" s="450">
        <v>155.15</v>
      </c>
    </row>
    <row r="14" spans="1:19" ht="15" customHeight="1">
      <c r="A14" s="356" t="s">
        <v>1079</v>
      </c>
      <c r="B14" s="437">
        <v>26.7</v>
      </c>
      <c r="C14" s="438">
        <v>0</v>
      </c>
      <c r="D14" s="439">
        <v>26.7</v>
      </c>
      <c r="E14" s="437">
        <v>29.9</v>
      </c>
      <c r="F14" s="438">
        <v>0</v>
      </c>
      <c r="G14" s="439">
        <v>29.9</v>
      </c>
      <c r="H14" s="438">
        <v>73.6</v>
      </c>
      <c r="I14" s="438">
        <v>0</v>
      </c>
      <c r="J14" s="439">
        <v>73.6</v>
      </c>
      <c r="K14" s="438">
        <v>102.5</v>
      </c>
      <c r="L14" s="438">
        <v>0</v>
      </c>
      <c r="M14" s="439">
        <v>102.5</v>
      </c>
      <c r="N14" s="438">
        <v>199.6</v>
      </c>
      <c r="O14" s="438">
        <v>0</v>
      </c>
      <c r="P14" s="450">
        <v>199.6</v>
      </c>
      <c r="Q14" s="438"/>
      <c r="R14" s="438"/>
      <c r="S14" s="450">
        <v>0</v>
      </c>
    </row>
    <row r="15" spans="1:19" ht="15" customHeight="1">
      <c r="A15" s="356" t="s">
        <v>1080</v>
      </c>
      <c r="B15" s="437">
        <v>40.6</v>
      </c>
      <c r="C15" s="438">
        <v>0</v>
      </c>
      <c r="D15" s="439">
        <v>40.6</v>
      </c>
      <c r="E15" s="437">
        <v>88</v>
      </c>
      <c r="F15" s="438">
        <v>0</v>
      </c>
      <c r="G15" s="439">
        <v>88</v>
      </c>
      <c r="H15" s="438">
        <v>54.7</v>
      </c>
      <c r="I15" s="438">
        <v>0</v>
      </c>
      <c r="J15" s="439">
        <v>54.7</v>
      </c>
      <c r="K15" s="435">
        <v>50.9</v>
      </c>
      <c r="L15" s="435">
        <v>0</v>
      </c>
      <c r="M15" s="436">
        <v>50.9</v>
      </c>
      <c r="N15" s="435">
        <v>170.25</v>
      </c>
      <c r="O15" s="435">
        <v>0</v>
      </c>
      <c r="P15" s="440">
        <v>170.25</v>
      </c>
      <c r="Q15" s="435"/>
      <c r="R15" s="435"/>
      <c r="S15" s="440">
        <v>0</v>
      </c>
    </row>
    <row r="16" spans="1:19" ht="15" customHeight="1">
      <c r="A16" s="356" t="s">
        <v>689</v>
      </c>
      <c r="B16" s="437">
        <v>17.3</v>
      </c>
      <c r="C16" s="438">
        <v>5.7</v>
      </c>
      <c r="D16" s="439">
        <v>11.6</v>
      </c>
      <c r="E16" s="437">
        <v>53.9</v>
      </c>
      <c r="F16" s="438">
        <v>11</v>
      </c>
      <c r="G16" s="439">
        <v>42.9</v>
      </c>
      <c r="H16" s="438">
        <v>69.25</v>
      </c>
      <c r="I16" s="438">
        <v>0</v>
      </c>
      <c r="J16" s="439">
        <v>69.25</v>
      </c>
      <c r="K16" s="435">
        <v>67.5</v>
      </c>
      <c r="L16" s="435">
        <v>0</v>
      </c>
      <c r="M16" s="436">
        <v>67.5</v>
      </c>
      <c r="N16" s="435">
        <v>164.3</v>
      </c>
      <c r="O16" s="435">
        <v>0</v>
      </c>
      <c r="P16" s="440">
        <v>164.3</v>
      </c>
      <c r="Q16" s="435"/>
      <c r="R16" s="435"/>
      <c r="S16" s="440">
        <v>0</v>
      </c>
    </row>
    <row r="17" spans="1:19" ht="15" customHeight="1">
      <c r="A17" s="356" t="s">
        <v>690</v>
      </c>
      <c r="B17" s="437">
        <v>62.35</v>
      </c>
      <c r="C17" s="438">
        <v>0</v>
      </c>
      <c r="D17" s="439">
        <v>62.35</v>
      </c>
      <c r="E17" s="437">
        <v>32.4</v>
      </c>
      <c r="F17" s="438">
        <v>0</v>
      </c>
      <c r="G17" s="439">
        <v>32.4</v>
      </c>
      <c r="H17" s="438">
        <v>133</v>
      </c>
      <c r="I17" s="438">
        <v>0</v>
      </c>
      <c r="J17" s="439">
        <v>133</v>
      </c>
      <c r="K17" s="435">
        <v>82.75</v>
      </c>
      <c r="L17" s="435">
        <v>0</v>
      </c>
      <c r="M17" s="436">
        <v>82.75</v>
      </c>
      <c r="N17" s="435">
        <v>183.45</v>
      </c>
      <c r="O17" s="435">
        <v>0</v>
      </c>
      <c r="P17" s="440">
        <v>183.45</v>
      </c>
      <c r="Q17" s="435"/>
      <c r="R17" s="435"/>
      <c r="S17" s="440">
        <v>0</v>
      </c>
    </row>
    <row r="18" spans="1:19" ht="15" customHeight="1">
      <c r="A18" s="441" t="s">
        <v>691</v>
      </c>
      <c r="B18" s="442">
        <v>44.85</v>
      </c>
      <c r="C18" s="443">
        <v>15.2</v>
      </c>
      <c r="D18" s="436">
        <v>29.65</v>
      </c>
      <c r="E18" s="442">
        <v>54.5</v>
      </c>
      <c r="F18" s="443">
        <v>0</v>
      </c>
      <c r="G18" s="436">
        <v>54.5</v>
      </c>
      <c r="H18" s="435">
        <v>78.8</v>
      </c>
      <c r="I18" s="435">
        <v>0</v>
      </c>
      <c r="J18" s="436">
        <v>78.8</v>
      </c>
      <c r="K18" s="435">
        <v>101.3</v>
      </c>
      <c r="L18" s="435">
        <v>0</v>
      </c>
      <c r="M18" s="436">
        <v>101.3</v>
      </c>
      <c r="N18" s="435">
        <v>196.35</v>
      </c>
      <c r="O18" s="435">
        <v>3.1</v>
      </c>
      <c r="P18" s="440">
        <v>193.25</v>
      </c>
      <c r="Q18" s="435"/>
      <c r="R18" s="435"/>
      <c r="S18" s="440">
        <v>0</v>
      </c>
    </row>
    <row r="19" spans="1:19" s="449" customFormat="1" ht="15" customHeight="1" thickBot="1">
      <c r="A19" s="444" t="s">
        <v>694</v>
      </c>
      <c r="B19" s="445">
        <v>398.8</v>
      </c>
      <c r="C19" s="446">
        <v>27.6</v>
      </c>
      <c r="D19" s="447">
        <v>371.2</v>
      </c>
      <c r="E19" s="445">
        <v>527</v>
      </c>
      <c r="F19" s="446">
        <v>50.1</v>
      </c>
      <c r="G19" s="447">
        <v>476.9</v>
      </c>
      <c r="H19" s="445">
        <v>769.8</v>
      </c>
      <c r="I19" s="446">
        <v>9.2</v>
      </c>
      <c r="J19" s="447">
        <v>760.6</v>
      </c>
      <c r="K19" s="445">
        <v>922.95</v>
      </c>
      <c r="L19" s="446">
        <v>7.2</v>
      </c>
      <c r="M19" s="447">
        <v>915.75</v>
      </c>
      <c r="N19" s="445">
        <v>1589.15</v>
      </c>
      <c r="O19" s="446">
        <v>17.7</v>
      </c>
      <c r="P19" s="448">
        <v>1571.45</v>
      </c>
      <c r="Q19" s="445">
        <v>1135.18</v>
      </c>
      <c r="R19" s="446">
        <v>16.45</v>
      </c>
      <c r="S19" s="448">
        <v>1118.73</v>
      </c>
    </row>
    <row r="20" s="355" customFormat="1" ht="16.5" customHeight="1">
      <c r="A20" s="355" t="s">
        <v>1099</v>
      </c>
    </row>
  </sheetData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24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">
      <selection activeCell="E3" sqref="E3"/>
    </sheetView>
  </sheetViews>
  <sheetFormatPr defaultColWidth="9.140625" defaultRowHeight="12.75"/>
  <cols>
    <col min="1" max="1" width="10.00390625" style="373" customWidth="1"/>
    <col min="2" max="2" width="10.7109375" style="373" hidden="1" customWidth="1"/>
    <col min="3" max="3" width="8.140625" style="373" hidden="1" customWidth="1"/>
    <col min="4" max="4" width="10.7109375" style="373" bestFit="1" customWidth="1"/>
    <col min="5" max="5" width="8.140625" style="373" bestFit="1" customWidth="1"/>
    <col min="6" max="6" width="10.7109375" style="373" bestFit="1" customWidth="1"/>
    <col min="7" max="7" width="8.140625" style="373" bestFit="1" customWidth="1"/>
    <col min="8" max="8" width="11.00390625" style="373" bestFit="1" customWidth="1"/>
    <col min="9" max="9" width="8.140625" style="373" customWidth="1"/>
    <col min="10" max="10" width="11.28125" style="373" bestFit="1" customWidth="1"/>
    <col min="11" max="11" width="8.140625" style="373" customWidth="1"/>
    <col min="12" max="16384" width="9.140625" style="373" customWidth="1"/>
  </cols>
  <sheetData>
    <row r="1" spans="1:19" ht="12.75">
      <c r="A1" s="1656" t="s">
        <v>750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656"/>
      <c r="M1" s="1656"/>
      <c r="N1" s="1392"/>
      <c r="O1" s="1340"/>
      <c r="P1" s="1340"/>
      <c r="Q1" s="1340"/>
      <c r="R1" s="1340"/>
      <c r="S1" s="1340"/>
    </row>
    <row r="2" spans="1:19" ht="15.75">
      <c r="A2" s="1630" t="s">
        <v>1325</v>
      </c>
      <c r="B2" s="1630"/>
      <c r="C2" s="1630"/>
      <c r="D2" s="1630"/>
      <c r="E2" s="1630"/>
      <c r="F2" s="1630"/>
      <c r="G2" s="1630"/>
      <c r="H2" s="1630"/>
      <c r="I2" s="1630"/>
      <c r="J2" s="1630"/>
      <c r="K2" s="1630"/>
      <c r="L2" s="1630"/>
      <c r="M2" s="1630"/>
      <c r="N2" s="1392"/>
      <c r="O2" s="1340"/>
      <c r="P2" s="1340"/>
      <c r="Q2" s="1340"/>
      <c r="R2" s="1340"/>
      <c r="S2" s="1340"/>
    </row>
    <row r="3" spans="1:13" ht="17.25" customHeight="1">
      <c r="A3" s="362"/>
      <c r="B3" s="362"/>
      <c r="C3" s="362"/>
      <c r="D3" s="451"/>
      <c r="E3" s="451"/>
      <c r="F3" s="451"/>
      <c r="G3" s="451"/>
      <c r="H3" s="451"/>
      <c r="I3" s="74"/>
      <c r="J3" s="451"/>
      <c r="M3" s="74" t="s">
        <v>1101</v>
      </c>
    </row>
    <row r="4" spans="1:13" s="453" customFormat="1" ht="13.5" customHeight="1">
      <c r="A4" s="452"/>
      <c r="B4" s="1691" t="s">
        <v>1095</v>
      </c>
      <c r="C4" s="1692"/>
      <c r="D4" s="1693" t="s">
        <v>1070</v>
      </c>
      <c r="E4" s="1692"/>
      <c r="F4" s="1694" t="s">
        <v>320</v>
      </c>
      <c r="G4" s="1692"/>
      <c r="H4" s="1694" t="s">
        <v>321</v>
      </c>
      <c r="I4" s="1692"/>
      <c r="J4" s="1694" t="s">
        <v>790</v>
      </c>
      <c r="K4" s="1692"/>
      <c r="L4" s="1694" t="s">
        <v>122</v>
      </c>
      <c r="M4" s="1692"/>
    </row>
    <row r="5" spans="1:13" s="453" customFormat="1" ht="13.5" customHeight="1">
      <c r="A5" s="454" t="s">
        <v>771</v>
      </c>
      <c r="B5" s="455" t="s">
        <v>1102</v>
      </c>
      <c r="C5" s="456" t="s">
        <v>1103</v>
      </c>
      <c r="D5" s="455" t="s">
        <v>1102</v>
      </c>
      <c r="E5" s="456" t="s">
        <v>1103</v>
      </c>
      <c r="F5" s="457" t="s">
        <v>1102</v>
      </c>
      <c r="G5" s="456" t="s">
        <v>1103</v>
      </c>
      <c r="H5" s="457" t="s">
        <v>1102</v>
      </c>
      <c r="I5" s="456" t="s">
        <v>1103</v>
      </c>
      <c r="J5" s="457" t="s">
        <v>1102</v>
      </c>
      <c r="K5" s="456" t="s">
        <v>1103</v>
      </c>
      <c r="L5" s="457" t="s">
        <v>1102</v>
      </c>
      <c r="M5" s="456" t="s">
        <v>1103</v>
      </c>
    </row>
    <row r="6" spans="1:13" ht="15.75" customHeight="1">
      <c r="A6" s="347" t="s">
        <v>1072</v>
      </c>
      <c r="B6" s="1393">
        <v>461.85</v>
      </c>
      <c r="C6" s="1394">
        <v>10</v>
      </c>
      <c r="D6" s="458">
        <v>1847.355</v>
      </c>
      <c r="E6" s="459">
        <v>40</v>
      </c>
      <c r="F6" s="460">
        <v>2611.31</v>
      </c>
      <c r="G6" s="459">
        <v>60</v>
      </c>
      <c r="H6" s="460">
        <v>2334.575</v>
      </c>
      <c r="I6" s="459">
        <v>50</v>
      </c>
      <c r="J6" s="461">
        <v>3641.625</v>
      </c>
      <c r="K6" s="459">
        <v>90</v>
      </c>
      <c r="L6" s="461">
        <v>5969.58</v>
      </c>
      <c r="M6" s="459">
        <v>140</v>
      </c>
    </row>
    <row r="7" spans="1:13" ht="15.75" customHeight="1">
      <c r="A7" s="347" t="s">
        <v>1073</v>
      </c>
      <c r="B7" s="1393">
        <v>0</v>
      </c>
      <c r="C7" s="1394">
        <v>0</v>
      </c>
      <c r="D7" s="458">
        <v>0</v>
      </c>
      <c r="E7" s="462">
        <v>0</v>
      </c>
      <c r="F7" s="460">
        <v>2191.9</v>
      </c>
      <c r="G7" s="459">
        <v>50</v>
      </c>
      <c r="H7" s="460">
        <v>2786.475</v>
      </c>
      <c r="I7" s="459">
        <v>60</v>
      </c>
      <c r="J7" s="461">
        <v>3675.4249999999997</v>
      </c>
      <c r="K7" s="459">
        <v>90</v>
      </c>
      <c r="L7" s="461">
        <v>2644.05</v>
      </c>
      <c r="M7" s="459">
        <v>60</v>
      </c>
    </row>
    <row r="8" spans="1:13" ht="15.75" customHeight="1">
      <c r="A8" s="347" t="s">
        <v>1074</v>
      </c>
      <c r="B8" s="1393">
        <v>453.35</v>
      </c>
      <c r="C8" s="1394">
        <v>10</v>
      </c>
      <c r="D8" s="458">
        <v>0</v>
      </c>
      <c r="E8" s="462">
        <v>0</v>
      </c>
      <c r="F8" s="460">
        <v>2652.09</v>
      </c>
      <c r="G8" s="459">
        <v>50</v>
      </c>
      <c r="H8" s="460">
        <v>3205.3</v>
      </c>
      <c r="I8" s="459">
        <v>70</v>
      </c>
      <c r="J8" s="463">
        <v>5542.724999999999</v>
      </c>
      <c r="K8" s="464">
        <v>140</v>
      </c>
      <c r="L8" s="463">
        <v>3257.1</v>
      </c>
      <c r="M8" s="464">
        <v>70</v>
      </c>
    </row>
    <row r="9" spans="1:13" ht="15.75" customHeight="1">
      <c r="A9" s="347" t="s">
        <v>1075</v>
      </c>
      <c r="B9" s="1393">
        <v>906.175</v>
      </c>
      <c r="C9" s="1394">
        <v>20</v>
      </c>
      <c r="D9" s="458">
        <v>0</v>
      </c>
      <c r="E9" s="462">
        <v>0</v>
      </c>
      <c r="F9" s="460">
        <v>1810.725</v>
      </c>
      <c r="G9" s="459">
        <v>40</v>
      </c>
      <c r="H9" s="465">
        <v>3602.15</v>
      </c>
      <c r="I9" s="464">
        <v>80</v>
      </c>
      <c r="J9" s="463">
        <v>3932.35</v>
      </c>
      <c r="K9" s="464">
        <v>100</v>
      </c>
      <c r="L9" s="463">
        <v>10657.1</v>
      </c>
      <c r="M9" s="464">
        <v>220</v>
      </c>
    </row>
    <row r="10" spans="1:13" ht="15.75" customHeight="1">
      <c r="A10" s="347" t="s">
        <v>1076</v>
      </c>
      <c r="B10" s="1393">
        <v>228.075</v>
      </c>
      <c r="C10" s="1394">
        <v>5</v>
      </c>
      <c r="D10" s="458">
        <v>1340.73</v>
      </c>
      <c r="E10" s="459">
        <v>30</v>
      </c>
      <c r="F10" s="460">
        <v>2290.13</v>
      </c>
      <c r="G10" s="459">
        <v>50</v>
      </c>
      <c r="H10" s="465">
        <v>2689.325</v>
      </c>
      <c r="I10" s="464">
        <v>60</v>
      </c>
      <c r="J10" s="463">
        <v>5531.6</v>
      </c>
      <c r="K10" s="464">
        <v>140</v>
      </c>
      <c r="L10" s="463">
        <v>6950.8</v>
      </c>
      <c r="M10" s="464">
        <v>140</v>
      </c>
    </row>
    <row r="11" spans="1:13" ht="15.75" customHeight="1">
      <c r="A11" s="347" t="s">
        <v>1077</v>
      </c>
      <c r="B11" s="1393">
        <v>228.1625</v>
      </c>
      <c r="C11" s="1394">
        <v>5</v>
      </c>
      <c r="D11" s="458">
        <v>437.3</v>
      </c>
      <c r="E11" s="459">
        <v>10</v>
      </c>
      <c r="F11" s="460">
        <v>1348.15</v>
      </c>
      <c r="G11" s="459">
        <v>40</v>
      </c>
      <c r="H11" s="465">
        <v>3112.005</v>
      </c>
      <c r="I11" s="464">
        <v>70</v>
      </c>
      <c r="J11" s="463">
        <v>3943.45</v>
      </c>
      <c r="K11" s="464">
        <v>100</v>
      </c>
      <c r="L11" s="463">
        <v>4381.8</v>
      </c>
      <c r="M11" s="464">
        <v>90</v>
      </c>
    </row>
    <row r="12" spans="1:13" ht="15.75" customHeight="1">
      <c r="A12" s="347" t="s">
        <v>1078</v>
      </c>
      <c r="B12" s="1393">
        <v>2265.55</v>
      </c>
      <c r="C12" s="1394">
        <v>50</v>
      </c>
      <c r="D12" s="458">
        <v>2183.225</v>
      </c>
      <c r="E12" s="459">
        <v>50</v>
      </c>
      <c r="F12" s="460">
        <v>2213.55</v>
      </c>
      <c r="G12" s="459">
        <v>50</v>
      </c>
      <c r="H12" s="460">
        <v>1326.735</v>
      </c>
      <c r="I12" s="459">
        <v>30</v>
      </c>
      <c r="J12" s="463">
        <v>5125.83</v>
      </c>
      <c r="K12" s="464">
        <v>130</v>
      </c>
      <c r="L12" s="463">
        <v>6352.28</v>
      </c>
      <c r="M12" s="464">
        <v>130</v>
      </c>
    </row>
    <row r="13" spans="1:13" ht="15.75" customHeight="1">
      <c r="A13" s="347" t="s">
        <v>1079</v>
      </c>
      <c r="B13" s="1393">
        <v>2263.11</v>
      </c>
      <c r="C13" s="1394">
        <v>50</v>
      </c>
      <c r="D13" s="458">
        <v>2624.225</v>
      </c>
      <c r="E13" s="459">
        <v>60</v>
      </c>
      <c r="F13" s="460">
        <v>3106.1</v>
      </c>
      <c r="G13" s="459">
        <v>70</v>
      </c>
      <c r="H13" s="460">
        <v>3093.7749999999996</v>
      </c>
      <c r="I13" s="459">
        <v>70</v>
      </c>
      <c r="J13" s="463">
        <v>4799.95</v>
      </c>
      <c r="K13" s="464">
        <v>120</v>
      </c>
      <c r="L13" s="463"/>
      <c r="M13" s="464"/>
    </row>
    <row r="14" spans="1:13" ht="15.75" customHeight="1">
      <c r="A14" s="347" t="s">
        <v>1080</v>
      </c>
      <c r="B14" s="1393">
        <v>904.81</v>
      </c>
      <c r="C14" s="1394">
        <v>20</v>
      </c>
      <c r="D14" s="458">
        <v>436.25</v>
      </c>
      <c r="E14" s="459">
        <v>10</v>
      </c>
      <c r="F14" s="460">
        <v>3124.5</v>
      </c>
      <c r="G14" s="459">
        <v>70</v>
      </c>
      <c r="H14" s="465">
        <v>3457.575</v>
      </c>
      <c r="I14" s="464">
        <v>80</v>
      </c>
      <c r="J14" s="465">
        <v>5624.83</v>
      </c>
      <c r="K14" s="464">
        <v>140</v>
      </c>
      <c r="L14" s="465"/>
      <c r="M14" s="464"/>
    </row>
    <row r="15" spans="1:13" ht="15.75" customHeight="1">
      <c r="A15" s="347" t="s">
        <v>689</v>
      </c>
      <c r="B15" s="1393">
        <v>1325.615</v>
      </c>
      <c r="C15" s="1394">
        <v>30</v>
      </c>
      <c r="D15" s="458">
        <v>3052.16</v>
      </c>
      <c r="E15" s="459">
        <v>70</v>
      </c>
      <c r="F15" s="460">
        <v>452.95</v>
      </c>
      <c r="G15" s="459">
        <v>10</v>
      </c>
      <c r="H15" s="465">
        <v>4950.64</v>
      </c>
      <c r="I15" s="464">
        <v>120</v>
      </c>
      <c r="J15" s="465">
        <v>6474.78</v>
      </c>
      <c r="K15" s="464">
        <v>160</v>
      </c>
      <c r="L15" s="465"/>
      <c r="M15" s="464"/>
    </row>
    <row r="16" spans="1:13" ht="15.75" customHeight="1">
      <c r="A16" s="347" t="s">
        <v>690</v>
      </c>
      <c r="B16" s="1393">
        <v>0</v>
      </c>
      <c r="C16" s="1394">
        <v>0</v>
      </c>
      <c r="D16" s="458">
        <v>2177.63</v>
      </c>
      <c r="E16" s="459">
        <v>50</v>
      </c>
      <c r="F16" s="465">
        <v>2742.225</v>
      </c>
      <c r="G16" s="464">
        <v>60</v>
      </c>
      <c r="H16" s="465">
        <v>5293.265</v>
      </c>
      <c r="I16" s="464">
        <v>130</v>
      </c>
      <c r="J16" s="465">
        <v>7678.38</v>
      </c>
      <c r="K16" s="464">
        <v>180</v>
      </c>
      <c r="L16" s="465"/>
      <c r="M16" s="464"/>
    </row>
    <row r="17" spans="1:13" ht="15.75" customHeight="1">
      <c r="A17" s="348" t="s">
        <v>691</v>
      </c>
      <c r="B17" s="1395">
        <v>452.58</v>
      </c>
      <c r="C17" s="1396">
        <v>10</v>
      </c>
      <c r="D17" s="466">
        <v>1306.875</v>
      </c>
      <c r="E17" s="467">
        <v>30</v>
      </c>
      <c r="F17" s="468">
        <v>2304.975</v>
      </c>
      <c r="G17" s="469">
        <v>50</v>
      </c>
      <c r="H17" s="468">
        <v>4475.85</v>
      </c>
      <c r="I17" s="469">
        <v>110</v>
      </c>
      <c r="J17" s="468">
        <v>14631.58</v>
      </c>
      <c r="K17" s="469">
        <v>340</v>
      </c>
      <c r="L17" s="468"/>
      <c r="M17" s="469"/>
    </row>
    <row r="18" spans="1:13" s="1399" customFormat="1" ht="15.75" customHeight="1">
      <c r="A18" s="470" t="s">
        <v>694</v>
      </c>
      <c r="B18" s="1397">
        <v>9489.2775</v>
      </c>
      <c r="C18" s="1398">
        <v>210</v>
      </c>
      <c r="D18" s="471">
        <v>15405.75</v>
      </c>
      <c r="E18" s="472">
        <v>350</v>
      </c>
      <c r="F18" s="473">
        <v>26848.604999999996</v>
      </c>
      <c r="G18" s="474">
        <v>600</v>
      </c>
      <c r="H18" s="473">
        <v>40327.67</v>
      </c>
      <c r="I18" s="474">
        <v>930</v>
      </c>
      <c r="J18" s="475">
        <v>70602.525</v>
      </c>
      <c r="K18" s="474">
        <v>1730</v>
      </c>
      <c r="L18" s="475">
        <v>40212.71</v>
      </c>
      <c r="M18" s="474">
        <v>850</v>
      </c>
    </row>
    <row r="19" spans="1:8" s="476" customFormat="1" ht="12.75">
      <c r="A19" s="1400"/>
      <c r="H19" s="1401"/>
    </row>
    <row r="20" spans="1:10" ht="12.75">
      <c r="A20" s="476"/>
      <c r="B20" s="476"/>
      <c r="H20" s="1402"/>
      <c r="J20" s="1403"/>
    </row>
    <row r="21" ht="12.75">
      <c r="J21" s="1402"/>
    </row>
    <row r="26" ht="12.75">
      <c r="H26" s="373" t="s">
        <v>29</v>
      </c>
    </row>
  </sheetData>
  <mergeCells count="8">
    <mergeCell ref="A1:M1"/>
    <mergeCell ref="A2:M2"/>
    <mergeCell ref="B4:C4"/>
    <mergeCell ref="D4:E4"/>
    <mergeCell ref="F4:G4"/>
    <mergeCell ref="H4:I4"/>
    <mergeCell ref="J4:K4"/>
    <mergeCell ref="L4:M4"/>
  </mergeCells>
  <printOptions/>
  <pageMargins left="0.57" right="0.21" top="1" bottom="1" header="0.5" footer="0.5"/>
  <pageSetup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41"/>
  <sheetViews>
    <sheetView workbookViewId="0" topLeftCell="A1">
      <selection activeCell="H1" sqref="H1"/>
    </sheetView>
  </sheetViews>
  <sheetFormatPr defaultColWidth="9.140625" defaultRowHeight="12.75"/>
  <cols>
    <col min="1" max="1" width="9.140625" style="373" customWidth="1"/>
    <col min="2" max="2" width="10.421875" style="373" customWidth="1"/>
    <col min="3" max="6" width="12.140625" style="373" customWidth="1"/>
    <col min="7" max="7" width="9.8515625" style="373" bestFit="1" customWidth="1"/>
    <col min="8" max="16384" width="9.140625" style="373" customWidth="1"/>
  </cols>
  <sheetData>
    <row r="1" spans="2:8" ht="12.75">
      <c r="B1" s="1617" t="s">
        <v>751</v>
      </c>
      <c r="C1" s="1617"/>
      <c r="D1" s="1617"/>
      <c r="E1" s="1617"/>
      <c r="F1" s="1617"/>
      <c r="G1" s="1617"/>
      <c r="H1" s="1527"/>
    </row>
    <row r="2" spans="2:8" ht="15.75">
      <c r="B2" s="1675" t="s">
        <v>1104</v>
      </c>
      <c r="C2" s="1675"/>
      <c r="D2" s="1675"/>
      <c r="E2" s="1675"/>
      <c r="F2" s="1675"/>
      <c r="G2" s="1675"/>
      <c r="H2" s="1404"/>
    </row>
    <row r="3" spans="2:4" ht="12.75" hidden="1">
      <c r="B3" s="1656" t="s">
        <v>28</v>
      </c>
      <c r="C3" s="1656"/>
      <c r="D3" s="1656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74"/>
      <c r="E5" s="74"/>
      <c r="G5" s="74" t="s">
        <v>707</v>
      </c>
      <c r="H5" s="476"/>
    </row>
    <row r="6" spans="2:7" ht="19.5" customHeight="1">
      <c r="B6" s="477" t="s">
        <v>771</v>
      </c>
      <c r="C6" s="478" t="s">
        <v>1070</v>
      </c>
      <c r="D6" s="479" t="s">
        <v>320</v>
      </c>
      <c r="E6" s="479" t="s">
        <v>321</v>
      </c>
      <c r="F6" s="480" t="s">
        <v>790</v>
      </c>
      <c r="G6" s="480" t="s">
        <v>122</v>
      </c>
    </row>
    <row r="7" spans="2:7" ht="15" customHeight="1">
      <c r="B7" s="381" t="s">
        <v>1072</v>
      </c>
      <c r="C7" s="481">
        <v>585</v>
      </c>
      <c r="D7" s="383">
        <v>400</v>
      </c>
      <c r="E7" s="383">
        <v>0</v>
      </c>
      <c r="F7" s="386">
        <v>0</v>
      </c>
      <c r="G7" s="386">
        <v>17130</v>
      </c>
    </row>
    <row r="8" spans="2:7" ht="15" customHeight="1">
      <c r="B8" s="381" t="s">
        <v>1073</v>
      </c>
      <c r="C8" s="481">
        <v>189</v>
      </c>
      <c r="D8" s="383">
        <v>550</v>
      </c>
      <c r="E8" s="383">
        <v>370</v>
      </c>
      <c r="F8" s="386">
        <v>4080</v>
      </c>
      <c r="G8" s="386">
        <v>3720</v>
      </c>
    </row>
    <row r="9" spans="2:7" ht="15" customHeight="1">
      <c r="B9" s="381" t="s">
        <v>1074</v>
      </c>
      <c r="C9" s="481">
        <v>3367.28</v>
      </c>
      <c r="D9" s="383">
        <v>220</v>
      </c>
      <c r="E9" s="383">
        <v>1575</v>
      </c>
      <c r="F9" s="386">
        <v>9665</v>
      </c>
      <c r="G9" s="386">
        <v>11155</v>
      </c>
    </row>
    <row r="10" spans="2:7" ht="15" customHeight="1">
      <c r="B10" s="381" t="s">
        <v>1075</v>
      </c>
      <c r="C10" s="481">
        <v>15836.81</v>
      </c>
      <c r="D10" s="383">
        <v>0</v>
      </c>
      <c r="E10" s="383">
        <v>2101.5</v>
      </c>
      <c r="F10" s="386">
        <v>13135</v>
      </c>
      <c r="G10" s="386">
        <v>200</v>
      </c>
    </row>
    <row r="11" spans="2:7" ht="15" customHeight="1">
      <c r="B11" s="381" t="s">
        <v>1076</v>
      </c>
      <c r="C11" s="481">
        <v>2362.5</v>
      </c>
      <c r="D11" s="383">
        <v>0</v>
      </c>
      <c r="E11" s="383">
        <v>1074.7</v>
      </c>
      <c r="F11" s="386">
        <v>9310</v>
      </c>
      <c r="G11" s="386">
        <v>0</v>
      </c>
    </row>
    <row r="12" spans="2:7" ht="15" customHeight="1">
      <c r="B12" s="381" t="s">
        <v>1077</v>
      </c>
      <c r="C12" s="481">
        <v>200</v>
      </c>
      <c r="D12" s="383">
        <v>753.5</v>
      </c>
      <c r="E12" s="387">
        <v>3070</v>
      </c>
      <c r="F12" s="386">
        <v>10780</v>
      </c>
      <c r="G12" s="386">
        <v>6010</v>
      </c>
    </row>
    <row r="13" spans="2:7" ht="15" customHeight="1">
      <c r="B13" s="381" t="s">
        <v>1078</v>
      </c>
      <c r="C13" s="481">
        <v>6224.804</v>
      </c>
      <c r="D13" s="383">
        <v>200</v>
      </c>
      <c r="E13" s="383">
        <v>0</v>
      </c>
      <c r="F13" s="386">
        <v>25532</v>
      </c>
      <c r="G13" s="386">
        <v>12120</v>
      </c>
    </row>
    <row r="14" spans="2:7" ht="15" customHeight="1">
      <c r="B14" s="381" t="s">
        <v>1079</v>
      </c>
      <c r="C14" s="481">
        <v>11402</v>
      </c>
      <c r="D14" s="387">
        <v>160</v>
      </c>
      <c r="E14" s="387">
        <v>300</v>
      </c>
      <c r="F14" s="386">
        <v>0</v>
      </c>
      <c r="G14" s="386"/>
    </row>
    <row r="15" spans="2:7" ht="15" customHeight="1">
      <c r="B15" s="381" t="s">
        <v>1080</v>
      </c>
      <c r="C15" s="481">
        <v>4027.9</v>
      </c>
      <c r="D15" s="387">
        <v>950</v>
      </c>
      <c r="E15" s="387">
        <v>8630</v>
      </c>
      <c r="F15" s="386">
        <v>3850</v>
      </c>
      <c r="G15" s="386"/>
    </row>
    <row r="16" spans="2:7" ht="15" customHeight="1">
      <c r="B16" s="381" t="s">
        <v>689</v>
      </c>
      <c r="C16" s="481">
        <v>1040</v>
      </c>
      <c r="D16" s="387">
        <v>4800</v>
      </c>
      <c r="E16" s="387">
        <v>13821</v>
      </c>
      <c r="F16" s="386">
        <v>21250</v>
      </c>
      <c r="G16" s="386"/>
    </row>
    <row r="17" spans="2:7" ht="15" customHeight="1">
      <c r="B17" s="381" t="s">
        <v>690</v>
      </c>
      <c r="C17" s="481">
        <v>600</v>
      </c>
      <c r="D17" s="383">
        <v>0</v>
      </c>
      <c r="E17" s="387">
        <v>350</v>
      </c>
      <c r="F17" s="386">
        <v>4500</v>
      </c>
      <c r="G17" s="386"/>
    </row>
    <row r="18" spans="2:7" ht="15" customHeight="1">
      <c r="B18" s="389" t="s">
        <v>691</v>
      </c>
      <c r="C18" s="482">
        <v>3472.05</v>
      </c>
      <c r="D18" s="393">
        <v>1850</v>
      </c>
      <c r="E18" s="393">
        <v>15687</v>
      </c>
      <c r="F18" s="395">
        <v>1730</v>
      </c>
      <c r="G18" s="395"/>
    </row>
    <row r="19" spans="2:7" s="483" customFormat="1" ht="15.75" customHeight="1" thickBot="1">
      <c r="B19" s="484" t="s">
        <v>694</v>
      </c>
      <c r="C19" s="398">
        <v>49307.344000000005</v>
      </c>
      <c r="D19" s="398">
        <v>9883.5</v>
      </c>
      <c r="E19" s="400">
        <v>46979.2</v>
      </c>
      <c r="F19" s="402">
        <v>103832</v>
      </c>
      <c r="G19" s="402">
        <v>50335</v>
      </c>
    </row>
    <row r="20" s="403" customFormat="1" ht="15" customHeight="1">
      <c r="B20" s="257" t="s">
        <v>1105</v>
      </c>
    </row>
    <row r="21" s="403" customFormat="1" ht="15" customHeight="1">
      <c r="B21" s="257" t="s">
        <v>1106</v>
      </c>
    </row>
    <row r="22" s="403" customFormat="1" ht="15" customHeight="1">
      <c r="B22" s="257" t="s">
        <v>1107</v>
      </c>
    </row>
    <row r="23" s="403" customFormat="1" ht="15" customHeight="1">
      <c r="B23" s="257"/>
    </row>
    <row r="24" s="403" customFormat="1" ht="12.75"/>
    <row r="25" spans="2:8" ht="12.75">
      <c r="B25" s="1617" t="s">
        <v>752</v>
      </c>
      <c r="C25" s="1617"/>
      <c r="D25" s="1617"/>
      <c r="E25" s="1617"/>
      <c r="F25" s="1617"/>
      <c r="G25" s="1617"/>
      <c r="H25" s="92"/>
    </row>
    <row r="26" spans="2:8" ht="18.75">
      <c r="B26" s="1695" t="s">
        <v>1108</v>
      </c>
      <c r="C26" s="1695"/>
      <c r="D26" s="1695"/>
      <c r="E26" s="1695"/>
      <c r="F26" s="1695"/>
      <c r="G26" s="1695"/>
      <c r="H26" s="1405"/>
    </row>
    <row r="27" spans="2:7" ht="13.5" thickBot="1">
      <c r="B27" s="18"/>
      <c r="C27" s="18"/>
      <c r="D27" s="18"/>
      <c r="E27" s="18"/>
      <c r="G27" s="74" t="s">
        <v>707</v>
      </c>
    </row>
    <row r="28" spans="2:7" ht="12.75">
      <c r="B28" s="485" t="s">
        <v>771</v>
      </c>
      <c r="C28" s="414" t="s">
        <v>1070</v>
      </c>
      <c r="D28" s="375" t="s">
        <v>320</v>
      </c>
      <c r="E28" s="375" t="s">
        <v>321</v>
      </c>
      <c r="F28" s="376" t="s">
        <v>790</v>
      </c>
      <c r="G28" s="376" t="s">
        <v>122</v>
      </c>
    </row>
    <row r="29" spans="2:7" ht="13.5" customHeight="1">
      <c r="B29" s="381" t="s">
        <v>1072</v>
      </c>
      <c r="C29" s="415">
        <v>4309</v>
      </c>
      <c r="D29" s="416">
        <v>20554.2</v>
      </c>
      <c r="E29" s="416">
        <v>13397</v>
      </c>
      <c r="F29" s="417">
        <v>35455</v>
      </c>
      <c r="G29" s="417">
        <v>22432</v>
      </c>
    </row>
    <row r="30" spans="2:7" ht="13.5" customHeight="1">
      <c r="B30" s="381" t="s">
        <v>1073</v>
      </c>
      <c r="C30" s="415">
        <v>13165</v>
      </c>
      <c r="D30" s="416">
        <v>24670.5</v>
      </c>
      <c r="E30" s="416">
        <v>18830</v>
      </c>
      <c r="F30" s="417">
        <v>31353</v>
      </c>
      <c r="G30" s="417">
        <v>21897</v>
      </c>
    </row>
    <row r="31" spans="2:7" ht="13.5" customHeight="1">
      <c r="B31" s="381" t="s">
        <v>908</v>
      </c>
      <c r="C31" s="415">
        <v>12145</v>
      </c>
      <c r="D31" s="416">
        <v>12021</v>
      </c>
      <c r="E31" s="416">
        <v>15855</v>
      </c>
      <c r="F31" s="417">
        <v>35062</v>
      </c>
      <c r="G31" s="417">
        <v>23934</v>
      </c>
    </row>
    <row r="32" spans="2:7" ht="13.5" customHeight="1">
      <c r="B32" s="381" t="s">
        <v>1075</v>
      </c>
      <c r="C32" s="415">
        <v>9056</v>
      </c>
      <c r="D32" s="416">
        <v>10369</v>
      </c>
      <c r="E32" s="416">
        <v>14880</v>
      </c>
      <c r="F32" s="417">
        <v>21472</v>
      </c>
      <c r="G32" s="417">
        <v>36880</v>
      </c>
    </row>
    <row r="33" spans="2:7" ht="13.5" customHeight="1">
      <c r="B33" s="381" t="s">
        <v>1076</v>
      </c>
      <c r="C33" s="415">
        <v>11018</v>
      </c>
      <c r="D33" s="416">
        <v>15533</v>
      </c>
      <c r="E33" s="416">
        <v>14180</v>
      </c>
      <c r="F33" s="417">
        <v>20418</v>
      </c>
      <c r="G33" s="417">
        <v>21661</v>
      </c>
    </row>
    <row r="34" spans="2:7" ht="13.5" customHeight="1">
      <c r="B34" s="381" t="s">
        <v>1077</v>
      </c>
      <c r="C34" s="415">
        <v>11030</v>
      </c>
      <c r="D34" s="416">
        <v>11255.5</v>
      </c>
      <c r="E34" s="425">
        <v>17395</v>
      </c>
      <c r="F34" s="417">
        <v>24379</v>
      </c>
      <c r="G34" s="417">
        <v>19955</v>
      </c>
    </row>
    <row r="35" spans="2:7" ht="13.5" customHeight="1">
      <c r="B35" s="381" t="s">
        <v>1078</v>
      </c>
      <c r="C35" s="415">
        <v>12710</v>
      </c>
      <c r="D35" s="425">
        <v>14541</v>
      </c>
      <c r="E35" s="425">
        <v>8962</v>
      </c>
      <c r="F35" s="417">
        <v>12236</v>
      </c>
      <c r="G35" s="417">
        <v>27293</v>
      </c>
    </row>
    <row r="36" spans="2:7" ht="13.5" customHeight="1">
      <c r="B36" s="381" t="s">
        <v>1079</v>
      </c>
      <c r="C36" s="415">
        <v>9500</v>
      </c>
      <c r="D36" s="425">
        <v>20075</v>
      </c>
      <c r="E36" s="425">
        <v>7713</v>
      </c>
      <c r="F36" s="417">
        <v>10443</v>
      </c>
      <c r="G36" s="417"/>
    </row>
    <row r="37" spans="2:7" ht="13.5" customHeight="1">
      <c r="B37" s="381" t="s">
        <v>1080</v>
      </c>
      <c r="C37" s="415">
        <v>18162</v>
      </c>
      <c r="D37" s="425">
        <v>15654</v>
      </c>
      <c r="E37" s="425">
        <v>7295</v>
      </c>
      <c r="F37" s="417">
        <v>12583.9</v>
      </c>
      <c r="G37" s="417"/>
    </row>
    <row r="38" spans="2:7" ht="13.5" customHeight="1">
      <c r="B38" s="381" t="s">
        <v>689</v>
      </c>
      <c r="C38" s="415">
        <v>13050</v>
      </c>
      <c r="D38" s="425">
        <v>7970</v>
      </c>
      <c r="E38" s="425">
        <v>20300</v>
      </c>
      <c r="F38" s="417">
        <v>21570</v>
      </c>
      <c r="G38" s="417"/>
    </row>
    <row r="39" spans="2:7" ht="13.5" customHeight="1">
      <c r="B39" s="381" t="s">
        <v>690</v>
      </c>
      <c r="C39" s="415">
        <v>18334.25</v>
      </c>
      <c r="D39" s="425">
        <v>10245</v>
      </c>
      <c r="E39" s="425">
        <v>17397</v>
      </c>
      <c r="F39" s="417">
        <v>17413</v>
      </c>
      <c r="G39" s="417"/>
    </row>
    <row r="40" spans="2:7" ht="13.5" customHeight="1">
      <c r="B40" s="389" t="s">
        <v>691</v>
      </c>
      <c r="C40" s="419">
        <v>20358.5</v>
      </c>
      <c r="D40" s="420">
        <v>12862</v>
      </c>
      <c r="E40" s="420">
        <v>13980</v>
      </c>
      <c r="F40" s="421">
        <v>15934.2</v>
      </c>
      <c r="G40" s="421"/>
    </row>
    <row r="41" spans="2:7" ht="13.5" thickBot="1">
      <c r="B41" s="484" t="s">
        <v>694</v>
      </c>
      <c r="C41" s="422">
        <v>152837.75</v>
      </c>
      <c r="D41" s="426">
        <v>175750.2</v>
      </c>
      <c r="E41" s="426">
        <v>170184</v>
      </c>
      <c r="F41" s="423">
        <v>258319.1</v>
      </c>
      <c r="G41" s="423">
        <v>174052</v>
      </c>
    </row>
  </sheetData>
  <mergeCells count="5">
    <mergeCell ref="B26:G26"/>
    <mergeCell ref="B1:G1"/>
    <mergeCell ref="B2:G2"/>
    <mergeCell ref="B3:D3"/>
    <mergeCell ref="B25:G2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32"/>
  <sheetViews>
    <sheetView workbookViewId="0" topLeftCell="K66">
      <selection activeCell="Z69" sqref="Z69"/>
    </sheetView>
  </sheetViews>
  <sheetFormatPr defaultColWidth="9.140625" defaultRowHeight="12.75"/>
  <cols>
    <col min="1" max="1" width="3.140625" style="369" customWidth="1"/>
    <col min="2" max="2" width="4.421875" style="369" customWidth="1"/>
    <col min="3" max="3" width="29.57421875" style="369" customWidth="1"/>
    <col min="4" max="4" width="7.57421875" style="1406" hidden="1" customWidth="1"/>
    <col min="5" max="5" width="7.28125" style="1406" hidden="1" customWidth="1"/>
    <col min="6" max="7" width="7.57421875" style="369" hidden="1" customWidth="1"/>
    <col min="8" max="8" width="6.7109375" style="369" hidden="1" customWidth="1"/>
    <col min="9" max="9" width="7.421875" style="1406" hidden="1" customWidth="1"/>
    <col min="10" max="10" width="7.421875" style="369" customWidth="1"/>
    <col min="11" max="12" width="7.421875" style="1406" customWidth="1"/>
    <col min="13" max="16" width="7.421875" style="868" customWidth="1"/>
    <col min="17" max="18" width="0" style="369" hidden="1" customWidth="1"/>
    <col min="19" max="19" width="9.140625" style="369" customWidth="1"/>
    <col min="20" max="21" width="0" style="369" hidden="1" customWidth="1"/>
    <col min="22" max="22" width="9.140625" style="369" customWidth="1"/>
    <col min="23" max="24" width="0" style="369" hidden="1" customWidth="1"/>
    <col min="25" max="29" width="11.57421875" style="369" customWidth="1"/>
    <col min="30" max="16384" width="9.140625" style="369" customWidth="1"/>
  </cols>
  <sheetData>
    <row r="1" spans="1:11" ht="12.75" customHeight="1" hidden="1">
      <c r="A1" s="1656" t="s">
        <v>537</v>
      </c>
      <c r="B1" s="1656"/>
      <c r="C1" s="1656"/>
      <c r="D1" s="1656"/>
      <c r="E1" s="1656"/>
      <c r="F1" s="1656"/>
      <c r="G1" s="1656"/>
      <c r="H1" s="1656"/>
      <c r="I1" s="1656"/>
      <c r="K1" s="369"/>
    </row>
    <row r="2" spans="1:11" ht="12.75" customHeight="1" hidden="1">
      <c r="A2" s="1656" t="s">
        <v>30</v>
      </c>
      <c r="B2" s="1656"/>
      <c r="C2" s="1656"/>
      <c r="D2" s="1656"/>
      <c r="E2" s="1656"/>
      <c r="F2" s="1656"/>
      <c r="G2" s="1656"/>
      <c r="H2" s="1656"/>
      <c r="I2" s="1656"/>
      <c r="K2" s="369"/>
    </row>
    <row r="3" spans="1:11" ht="12.75" customHeight="1" hidden="1">
      <c r="A3" s="1656" t="s">
        <v>997</v>
      </c>
      <c r="B3" s="1656"/>
      <c r="C3" s="1656"/>
      <c r="D3" s="1656"/>
      <c r="E3" s="1656"/>
      <c r="F3" s="1656"/>
      <c r="G3" s="1656"/>
      <c r="H3" s="1656"/>
      <c r="I3" s="1656"/>
      <c r="K3" s="369"/>
    </row>
    <row r="4" spans="1:16" ht="5.25" customHeight="1" hidden="1">
      <c r="A4" s="1340"/>
      <c r="B4" s="1340"/>
      <c r="C4" s="1340"/>
      <c r="D4" s="1392"/>
      <c r="E4" s="1392"/>
      <c r="F4" s="1340"/>
      <c r="G4" s="1340"/>
      <c r="H4" s="1340"/>
      <c r="I4" s="1392"/>
      <c r="J4" s="1340"/>
      <c r="K4" s="1392"/>
      <c r="L4" s="1392"/>
      <c r="M4" s="1341"/>
      <c r="N4" s="1341"/>
      <c r="O4" s="1341"/>
      <c r="P4" s="1341"/>
    </row>
    <row r="5" spans="1:11" ht="12.75" customHeight="1" hidden="1">
      <c r="A5" s="1656" t="s">
        <v>1110</v>
      </c>
      <c r="B5" s="1656"/>
      <c r="C5" s="1656"/>
      <c r="D5" s="1656"/>
      <c r="E5" s="1656"/>
      <c r="F5" s="1656"/>
      <c r="G5" s="1656"/>
      <c r="H5" s="1656"/>
      <c r="I5" s="1656"/>
      <c r="K5" s="369"/>
    </row>
    <row r="6" spans="1:11" ht="12.75" customHeight="1" hidden="1">
      <c r="A6" s="1656" t="s">
        <v>31</v>
      </c>
      <c r="B6" s="1656"/>
      <c r="C6" s="1656"/>
      <c r="D6" s="1656"/>
      <c r="E6" s="1656"/>
      <c r="F6" s="1656"/>
      <c r="G6" s="1656"/>
      <c r="H6" s="1656"/>
      <c r="I6" s="1656"/>
      <c r="K6" s="369"/>
    </row>
    <row r="7" spans="1:16" ht="5.25" customHeight="1" hidden="1">
      <c r="A7" s="18"/>
      <c r="B7" s="18"/>
      <c r="C7" s="18"/>
      <c r="D7" s="355"/>
      <c r="E7" s="355"/>
      <c r="F7" s="18"/>
      <c r="G7" s="18"/>
      <c r="H7" s="18"/>
      <c r="I7" s="355"/>
      <c r="J7" s="18"/>
      <c r="K7" s="355"/>
      <c r="L7" s="355"/>
      <c r="M7" s="257"/>
      <c r="N7" s="257"/>
      <c r="O7" s="257"/>
      <c r="P7" s="257"/>
    </row>
    <row r="8" spans="1:16" s="1411" customFormat="1" ht="12.75" customHeight="1" hidden="1">
      <c r="A8" s="1702" t="s">
        <v>1111</v>
      </c>
      <c r="B8" s="1703"/>
      <c r="C8" s="1704"/>
      <c r="D8" s="1407">
        <v>2004</v>
      </c>
      <c r="E8" s="1407">
        <v>2004</v>
      </c>
      <c r="F8" s="1408">
        <v>2004</v>
      </c>
      <c r="G8" s="1408">
        <v>2004</v>
      </c>
      <c r="H8" s="1408">
        <v>2004</v>
      </c>
      <c r="I8" s="1407">
        <v>2004</v>
      </c>
      <c r="J8" s="1408">
        <v>2004</v>
      </c>
      <c r="K8" s="1407">
        <v>2004</v>
      </c>
      <c r="L8" s="1409">
        <v>2004</v>
      </c>
      <c r="M8" s="490">
        <v>2004</v>
      </c>
      <c r="N8" s="490">
        <v>2004</v>
      </c>
      <c r="O8" s="1410">
        <v>2004</v>
      </c>
      <c r="P8" s="1410">
        <v>2004</v>
      </c>
    </row>
    <row r="9" spans="1:16" s="1411" customFormat="1" ht="12.75" customHeight="1" hidden="1">
      <c r="A9" s="1705" t="s">
        <v>32</v>
      </c>
      <c r="B9" s="1706"/>
      <c r="C9" s="1707"/>
      <c r="D9" s="1365" t="s">
        <v>691</v>
      </c>
      <c r="E9" s="1365" t="s">
        <v>691</v>
      </c>
      <c r="F9" s="1412" t="s">
        <v>691</v>
      </c>
      <c r="G9" s="1412" t="s">
        <v>323</v>
      </c>
      <c r="H9" s="1412" t="s">
        <v>33</v>
      </c>
      <c r="I9" s="1365" t="s">
        <v>33</v>
      </c>
      <c r="J9" s="1412" t="s">
        <v>33</v>
      </c>
      <c r="K9" s="1365" t="s">
        <v>33</v>
      </c>
      <c r="L9" s="1413" t="s">
        <v>33</v>
      </c>
      <c r="M9" s="491" t="s">
        <v>33</v>
      </c>
      <c r="N9" s="491" t="s">
        <v>33</v>
      </c>
      <c r="O9" s="1414" t="s">
        <v>33</v>
      </c>
      <c r="P9" s="1414" t="s">
        <v>33</v>
      </c>
    </row>
    <row r="10" spans="1:16" ht="12.75" hidden="1">
      <c r="A10" s="1415" t="s">
        <v>34</v>
      </c>
      <c r="B10" s="1416"/>
      <c r="C10" s="950"/>
      <c r="D10" s="1062"/>
      <c r="E10" s="1062"/>
      <c r="F10" s="347"/>
      <c r="G10" s="347"/>
      <c r="H10" s="347"/>
      <c r="I10" s="1062"/>
      <c r="J10" s="347"/>
      <c r="K10" s="1062"/>
      <c r="L10" s="1417"/>
      <c r="M10" s="257"/>
      <c r="N10" s="257"/>
      <c r="O10" s="973"/>
      <c r="P10" s="973"/>
    </row>
    <row r="11" spans="1:16" ht="12.75" hidden="1">
      <c r="A11" s="1418"/>
      <c r="B11" s="77" t="s">
        <v>35</v>
      </c>
      <c r="C11" s="370"/>
      <c r="D11" s="1419">
        <v>1.820083870967742</v>
      </c>
      <c r="E11" s="1419">
        <v>1.820083870967742</v>
      </c>
      <c r="F11" s="1419">
        <v>1.820083870967742</v>
      </c>
      <c r="G11" s="1419">
        <v>0</v>
      </c>
      <c r="H11" s="1419">
        <v>0.3454</v>
      </c>
      <c r="I11" s="1419">
        <v>0.3454</v>
      </c>
      <c r="J11" s="1419">
        <v>0.3454</v>
      </c>
      <c r="K11" s="1419">
        <v>0.3454</v>
      </c>
      <c r="L11" s="1420">
        <v>0.3454</v>
      </c>
      <c r="M11" s="159">
        <v>0.3454</v>
      </c>
      <c r="N11" s="159">
        <v>0.3454</v>
      </c>
      <c r="O11" s="1421">
        <v>0.3454</v>
      </c>
      <c r="P11" s="1421">
        <v>0.3454</v>
      </c>
    </row>
    <row r="12" spans="1:16" ht="12.75" hidden="1">
      <c r="A12" s="1422"/>
      <c r="B12" s="77" t="s">
        <v>36</v>
      </c>
      <c r="C12" s="370"/>
      <c r="D12" s="1419">
        <v>1.4706548192771083</v>
      </c>
      <c r="E12" s="1419">
        <v>1.4706548192771083</v>
      </c>
      <c r="F12" s="1419">
        <v>1.4706548192771083</v>
      </c>
      <c r="G12" s="1419">
        <v>0.6176727272727273</v>
      </c>
      <c r="H12" s="1419">
        <v>0.629863076923077</v>
      </c>
      <c r="I12" s="1419">
        <v>0.629863076923077</v>
      </c>
      <c r="J12" s="1419">
        <v>0.629863076923077</v>
      </c>
      <c r="K12" s="1419">
        <v>0.629863076923077</v>
      </c>
      <c r="L12" s="1420">
        <v>0.629863076923077</v>
      </c>
      <c r="M12" s="159">
        <v>0.629863076923077</v>
      </c>
      <c r="N12" s="159">
        <v>0.629863076923077</v>
      </c>
      <c r="O12" s="1421">
        <v>0.629863076923077</v>
      </c>
      <c r="P12" s="1421">
        <v>0.629863076923077</v>
      </c>
    </row>
    <row r="13" spans="1:16" ht="12.75" hidden="1">
      <c r="A13" s="1422"/>
      <c r="B13" s="77" t="s">
        <v>37</v>
      </c>
      <c r="C13" s="370"/>
      <c r="D13" s="1423">
        <v>0</v>
      </c>
      <c r="E13" s="1423">
        <v>0</v>
      </c>
      <c r="F13" s="1424">
        <v>0</v>
      </c>
      <c r="G13" s="1423">
        <v>0</v>
      </c>
      <c r="H13" s="1419">
        <v>1</v>
      </c>
      <c r="I13" s="1419">
        <v>1</v>
      </c>
      <c r="J13" s="1419">
        <v>1</v>
      </c>
      <c r="K13" s="1419">
        <v>1</v>
      </c>
      <c r="L13" s="1420">
        <v>1</v>
      </c>
      <c r="M13" s="159">
        <v>1</v>
      </c>
      <c r="N13" s="159">
        <v>1</v>
      </c>
      <c r="O13" s="1421">
        <v>1</v>
      </c>
      <c r="P13" s="1421">
        <v>1</v>
      </c>
    </row>
    <row r="14" spans="1:16" ht="12.75" hidden="1">
      <c r="A14" s="1422"/>
      <c r="B14" s="77" t="s">
        <v>38</v>
      </c>
      <c r="C14" s="370"/>
      <c r="D14" s="1419">
        <v>3.8123749843660346</v>
      </c>
      <c r="E14" s="1419">
        <v>3.8123749843660346</v>
      </c>
      <c r="F14" s="1425">
        <v>3.8123749843660346</v>
      </c>
      <c r="G14" s="1419" t="s">
        <v>889</v>
      </c>
      <c r="H14" s="1419" t="s">
        <v>889</v>
      </c>
      <c r="I14" s="1419" t="s">
        <v>889</v>
      </c>
      <c r="J14" s="1419" t="s">
        <v>889</v>
      </c>
      <c r="K14" s="1419" t="s">
        <v>889</v>
      </c>
      <c r="L14" s="1420" t="s">
        <v>889</v>
      </c>
      <c r="M14" s="159" t="s">
        <v>889</v>
      </c>
      <c r="N14" s="159" t="s">
        <v>889</v>
      </c>
      <c r="O14" s="1421" t="s">
        <v>889</v>
      </c>
      <c r="P14" s="1421" t="s">
        <v>889</v>
      </c>
    </row>
    <row r="15" spans="1:16" ht="12.75" hidden="1">
      <c r="A15" s="1422"/>
      <c r="B15" s="20" t="s">
        <v>39</v>
      </c>
      <c r="C15" s="370"/>
      <c r="D15" s="1426" t="s">
        <v>1113</v>
      </c>
      <c r="E15" s="1426" t="s">
        <v>1113</v>
      </c>
      <c r="F15" s="78" t="s">
        <v>1113</v>
      </c>
      <c r="G15" s="78" t="s">
        <v>1113</v>
      </c>
      <c r="H15" s="78" t="s">
        <v>1113</v>
      </c>
      <c r="I15" s="1426" t="s">
        <v>1113</v>
      </c>
      <c r="J15" s="78" t="s">
        <v>1113</v>
      </c>
      <c r="K15" s="1426" t="s">
        <v>1113</v>
      </c>
      <c r="L15" s="492" t="s">
        <v>1113</v>
      </c>
      <c r="M15" s="493" t="s">
        <v>1113</v>
      </c>
      <c r="N15" s="493" t="s">
        <v>1113</v>
      </c>
      <c r="O15" s="1427" t="s">
        <v>1113</v>
      </c>
      <c r="P15" s="1427" t="s">
        <v>1113</v>
      </c>
    </row>
    <row r="16" spans="1:16" ht="12.75" hidden="1">
      <c r="A16" s="1422"/>
      <c r="B16" s="20" t="s">
        <v>1114</v>
      </c>
      <c r="C16" s="370"/>
      <c r="D16" s="1426" t="s">
        <v>1115</v>
      </c>
      <c r="E16" s="1426" t="s">
        <v>1115</v>
      </c>
      <c r="F16" s="78" t="s">
        <v>1115</v>
      </c>
      <c r="G16" s="78" t="s">
        <v>1115</v>
      </c>
      <c r="H16" s="78" t="s">
        <v>1115</v>
      </c>
      <c r="I16" s="1426" t="s">
        <v>1115</v>
      </c>
      <c r="J16" s="78" t="s">
        <v>1115</v>
      </c>
      <c r="K16" s="1426" t="s">
        <v>1115</v>
      </c>
      <c r="L16" s="492" t="s">
        <v>1115</v>
      </c>
      <c r="M16" s="493" t="s">
        <v>1115</v>
      </c>
      <c r="N16" s="493" t="s">
        <v>1115</v>
      </c>
      <c r="O16" s="1427" t="s">
        <v>1115</v>
      </c>
      <c r="P16" s="1427" t="s">
        <v>1115</v>
      </c>
    </row>
    <row r="17" spans="1:16" ht="7.5" customHeight="1" hidden="1">
      <c r="A17" s="1428"/>
      <c r="B17" s="101"/>
      <c r="C17" s="371"/>
      <c r="D17" s="1426"/>
      <c r="E17" s="1426"/>
      <c r="F17" s="78"/>
      <c r="G17" s="78"/>
      <c r="H17" s="78"/>
      <c r="I17" s="1426"/>
      <c r="J17" s="78"/>
      <c r="K17" s="1426"/>
      <c r="L17" s="492"/>
      <c r="M17" s="493"/>
      <c r="N17" s="493"/>
      <c r="O17" s="1427"/>
      <c r="P17" s="1427"/>
    </row>
    <row r="18" spans="1:16" ht="12.75" hidden="1">
      <c r="A18" s="1418" t="s">
        <v>40</v>
      </c>
      <c r="B18" s="20"/>
      <c r="C18" s="370"/>
      <c r="D18" s="1407"/>
      <c r="E18" s="1407"/>
      <c r="F18" s="1408"/>
      <c r="G18" s="1408"/>
      <c r="H18" s="1408"/>
      <c r="I18" s="1407"/>
      <c r="J18" s="1408"/>
      <c r="K18" s="1407"/>
      <c r="L18" s="1409"/>
      <c r="M18" s="490"/>
      <c r="N18" s="490"/>
      <c r="O18" s="1410"/>
      <c r="P18" s="1410"/>
    </row>
    <row r="19" spans="1:16" ht="12.75" hidden="1">
      <c r="A19" s="1418"/>
      <c r="B19" s="20" t="s">
        <v>1116</v>
      </c>
      <c r="C19" s="370"/>
      <c r="D19" s="1370">
        <v>6</v>
      </c>
      <c r="E19" s="1370">
        <v>6</v>
      </c>
      <c r="F19" s="1429">
        <v>6</v>
      </c>
      <c r="G19" s="1429">
        <v>5</v>
      </c>
      <c r="H19" s="1429">
        <v>5</v>
      </c>
      <c r="I19" s="1370">
        <v>5</v>
      </c>
      <c r="J19" s="1429">
        <v>5</v>
      </c>
      <c r="K19" s="1370">
        <v>5</v>
      </c>
      <c r="L19" s="1430">
        <v>5</v>
      </c>
      <c r="M19" s="494">
        <v>5</v>
      </c>
      <c r="N19" s="494">
        <v>5</v>
      </c>
      <c r="O19" s="1431">
        <v>5</v>
      </c>
      <c r="P19" s="1431">
        <v>5</v>
      </c>
    </row>
    <row r="20" spans="1:16" ht="12.75" hidden="1">
      <c r="A20" s="1422"/>
      <c r="B20" s="20" t="s">
        <v>41</v>
      </c>
      <c r="C20" s="370"/>
      <c r="D20" s="1365" t="s">
        <v>42</v>
      </c>
      <c r="E20" s="1365" t="s">
        <v>42</v>
      </c>
      <c r="F20" s="1412" t="s">
        <v>42</v>
      </c>
      <c r="G20" s="1412" t="s">
        <v>42</v>
      </c>
      <c r="H20" s="1412" t="s">
        <v>42</v>
      </c>
      <c r="I20" s="1365" t="s">
        <v>42</v>
      </c>
      <c r="J20" s="1412" t="s">
        <v>42</v>
      </c>
      <c r="K20" s="1365" t="s">
        <v>42</v>
      </c>
      <c r="L20" s="1413" t="s">
        <v>42</v>
      </c>
      <c r="M20" s="491" t="s">
        <v>42</v>
      </c>
      <c r="N20" s="491" t="s">
        <v>42</v>
      </c>
      <c r="O20" s="1414" t="s">
        <v>42</v>
      </c>
      <c r="P20" s="1414" t="s">
        <v>42</v>
      </c>
    </row>
    <row r="21" spans="1:16" ht="12.75" hidden="1">
      <c r="A21" s="1422"/>
      <c r="B21" s="77" t="s">
        <v>1117</v>
      </c>
      <c r="C21" s="370"/>
      <c r="D21" s="1426"/>
      <c r="E21" s="1426"/>
      <c r="F21" s="78"/>
      <c r="G21" s="78"/>
      <c r="H21" s="78"/>
      <c r="I21" s="1426"/>
      <c r="J21" s="78"/>
      <c r="K21" s="1426"/>
      <c r="L21" s="492"/>
      <c r="M21" s="493"/>
      <c r="N21" s="493"/>
      <c r="O21" s="1427"/>
      <c r="P21" s="1427"/>
    </row>
    <row r="22" spans="1:16" ht="12.75" hidden="1">
      <c r="A22" s="1432" t="s">
        <v>43</v>
      </c>
      <c r="B22" s="1433"/>
      <c r="C22" s="1434"/>
      <c r="D22" s="1435">
        <v>0.711</v>
      </c>
      <c r="E22" s="1435">
        <v>0.711</v>
      </c>
      <c r="F22" s="1435">
        <v>0.711</v>
      </c>
      <c r="G22" s="1435">
        <v>1.016</v>
      </c>
      <c r="H22" s="1435">
        <v>0.387</v>
      </c>
      <c r="I22" s="1435">
        <v>0.387</v>
      </c>
      <c r="J22" s="1435">
        <v>0.387</v>
      </c>
      <c r="K22" s="1435">
        <v>0.387</v>
      </c>
      <c r="L22" s="1436">
        <v>0.387</v>
      </c>
      <c r="M22" s="1437">
        <v>0.387</v>
      </c>
      <c r="N22" s="1437">
        <v>0.387</v>
      </c>
      <c r="O22" s="1438">
        <v>0.387</v>
      </c>
      <c r="P22" s="1438">
        <v>0.387</v>
      </c>
    </row>
    <row r="23" spans="1:16" ht="12.75" hidden="1">
      <c r="A23" s="1418" t="s">
        <v>1121</v>
      </c>
      <c r="B23" s="20"/>
      <c r="C23" s="370"/>
      <c r="D23" s="1426"/>
      <c r="E23" s="1426"/>
      <c r="F23" s="78"/>
      <c r="G23" s="78"/>
      <c r="H23" s="78"/>
      <c r="I23" s="1426"/>
      <c r="J23" s="78"/>
      <c r="K23" s="1426"/>
      <c r="L23" s="492"/>
      <c r="M23" s="493"/>
      <c r="N23" s="493"/>
      <c r="O23" s="1427"/>
      <c r="P23" s="1427"/>
    </row>
    <row r="24" spans="1:16" ht="12.75" hidden="1">
      <c r="A24" s="1422"/>
      <c r="B24" s="235" t="s">
        <v>1122</v>
      </c>
      <c r="C24" s="370"/>
      <c r="D24" s="1426"/>
      <c r="E24" s="1426"/>
      <c r="F24" s="78"/>
      <c r="G24" s="78"/>
      <c r="H24" s="78"/>
      <c r="I24" s="1426"/>
      <c r="J24" s="78"/>
      <c r="K24" s="1426"/>
      <c r="L24" s="492"/>
      <c r="M24" s="493"/>
      <c r="N24" s="493"/>
      <c r="O24" s="1427"/>
      <c r="P24" s="1427"/>
    </row>
    <row r="25" spans="1:16" ht="12.75" hidden="1">
      <c r="A25" s="1422"/>
      <c r="B25" s="20" t="s">
        <v>1123</v>
      </c>
      <c r="C25" s="370"/>
      <c r="D25" s="1426" t="s">
        <v>1124</v>
      </c>
      <c r="E25" s="1426" t="s">
        <v>1124</v>
      </c>
      <c r="F25" s="78" t="s">
        <v>1124</v>
      </c>
      <c r="G25" s="78" t="s">
        <v>1125</v>
      </c>
      <c r="H25" s="78" t="s">
        <v>1125</v>
      </c>
      <c r="I25" s="1426" t="s">
        <v>1125</v>
      </c>
      <c r="J25" s="78" t="s">
        <v>1125</v>
      </c>
      <c r="K25" s="1426" t="s">
        <v>1125</v>
      </c>
      <c r="L25" s="492" t="s">
        <v>1125</v>
      </c>
      <c r="M25" s="493" t="s">
        <v>1125</v>
      </c>
      <c r="N25" s="493" t="s">
        <v>1125</v>
      </c>
      <c r="O25" s="1427" t="s">
        <v>1125</v>
      </c>
      <c r="P25" s="1427" t="s">
        <v>1125</v>
      </c>
    </row>
    <row r="26" spans="1:16" ht="12.75" hidden="1">
      <c r="A26" s="1422"/>
      <c r="B26" s="20" t="s">
        <v>1126</v>
      </c>
      <c r="C26" s="370"/>
      <c r="D26" s="1426"/>
      <c r="E26" s="1426"/>
      <c r="F26" s="78"/>
      <c r="G26" s="78"/>
      <c r="H26" s="78"/>
      <c r="I26" s="1426"/>
      <c r="J26" s="78"/>
      <c r="K26" s="1426"/>
      <c r="L26" s="492"/>
      <c r="M26" s="493"/>
      <c r="N26" s="493"/>
      <c r="O26" s="1427"/>
      <c r="P26" s="1427"/>
    </row>
    <row r="27" spans="1:16" ht="12.75" hidden="1">
      <c r="A27" s="1422"/>
      <c r="B27" s="20"/>
      <c r="C27" s="370" t="s">
        <v>1127</v>
      </c>
      <c r="D27" s="1426" t="s">
        <v>1128</v>
      </c>
      <c r="E27" s="1426" t="s">
        <v>1128</v>
      </c>
      <c r="F27" s="78" t="s">
        <v>1128</v>
      </c>
      <c r="G27" s="78" t="s">
        <v>1129</v>
      </c>
      <c r="H27" s="78" t="s">
        <v>1129</v>
      </c>
      <c r="I27" s="1426" t="s">
        <v>1129</v>
      </c>
      <c r="J27" s="78" t="s">
        <v>1129</v>
      </c>
      <c r="K27" s="1426" t="s">
        <v>1129</v>
      </c>
      <c r="L27" s="492" t="s">
        <v>1129</v>
      </c>
      <c r="M27" s="493" t="s">
        <v>1129</v>
      </c>
      <c r="N27" s="493" t="s">
        <v>1129</v>
      </c>
      <c r="O27" s="1427" t="s">
        <v>1129</v>
      </c>
      <c r="P27" s="1427" t="s">
        <v>1129</v>
      </c>
    </row>
    <row r="28" spans="1:16" ht="12.75" hidden="1">
      <c r="A28" s="1422"/>
      <c r="B28" s="20"/>
      <c r="C28" s="370" t="s">
        <v>1130</v>
      </c>
      <c r="D28" s="1426" t="s">
        <v>1131</v>
      </c>
      <c r="E28" s="1426" t="s">
        <v>1131</v>
      </c>
      <c r="F28" s="1426" t="s">
        <v>1131</v>
      </c>
      <c r="G28" s="1426" t="s">
        <v>1132</v>
      </c>
      <c r="H28" s="1426" t="s">
        <v>1132</v>
      </c>
      <c r="I28" s="1426" t="s">
        <v>1132</v>
      </c>
      <c r="J28" s="1426" t="s">
        <v>1132</v>
      </c>
      <c r="K28" s="1426" t="s">
        <v>1132</v>
      </c>
      <c r="L28" s="492" t="s">
        <v>1132</v>
      </c>
      <c r="M28" s="493" t="s">
        <v>1132</v>
      </c>
      <c r="N28" s="493" t="s">
        <v>1132</v>
      </c>
      <c r="O28" s="1427" t="s">
        <v>1132</v>
      </c>
      <c r="P28" s="1427" t="s">
        <v>1132</v>
      </c>
    </row>
    <row r="29" spans="1:16" ht="12.75" hidden="1">
      <c r="A29" s="1422"/>
      <c r="B29" s="20"/>
      <c r="C29" s="370" t="s">
        <v>1133</v>
      </c>
      <c r="D29" s="1426" t="s">
        <v>1125</v>
      </c>
      <c r="E29" s="1426" t="s">
        <v>1125</v>
      </c>
      <c r="F29" s="1426" t="s">
        <v>1125</v>
      </c>
      <c r="G29" s="1426" t="s">
        <v>1134</v>
      </c>
      <c r="H29" s="1426" t="s">
        <v>1134</v>
      </c>
      <c r="I29" s="1426" t="s">
        <v>1134</v>
      </c>
      <c r="J29" s="1426" t="s">
        <v>1134</v>
      </c>
      <c r="K29" s="1426" t="s">
        <v>1134</v>
      </c>
      <c r="L29" s="492" t="s">
        <v>1134</v>
      </c>
      <c r="M29" s="493" t="s">
        <v>1134</v>
      </c>
      <c r="N29" s="493" t="s">
        <v>1134</v>
      </c>
      <c r="O29" s="1427" t="s">
        <v>1134</v>
      </c>
      <c r="P29" s="1427" t="s">
        <v>1134</v>
      </c>
    </row>
    <row r="30" spans="1:16" ht="12.75" hidden="1">
      <c r="A30" s="1422"/>
      <c r="B30" s="20"/>
      <c r="C30" s="370" t="s">
        <v>1135</v>
      </c>
      <c r="D30" s="1426" t="s">
        <v>1136</v>
      </c>
      <c r="E30" s="1426" t="s">
        <v>1136</v>
      </c>
      <c r="F30" s="1426" t="s">
        <v>1136</v>
      </c>
      <c r="G30" s="78" t="s">
        <v>44</v>
      </c>
      <c r="H30" s="1426" t="s">
        <v>1137</v>
      </c>
      <c r="I30" s="1426" t="s">
        <v>1137</v>
      </c>
      <c r="J30" s="1426" t="s">
        <v>1137</v>
      </c>
      <c r="K30" s="1426" t="s">
        <v>1137</v>
      </c>
      <c r="L30" s="492" t="s">
        <v>1137</v>
      </c>
      <c r="M30" s="493" t="s">
        <v>1137</v>
      </c>
      <c r="N30" s="493" t="s">
        <v>1137</v>
      </c>
      <c r="O30" s="1427" t="s">
        <v>1137</v>
      </c>
      <c r="P30" s="1427" t="s">
        <v>1137</v>
      </c>
    </row>
    <row r="31" spans="1:16" ht="12.75" hidden="1">
      <c r="A31" s="1422"/>
      <c r="B31" s="20"/>
      <c r="C31" s="370" t="s">
        <v>1138</v>
      </c>
      <c r="D31" s="1426" t="s">
        <v>45</v>
      </c>
      <c r="E31" s="1426" t="s">
        <v>45</v>
      </c>
      <c r="F31" s="1426" t="s">
        <v>45</v>
      </c>
      <c r="G31" s="78" t="s">
        <v>46</v>
      </c>
      <c r="H31" s="1426" t="s">
        <v>47</v>
      </c>
      <c r="I31" s="1426" t="s">
        <v>47</v>
      </c>
      <c r="J31" s="1426" t="s">
        <v>47</v>
      </c>
      <c r="K31" s="1426" t="s">
        <v>47</v>
      </c>
      <c r="L31" s="492" t="s">
        <v>47</v>
      </c>
      <c r="M31" s="493" t="s">
        <v>47</v>
      </c>
      <c r="N31" s="493" t="s">
        <v>47</v>
      </c>
      <c r="O31" s="1427" t="s">
        <v>47</v>
      </c>
      <c r="P31" s="1427" t="s">
        <v>47</v>
      </c>
    </row>
    <row r="32" spans="1:16" ht="7.5" customHeight="1" hidden="1">
      <c r="A32" s="1422"/>
      <c r="B32" s="20"/>
      <c r="C32" s="370"/>
      <c r="D32" s="1426"/>
      <c r="E32" s="1426"/>
      <c r="F32" s="78"/>
      <c r="G32" s="78"/>
      <c r="H32" s="78"/>
      <c r="I32" s="1426"/>
      <c r="J32" s="78"/>
      <c r="K32" s="1426"/>
      <c r="L32" s="492"/>
      <c r="M32" s="493"/>
      <c r="N32" s="493"/>
      <c r="O32" s="1427"/>
      <c r="P32" s="1427"/>
    </row>
    <row r="33" spans="1:16" ht="12.75" hidden="1">
      <c r="A33" s="1422"/>
      <c r="B33" s="235" t="s">
        <v>1139</v>
      </c>
      <c r="C33" s="370"/>
      <c r="D33" s="1426"/>
      <c r="E33" s="1426"/>
      <c r="F33" s="78"/>
      <c r="G33" s="78"/>
      <c r="H33" s="78"/>
      <c r="I33" s="1426"/>
      <c r="J33" s="78"/>
      <c r="K33" s="1426"/>
      <c r="L33" s="492"/>
      <c r="M33" s="493"/>
      <c r="N33" s="493"/>
      <c r="O33" s="1427"/>
      <c r="P33" s="1427"/>
    </row>
    <row r="34" spans="1:16" ht="12.75" hidden="1">
      <c r="A34" s="1422"/>
      <c r="B34" s="20" t="s">
        <v>1140</v>
      </c>
      <c r="C34" s="370"/>
      <c r="D34" s="1426" t="s">
        <v>1141</v>
      </c>
      <c r="E34" s="1426" t="s">
        <v>1141</v>
      </c>
      <c r="F34" s="78" t="s">
        <v>1141</v>
      </c>
      <c r="G34" s="78" t="s">
        <v>1141</v>
      </c>
      <c r="H34" s="78" t="s">
        <v>1141</v>
      </c>
      <c r="I34" s="1426" t="s">
        <v>1141</v>
      </c>
      <c r="J34" s="78" t="s">
        <v>1141</v>
      </c>
      <c r="K34" s="1426" t="s">
        <v>1141</v>
      </c>
      <c r="L34" s="492" t="s">
        <v>1141</v>
      </c>
      <c r="M34" s="493" t="s">
        <v>1141</v>
      </c>
      <c r="N34" s="493" t="s">
        <v>1141</v>
      </c>
      <c r="O34" s="1427" t="s">
        <v>1141</v>
      </c>
      <c r="P34" s="1427" t="s">
        <v>1141</v>
      </c>
    </row>
    <row r="35" spans="1:16" ht="12.75" hidden="1">
      <c r="A35" s="1422"/>
      <c r="B35" s="77" t="s">
        <v>1142</v>
      </c>
      <c r="C35" s="370"/>
      <c r="D35" s="1426" t="s">
        <v>1143</v>
      </c>
      <c r="E35" s="1426" t="s">
        <v>1143</v>
      </c>
      <c r="F35" s="78" t="s">
        <v>1143</v>
      </c>
      <c r="G35" s="78" t="s">
        <v>1144</v>
      </c>
      <c r="H35" s="78" t="s">
        <v>1144</v>
      </c>
      <c r="I35" s="1426" t="s">
        <v>1144</v>
      </c>
      <c r="J35" s="78" t="s">
        <v>1144</v>
      </c>
      <c r="K35" s="1426" t="s">
        <v>1144</v>
      </c>
      <c r="L35" s="492" t="s">
        <v>1144</v>
      </c>
      <c r="M35" s="493" t="s">
        <v>1144</v>
      </c>
      <c r="N35" s="493" t="s">
        <v>1144</v>
      </c>
      <c r="O35" s="1427" t="s">
        <v>1144</v>
      </c>
      <c r="P35" s="1427" t="s">
        <v>1144</v>
      </c>
    </row>
    <row r="36" spans="1:16" ht="12.75" hidden="1">
      <c r="A36" s="1422"/>
      <c r="B36" s="77" t="s">
        <v>1145</v>
      </c>
      <c r="C36" s="370"/>
      <c r="D36" s="1426" t="s">
        <v>1146</v>
      </c>
      <c r="E36" s="1426" t="s">
        <v>1146</v>
      </c>
      <c r="F36" s="78" t="s">
        <v>1146</v>
      </c>
      <c r="G36" s="78" t="s">
        <v>48</v>
      </c>
      <c r="H36" s="78" t="s">
        <v>48</v>
      </c>
      <c r="I36" s="1426" t="s">
        <v>48</v>
      </c>
      <c r="J36" s="78" t="s">
        <v>48</v>
      </c>
      <c r="K36" s="1426" t="s">
        <v>48</v>
      </c>
      <c r="L36" s="492" t="s">
        <v>48</v>
      </c>
      <c r="M36" s="493" t="s">
        <v>48</v>
      </c>
      <c r="N36" s="493" t="s">
        <v>48</v>
      </c>
      <c r="O36" s="1427" t="s">
        <v>48</v>
      </c>
      <c r="P36" s="1427" t="s">
        <v>48</v>
      </c>
    </row>
    <row r="37" spans="1:16" ht="12.75" hidden="1">
      <c r="A37" s="1422"/>
      <c r="B37" s="77" t="s">
        <v>1147</v>
      </c>
      <c r="C37" s="370"/>
      <c r="D37" s="1426" t="s">
        <v>1148</v>
      </c>
      <c r="E37" s="1426" t="s">
        <v>1148</v>
      </c>
      <c r="F37" s="78" t="s">
        <v>1148</v>
      </c>
      <c r="G37" s="78" t="s">
        <v>49</v>
      </c>
      <c r="H37" s="78" t="s">
        <v>49</v>
      </c>
      <c r="I37" s="1426" t="s">
        <v>49</v>
      </c>
      <c r="J37" s="78" t="s">
        <v>49</v>
      </c>
      <c r="K37" s="1426" t="s">
        <v>49</v>
      </c>
      <c r="L37" s="492" t="s">
        <v>49</v>
      </c>
      <c r="M37" s="493" t="s">
        <v>49</v>
      </c>
      <c r="N37" s="493" t="s">
        <v>49</v>
      </c>
      <c r="O37" s="1427" t="s">
        <v>49</v>
      </c>
      <c r="P37" s="1427" t="s">
        <v>49</v>
      </c>
    </row>
    <row r="38" spans="1:16" ht="12.75" hidden="1">
      <c r="A38" s="1422"/>
      <c r="B38" s="77" t="s">
        <v>1149</v>
      </c>
      <c r="C38" s="370"/>
      <c r="D38" s="1426" t="s">
        <v>1150</v>
      </c>
      <c r="E38" s="1426" t="s">
        <v>1150</v>
      </c>
      <c r="F38" s="78" t="s">
        <v>1150</v>
      </c>
      <c r="G38" s="78" t="s">
        <v>50</v>
      </c>
      <c r="H38" s="78" t="s">
        <v>51</v>
      </c>
      <c r="I38" s="1426" t="s">
        <v>51</v>
      </c>
      <c r="J38" s="78" t="s">
        <v>51</v>
      </c>
      <c r="K38" s="1426" t="s">
        <v>51</v>
      </c>
      <c r="L38" s="492" t="s">
        <v>51</v>
      </c>
      <c r="M38" s="493" t="s">
        <v>51</v>
      </c>
      <c r="N38" s="493" t="s">
        <v>51</v>
      </c>
      <c r="O38" s="1427" t="s">
        <v>51</v>
      </c>
      <c r="P38" s="1427" t="s">
        <v>51</v>
      </c>
    </row>
    <row r="39" spans="1:16" ht="7.5" customHeight="1" hidden="1">
      <c r="A39" s="1428"/>
      <c r="B39" s="495"/>
      <c r="C39" s="371"/>
      <c r="D39" s="1426"/>
      <c r="E39" s="1426"/>
      <c r="F39" s="78"/>
      <c r="G39" s="78"/>
      <c r="H39" s="78"/>
      <c r="I39" s="1426"/>
      <c r="J39" s="78"/>
      <c r="K39" s="1426"/>
      <c r="L39" s="492"/>
      <c r="M39" s="493"/>
      <c r="N39" s="493"/>
      <c r="O39" s="1427"/>
      <c r="P39" s="1427"/>
    </row>
    <row r="40" spans="1:16" s="1301" customFormat="1" ht="12.75" hidden="1">
      <c r="A40" s="1439"/>
      <c r="B40" s="1440" t="s">
        <v>1151</v>
      </c>
      <c r="C40" s="1441"/>
      <c r="D40" s="1059">
        <v>4</v>
      </c>
      <c r="E40" s="1059">
        <v>4</v>
      </c>
      <c r="F40" s="496">
        <v>4</v>
      </c>
      <c r="G40" s="496"/>
      <c r="H40" s="496"/>
      <c r="I40" s="1059"/>
      <c r="J40" s="496"/>
      <c r="K40" s="1059"/>
      <c r="L40" s="1371"/>
      <c r="M40" s="1442"/>
      <c r="N40" s="1442"/>
      <c r="O40" s="1073"/>
      <c r="P40" s="1073"/>
    </row>
    <row r="41" spans="1:16" ht="12.75" hidden="1">
      <c r="A41" s="18" t="s">
        <v>52</v>
      </c>
      <c r="B41" s="20"/>
      <c r="C41" s="20"/>
      <c r="D41" s="355"/>
      <c r="E41" s="355"/>
      <c r="F41" s="18"/>
      <c r="G41" s="18"/>
      <c r="H41" s="18"/>
      <c r="I41" s="355"/>
      <c r="J41" s="18"/>
      <c r="K41" s="355"/>
      <c r="L41" s="355"/>
      <c r="M41" s="257"/>
      <c r="N41" s="257"/>
      <c r="O41" s="257"/>
      <c r="P41" s="257"/>
    </row>
    <row r="42" spans="1:16" ht="12.75" hidden="1">
      <c r="A42" s="18"/>
      <c r="B42" s="20" t="s">
        <v>53</v>
      </c>
      <c r="C42" s="20"/>
      <c r="D42" s="355"/>
      <c r="E42" s="355"/>
      <c r="F42" s="18"/>
      <c r="G42" s="18"/>
      <c r="H42" s="18"/>
      <c r="I42" s="355"/>
      <c r="J42" s="18"/>
      <c r="K42" s="355"/>
      <c r="L42" s="355"/>
      <c r="M42" s="257"/>
      <c r="N42" s="257"/>
      <c r="O42" s="257"/>
      <c r="P42" s="257"/>
    </row>
    <row r="43" spans="1:16" ht="12.75" hidden="1">
      <c r="A43" s="18"/>
      <c r="B43" s="20" t="s">
        <v>54</v>
      </c>
      <c r="C43" s="20"/>
      <c r="D43" s="355"/>
      <c r="E43" s="355"/>
      <c r="F43" s="18"/>
      <c r="G43" s="18"/>
      <c r="H43" s="18"/>
      <c r="I43" s="355"/>
      <c r="J43" s="18"/>
      <c r="K43" s="355"/>
      <c r="L43" s="355"/>
      <c r="M43" s="257"/>
      <c r="N43" s="257"/>
      <c r="O43" s="257"/>
      <c r="P43" s="257"/>
    </row>
    <row r="44" spans="1:16" ht="12.75" hidden="1">
      <c r="A44" s="18"/>
      <c r="B44" s="20" t="s">
        <v>55</v>
      </c>
      <c r="C44" s="20"/>
      <c r="D44" s="355"/>
      <c r="E44" s="355"/>
      <c r="F44" s="18"/>
      <c r="G44" s="18"/>
      <c r="H44" s="18"/>
      <c r="I44" s="355"/>
      <c r="J44" s="18"/>
      <c r="K44" s="355"/>
      <c r="L44" s="355"/>
      <c r="M44" s="257"/>
      <c r="N44" s="257"/>
      <c r="O44" s="257"/>
      <c r="P44" s="257"/>
    </row>
    <row r="45" spans="1:16" ht="12.75" hidden="1">
      <c r="A45" s="18"/>
      <c r="B45" s="20" t="s">
        <v>56</v>
      </c>
      <c r="C45" s="20"/>
      <c r="D45" s="355"/>
      <c r="E45" s="355"/>
      <c r="F45" s="18"/>
      <c r="G45" s="18"/>
      <c r="H45" s="18"/>
      <c r="I45" s="355"/>
      <c r="J45" s="18"/>
      <c r="K45" s="355"/>
      <c r="L45" s="355"/>
      <c r="M45" s="257"/>
      <c r="N45" s="257"/>
      <c r="O45" s="257"/>
      <c r="P45" s="257"/>
    </row>
    <row r="46" spans="1:16" ht="12.75" hidden="1">
      <c r="A46" s="18"/>
      <c r="B46" s="20"/>
      <c r="C46" s="20"/>
      <c r="D46" s="355"/>
      <c r="E46" s="355"/>
      <c r="F46" s="18"/>
      <c r="G46" s="18"/>
      <c r="H46" s="18"/>
      <c r="I46" s="355"/>
      <c r="J46" s="18"/>
      <c r="K46" s="355"/>
      <c r="L46" s="355"/>
      <c r="M46" s="257"/>
      <c r="N46" s="257"/>
      <c r="O46" s="257"/>
      <c r="P46" s="257"/>
    </row>
    <row r="47" spans="1:16" ht="12.75" hidden="1">
      <c r="A47" s="18" t="s">
        <v>57</v>
      </c>
      <c r="B47" s="20" t="s">
        <v>58</v>
      </c>
      <c r="C47" s="20"/>
      <c r="D47" s="355"/>
      <c r="E47" s="355"/>
      <c r="F47" s="18"/>
      <c r="G47" s="18"/>
      <c r="H47" s="18"/>
      <c r="I47" s="355"/>
      <c r="J47" s="18"/>
      <c r="K47" s="355"/>
      <c r="L47" s="355"/>
      <c r="M47" s="257"/>
      <c r="N47" s="257"/>
      <c r="O47" s="257"/>
      <c r="P47" s="257"/>
    </row>
    <row r="48" spans="1:16" ht="12.75" hidden="1">
      <c r="A48" s="18"/>
      <c r="B48" s="20"/>
      <c r="C48" s="20" t="s">
        <v>1122</v>
      </c>
      <c r="D48" s="355"/>
      <c r="E48" s="355"/>
      <c r="F48" s="18"/>
      <c r="G48" s="18"/>
      <c r="H48" s="18"/>
      <c r="I48" s="355"/>
      <c r="J48" s="18"/>
      <c r="K48" s="355"/>
      <c r="L48" s="355"/>
      <c r="M48" s="257"/>
      <c r="N48" s="257"/>
      <c r="O48" s="257"/>
      <c r="P48" s="257"/>
    </row>
    <row r="49" spans="1:16" ht="12.75" hidden="1">
      <c r="A49" s="18"/>
      <c r="B49" s="20"/>
      <c r="C49" s="20" t="s">
        <v>1126</v>
      </c>
      <c r="D49" s="355"/>
      <c r="E49" s="355"/>
      <c r="F49" s="18"/>
      <c r="G49" s="18"/>
      <c r="H49" s="18"/>
      <c r="I49" s="355"/>
      <c r="J49" s="18"/>
      <c r="K49" s="355"/>
      <c r="L49" s="355"/>
      <c r="M49" s="257"/>
      <c r="N49" s="257"/>
      <c r="O49" s="257"/>
      <c r="P49" s="257"/>
    </row>
    <row r="50" spans="1:16" ht="12.75" hidden="1">
      <c r="A50" s="18"/>
      <c r="B50" s="20"/>
      <c r="C50" s="1443" t="s">
        <v>1130</v>
      </c>
      <c r="D50" s="355"/>
      <c r="E50" s="355"/>
      <c r="F50" s="18"/>
      <c r="G50" s="18"/>
      <c r="H50" s="18"/>
      <c r="I50" s="355"/>
      <c r="J50" s="18"/>
      <c r="K50" s="355"/>
      <c r="L50" s="355"/>
      <c r="M50" s="257"/>
      <c r="N50" s="257"/>
      <c r="O50" s="257"/>
      <c r="P50" s="257"/>
    </row>
    <row r="51" spans="1:16" ht="12.75" hidden="1">
      <c r="A51" s="18"/>
      <c r="B51" s="20"/>
      <c r="C51" s="1443" t="s">
        <v>1133</v>
      </c>
      <c r="D51" s="355"/>
      <c r="E51" s="355"/>
      <c r="F51" s="18"/>
      <c r="G51" s="18"/>
      <c r="H51" s="18"/>
      <c r="I51" s="355"/>
      <c r="J51" s="18"/>
      <c r="K51" s="355"/>
      <c r="L51" s="355"/>
      <c r="M51" s="257"/>
      <c r="N51" s="257"/>
      <c r="O51" s="257"/>
      <c r="P51" s="257"/>
    </row>
    <row r="52" spans="1:16" ht="12.75" hidden="1">
      <c r="A52" s="18"/>
      <c r="B52" s="20"/>
      <c r="C52" s="1443" t="s">
        <v>1135</v>
      </c>
      <c r="D52" s="355"/>
      <c r="E52" s="355"/>
      <c r="F52" s="18"/>
      <c r="G52" s="18"/>
      <c r="H52" s="18"/>
      <c r="I52" s="355"/>
      <c r="J52" s="18"/>
      <c r="K52" s="355"/>
      <c r="L52" s="355"/>
      <c r="M52" s="257"/>
      <c r="N52" s="257"/>
      <c r="O52" s="257"/>
      <c r="P52" s="257"/>
    </row>
    <row r="53" spans="1:16" ht="12.75" hidden="1">
      <c r="A53" s="18"/>
      <c r="B53" s="20"/>
      <c r="C53" s="1443" t="s">
        <v>59</v>
      </c>
      <c r="D53" s="355"/>
      <c r="E53" s="355"/>
      <c r="F53" s="18"/>
      <c r="G53" s="18"/>
      <c r="H53" s="18"/>
      <c r="I53" s="355"/>
      <c r="J53" s="18"/>
      <c r="K53" s="355"/>
      <c r="L53" s="355"/>
      <c r="M53" s="257"/>
      <c r="N53" s="257"/>
      <c r="O53" s="257"/>
      <c r="P53" s="257"/>
    </row>
    <row r="54" spans="1:16" ht="12.75" hidden="1">
      <c r="A54" s="18"/>
      <c r="B54" s="20"/>
      <c r="C54" s="1443" t="s">
        <v>60</v>
      </c>
      <c r="D54" s="355"/>
      <c r="E54" s="355"/>
      <c r="F54" s="18"/>
      <c r="G54" s="18"/>
      <c r="H54" s="18"/>
      <c r="I54" s="355"/>
      <c r="J54" s="18"/>
      <c r="K54" s="355"/>
      <c r="L54" s="355"/>
      <c r="M54" s="257"/>
      <c r="N54" s="257"/>
      <c r="O54" s="257"/>
      <c r="P54" s="257"/>
    </row>
    <row r="55" spans="1:16" ht="12.75" hidden="1">
      <c r="A55" s="18"/>
      <c r="B55" s="20"/>
      <c r="C55" s="1443" t="s">
        <v>61</v>
      </c>
      <c r="D55" s="355"/>
      <c r="E55" s="355"/>
      <c r="F55" s="18"/>
      <c r="G55" s="18"/>
      <c r="H55" s="18"/>
      <c r="I55" s="355"/>
      <c r="J55" s="18"/>
      <c r="K55" s="355"/>
      <c r="L55" s="355"/>
      <c r="M55" s="257"/>
      <c r="N55" s="257"/>
      <c r="O55" s="257"/>
      <c r="P55" s="257"/>
    </row>
    <row r="56" spans="1:16" ht="12.75" hidden="1">
      <c r="A56" s="18"/>
      <c r="B56" s="20"/>
      <c r="C56" s="1443" t="s">
        <v>62</v>
      </c>
      <c r="D56" s="355"/>
      <c r="E56" s="355"/>
      <c r="F56" s="18"/>
      <c r="G56" s="18"/>
      <c r="H56" s="18"/>
      <c r="I56" s="355"/>
      <c r="J56" s="18"/>
      <c r="K56" s="355"/>
      <c r="L56" s="355"/>
      <c r="M56" s="257"/>
      <c r="N56" s="257"/>
      <c r="O56" s="257"/>
      <c r="P56" s="257"/>
    </row>
    <row r="57" spans="1:16" ht="12.75" hidden="1">
      <c r="A57" s="18"/>
      <c r="B57" s="20"/>
      <c r="C57" s="20" t="s">
        <v>1139</v>
      </c>
      <c r="D57" s="355"/>
      <c r="E57" s="355"/>
      <c r="F57" s="18"/>
      <c r="G57" s="18"/>
      <c r="H57" s="18"/>
      <c r="I57" s="355"/>
      <c r="J57" s="18"/>
      <c r="K57" s="355"/>
      <c r="L57" s="355"/>
      <c r="M57" s="257"/>
      <c r="N57" s="257"/>
      <c r="O57" s="257"/>
      <c r="P57" s="257"/>
    </row>
    <row r="58" spans="1:16" ht="12.75" hidden="1">
      <c r="A58" s="18"/>
      <c r="B58" s="20"/>
      <c r="C58" s="20" t="s">
        <v>1140</v>
      </c>
      <c r="D58" s="355"/>
      <c r="E58" s="355"/>
      <c r="F58" s="18"/>
      <c r="G58" s="18"/>
      <c r="H58" s="18"/>
      <c r="I58" s="355"/>
      <c r="J58" s="18"/>
      <c r="K58" s="355"/>
      <c r="L58" s="355"/>
      <c r="M58" s="257"/>
      <c r="N58" s="257"/>
      <c r="O58" s="257"/>
      <c r="P58" s="257"/>
    </row>
    <row r="59" spans="1:16" ht="12.75" hidden="1">
      <c r="A59" s="18"/>
      <c r="B59" s="20"/>
      <c r="C59" s="33" t="s">
        <v>63</v>
      </c>
      <c r="D59" s="355"/>
      <c r="E59" s="355"/>
      <c r="F59" s="18"/>
      <c r="G59" s="18"/>
      <c r="H59" s="18"/>
      <c r="I59" s="355"/>
      <c r="J59" s="18"/>
      <c r="K59" s="355"/>
      <c r="L59" s="355"/>
      <c r="M59" s="257"/>
      <c r="N59" s="257"/>
      <c r="O59" s="257"/>
      <c r="P59" s="257"/>
    </row>
    <row r="60" spans="1:16" ht="12.75" hidden="1">
      <c r="A60" s="18"/>
      <c r="B60" s="20"/>
      <c r="C60" s="33" t="s">
        <v>64</v>
      </c>
      <c r="D60" s="355"/>
      <c r="E60" s="355"/>
      <c r="F60" s="18"/>
      <c r="G60" s="18"/>
      <c r="H60" s="18"/>
      <c r="I60" s="355"/>
      <c r="J60" s="18"/>
      <c r="K60" s="355"/>
      <c r="L60" s="355"/>
      <c r="M60" s="257"/>
      <c r="N60" s="257"/>
      <c r="O60" s="257"/>
      <c r="P60" s="257"/>
    </row>
    <row r="61" spans="1:16" ht="12.75" hidden="1">
      <c r="A61" s="18"/>
      <c r="B61" s="20"/>
      <c r="C61" s="77" t="s">
        <v>1147</v>
      </c>
      <c r="D61" s="355"/>
      <c r="E61" s="355"/>
      <c r="F61" s="18"/>
      <c r="G61" s="18"/>
      <c r="H61" s="18"/>
      <c r="I61" s="355"/>
      <c r="J61" s="18"/>
      <c r="K61" s="355"/>
      <c r="L61" s="355"/>
      <c r="M61" s="257"/>
      <c r="N61" s="257"/>
      <c r="O61" s="257"/>
      <c r="P61" s="257"/>
    </row>
    <row r="62" spans="1:16" ht="12.75" hidden="1">
      <c r="A62" s="18"/>
      <c r="B62" s="20"/>
      <c r="C62" s="77"/>
      <c r="D62" s="355"/>
      <c r="E62" s="355"/>
      <c r="F62" s="18"/>
      <c r="G62" s="18"/>
      <c r="H62" s="18"/>
      <c r="I62" s="355"/>
      <c r="J62" s="18"/>
      <c r="K62" s="355"/>
      <c r="L62" s="355"/>
      <c r="M62" s="257"/>
      <c r="N62" s="257"/>
      <c r="O62" s="257"/>
      <c r="P62" s="257"/>
    </row>
    <row r="63" spans="1:16" ht="12.75" hidden="1">
      <c r="A63" s="76" t="s">
        <v>1167</v>
      </c>
      <c r="B63" s="20"/>
      <c r="C63" s="20"/>
      <c r="D63" s="355"/>
      <c r="E63" s="355"/>
      <c r="F63" s="18"/>
      <c r="G63" s="18"/>
      <c r="H63" s="18"/>
      <c r="I63" s="355"/>
      <c r="J63" s="18"/>
      <c r="K63" s="355"/>
      <c r="L63" s="355"/>
      <c r="M63" s="257"/>
      <c r="N63" s="257"/>
      <c r="O63" s="257"/>
      <c r="P63" s="257"/>
    </row>
    <row r="64" spans="1:16" ht="12.75" hidden="1">
      <c r="A64" s="76" t="s">
        <v>1168</v>
      </c>
      <c r="B64" s="20"/>
      <c r="C64" s="20"/>
      <c r="D64" s="355"/>
      <c r="E64" s="355"/>
      <c r="F64" s="18"/>
      <c r="G64" s="18"/>
      <c r="H64" s="18"/>
      <c r="I64" s="355"/>
      <c r="J64" s="18"/>
      <c r="K64" s="355"/>
      <c r="L64" s="355"/>
      <c r="M64" s="257"/>
      <c r="N64" s="257"/>
      <c r="O64" s="257"/>
      <c r="P64" s="257"/>
    </row>
    <row r="65" spans="2:3" ht="12.75" hidden="1">
      <c r="B65" s="497"/>
      <c r="C65" s="497"/>
    </row>
    <row r="66" spans="1:30" s="373" customFormat="1" ht="12.75">
      <c r="A66" s="1617" t="s">
        <v>753</v>
      </c>
      <c r="B66" s="1617"/>
      <c r="C66" s="1617"/>
      <c r="D66" s="1617"/>
      <c r="E66" s="1617"/>
      <c r="F66" s="1617"/>
      <c r="G66" s="1617"/>
      <c r="H66" s="1617"/>
      <c r="I66" s="1617"/>
      <c r="J66" s="1617"/>
      <c r="K66" s="1617"/>
      <c r="L66" s="1617"/>
      <c r="M66" s="1617"/>
      <c r="N66" s="1617"/>
      <c r="O66" s="1617"/>
      <c r="P66" s="1617"/>
      <c r="Q66" s="1617"/>
      <c r="R66" s="1617"/>
      <c r="S66" s="1617"/>
      <c r="T66" s="1617"/>
      <c r="U66" s="1617"/>
      <c r="V66" s="1617"/>
      <c r="W66" s="1617"/>
      <c r="X66" s="1617"/>
      <c r="Y66" s="1617"/>
      <c r="Z66" s="1617"/>
      <c r="AA66" s="1617"/>
      <c r="AB66" s="1617"/>
      <c r="AC66" s="1617"/>
      <c r="AD66" s="476"/>
    </row>
    <row r="67" spans="1:29" ht="15.75">
      <c r="A67" s="1630" t="s">
        <v>1110</v>
      </c>
      <c r="B67" s="1630"/>
      <c r="C67" s="1630"/>
      <c r="D67" s="1630"/>
      <c r="E67" s="1630"/>
      <c r="F67" s="1630"/>
      <c r="G67" s="1630"/>
      <c r="H67" s="1630"/>
      <c r="I67" s="1630"/>
      <c r="J67" s="1630"/>
      <c r="K67" s="1630"/>
      <c r="L67" s="1630"/>
      <c r="M67" s="1630"/>
      <c r="N67" s="1630"/>
      <c r="O67" s="1630"/>
      <c r="P67" s="1630"/>
      <c r="Q67" s="1630"/>
      <c r="R67" s="1630"/>
      <c r="S67" s="1630"/>
      <c r="T67" s="1630"/>
      <c r="U67" s="1630"/>
      <c r="V67" s="1630"/>
      <c r="W67" s="1630"/>
      <c r="X67" s="1630"/>
      <c r="Y67" s="1630"/>
      <c r="Z67" s="1630"/>
      <c r="AA67" s="1630"/>
      <c r="AB67" s="1630"/>
      <c r="AC67" s="1630"/>
    </row>
    <row r="68" spans="1:29" ht="12.75">
      <c r="A68" s="1656" t="s">
        <v>1169</v>
      </c>
      <c r="B68" s="1656"/>
      <c r="C68" s="1656"/>
      <c r="D68" s="1656"/>
      <c r="E68" s="1656"/>
      <c r="F68" s="1656"/>
      <c r="G68" s="1656"/>
      <c r="H68" s="1656"/>
      <c r="I68" s="1656"/>
      <c r="J68" s="1656"/>
      <c r="K68" s="1656"/>
      <c r="L68" s="1656"/>
      <c r="M68" s="1656"/>
      <c r="N68" s="1656"/>
      <c r="O68" s="1656"/>
      <c r="P68" s="1656"/>
      <c r="Q68" s="1656"/>
      <c r="R68" s="1656"/>
      <c r="S68" s="1656"/>
      <c r="T68" s="1656"/>
      <c r="U68" s="1656"/>
      <c r="V68" s="1656"/>
      <c r="W68" s="1656"/>
      <c r="X68" s="1656"/>
      <c r="Y68" s="1656"/>
      <c r="Z68" s="1656"/>
      <c r="AA68" s="1656"/>
      <c r="AB68" s="1656"/>
      <c r="AC68" s="1656"/>
    </row>
    <row r="69" spans="1:21" ht="13.5" thickBot="1">
      <c r="A69" s="18"/>
      <c r="B69" s="18"/>
      <c r="C69" s="18"/>
      <c r="D69" s="355"/>
      <c r="E69" s="355"/>
      <c r="F69" s="18"/>
      <c r="G69" s="18"/>
      <c r="H69" s="18"/>
      <c r="I69" s="355"/>
      <c r="J69" s="18"/>
      <c r="K69" s="355"/>
      <c r="L69" s="355"/>
      <c r="M69" s="257"/>
      <c r="N69" s="257"/>
      <c r="O69" s="257"/>
      <c r="P69" s="257"/>
      <c r="U69" s="625"/>
    </row>
    <row r="70" spans="1:29" ht="12.75">
      <c r="A70" s="1696" t="s">
        <v>1111</v>
      </c>
      <c r="B70" s="1697"/>
      <c r="C70" s="1698"/>
      <c r="D70" s="498">
        <v>2003</v>
      </c>
      <c r="E70" s="498">
        <v>2004</v>
      </c>
      <c r="F70" s="498">
        <v>2005</v>
      </c>
      <c r="G70" s="498">
        <v>2005</v>
      </c>
      <c r="H70" s="498">
        <v>2006</v>
      </c>
      <c r="I70" s="498">
        <v>2006</v>
      </c>
      <c r="J70" s="498">
        <v>2006</v>
      </c>
      <c r="K70" s="498">
        <v>2006</v>
      </c>
      <c r="L70" s="498">
        <v>2007</v>
      </c>
      <c r="M70" s="498">
        <v>2007</v>
      </c>
      <c r="N70" s="498">
        <v>2007</v>
      </c>
      <c r="O70" s="498">
        <v>2007</v>
      </c>
      <c r="P70" s="498">
        <v>2008</v>
      </c>
      <c r="Q70" s="498">
        <v>2008</v>
      </c>
      <c r="R70" s="498">
        <v>2008</v>
      </c>
      <c r="S70" s="498">
        <v>2008</v>
      </c>
      <c r="T70" s="498">
        <v>2008</v>
      </c>
      <c r="U70" s="624">
        <v>2008</v>
      </c>
      <c r="V70" s="498">
        <v>2008</v>
      </c>
      <c r="W70" s="498">
        <v>2008</v>
      </c>
      <c r="X70" s="498">
        <v>2008</v>
      </c>
      <c r="Y70" s="498">
        <v>2008</v>
      </c>
      <c r="Z70" s="498">
        <v>2008</v>
      </c>
      <c r="AA70" s="498">
        <v>2008</v>
      </c>
      <c r="AB70" s="498">
        <v>2009</v>
      </c>
      <c r="AC70" s="498">
        <v>2009</v>
      </c>
    </row>
    <row r="71" spans="1:29" ht="12.75">
      <c r="A71" s="1699" t="s">
        <v>1170</v>
      </c>
      <c r="B71" s="1700"/>
      <c r="C71" s="1701"/>
      <c r="D71" s="310" t="s">
        <v>779</v>
      </c>
      <c r="E71" s="310" t="s">
        <v>779</v>
      </c>
      <c r="F71" s="310" t="s">
        <v>779</v>
      </c>
      <c r="G71" s="310" t="s">
        <v>682</v>
      </c>
      <c r="H71" s="310" t="s">
        <v>685</v>
      </c>
      <c r="I71" s="310" t="s">
        <v>688</v>
      </c>
      <c r="J71" s="310" t="s">
        <v>779</v>
      </c>
      <c r="K71" s="310" t="s">
        <v>682</v>
      </c>
      <c r="L71" s="310" t="s">
        <v>685</v>
      </c>
      <c r="M71" s="310" t="s">
        <v>688</v>
      </c>
      <c r="N71" s="310" t="s">
        <v>779</v>
      </c>
      <c r="O71" s="310" t="s">
        <v>682</v>
      </c>
      <c r="P71" s="310" t="s">
        <v>685</v>
      </c>
      <c r="Q71" s="310" t="s">
        <v>686</v>
      </c>
      <c r="R71" s="310" t="s">
        <v>687</v>
      </c>
      <c r="S71" s="310" t="s">
        <v>688</v>
      </c>
      <c r="T71" s="310" t="s">
        <v>689</v>
      </c>
      <c r="U71" s="310" t="s">
        <v>778</v>
      </c>
      <c r="V71" s="310" t="s">
        <v>779</v>
      </c>
      <c r="W71" s="310" t="s">
        <v>323</v>
      </c>
      <c r="X71" s="310" t="s">
        <v>675</v>
      </c>
      <c r="Y71" s="310" t="s">
        <v>682</v>
      </c>
      <c r="Z71" s="310" t="s">
        <v>683</v>
      </c>
      <c r="AA71" s="310" t="s">
        <v>684</v>
      </c>
      <c r="AB71" s="310" t="s">
        <v>685</v>
      </c>
      <c r="AC71" s="310" t="s">
        <v>686</v>
      </c>
    </row>
    <row r="72" spans="1:29" ht="12.75">
      <c r="A72" s="322" t="s">
        <v>1171</v>
      </c>
      <c r="B72" s="20"/>
      <c r="C72" s="370"/>
      <c r="D72" s="493"/>
      <c r="E72" s="493"/>
      <c r="F72" s="499"/>
      <c r="G72" s="499"/>
      <c r="H72" s="499"/>
      <c r="I72" s="493"/>
      <c r="J72" s="493"/>
      <c r="K72" s="493"/>
      <c r="L72" s="493"/>
      <c r="M72" s="493"/>
      <c r="N72" s="490"/>
      <c r="O72" s="490"/>
      <c r="P72" s="490"/>
      <c r="Q72" s="490"/>
      <c r="R72" s="490"/>
      <c r="S72" s="490"/>
      <c r="T72" s="490"/>
      <c r="U72" s="497"/>
      <c r="V72" s="497"/>
      <c r="W72" s="497"/>
      <c r="X72" s="497"/>
      <c r="Y72" s="497"/>
      <c r="Z72" s="497"/>
      <c r="AA72" s="497"/>
      <c r="AB72" s="497"/>
      <c r="AC72" s="497"/>
    </row>
    <row r="73" spans="1:29" ht="12.75">
      <c r="A73" s="322"/>
      <c r="B73" s="20" t="s">
        <v>1116</v>
      </c>
      <c r="C73" s="370"/>
      <c r="D73" s="494">
        <v>6</v>
      </c>
      <c r="E73" s="494">
        <v>6</v>
      </c>
      <c r="F73" s="311">
        <v>5</v>
      </c>
      <c r="G73" s="311">
        <v>5</v>
      </c>
      <c r="H73" s="311">
        <v>5</v>
      </c>
      <c r="I73" s="494">
        <v>5</v>
      </c>
      <c r="J73" s="494">
        <v>5</v>
      </c>
      <c r="K73" s="494">
        <v>5</v>
      </c>
      <c r="L73" s="494">
        <v>5</v>
      </c>
      <c r="M73" s="494">
        <v>5</v>
      </c>
      <c r="N73" s="494">
        <v>5</v>
      </c>
      <c r="O73" s="494">
        <v>5</v>
      </c>
      <c r="P73" s="494">
        <v>5</v>
      </c>
      <c r="Q73" s="494">
        <v>5</v>
      </c>
      <c r="R73" s="494">
        <v>5</v>
      </c>
      <c r="S73" s="494">
        <v>5</v>
      </c>
      <c r="T73" s="494">
        <v>5</v>
      </c>
      <c r="U73" s="494">
        <v>5</v>
      </c>
      <c r="V73" s="494">
        <v>5</v>
      </c>
      <c r="W73" s="494">
        <v>5</v>
      </c>
      <c r="X73" s="494">
        <v>5</v>
      </c>
      <c r="Y73" s="494">
        <v>5</v>
      </c>
      <c r="Z73" s="494">
        <v>5.5</v>
      </c>
      <c r="AA73" s="494">
        <v>5.5</v>
      </c>
      <c r="AB73" s="494">
        <v>5.5</v>
      </c>
      <c r="AC73" s="494">
        <v>5.5</v>
      </c>
    </row>
    <row r="74" spans="1:29" ht="12.75">
      <c r="A74" s="49"/>
      <c r="B74" s="20" t="s">
        <v>1172</v>
      </c>
      <c r="C74" s="370"/>
      <c r="D74" s="493">
        <v>5.5</v>
      </c>
      <c r="E74" s="493">
        <v>5.5</v>
      </c>
      <c r="F74" s="499">
        <v>5.5</v>
      </c>
      <c r="G74" s="311">
        <v>6</v>
      </c>
      <c r="H74" s="311">
        <v>6</v>
      </c>
      <c r="I74" s="493">
        <v>6.25</v>
      </c>
      <c r="J74" s="493">
        <v>6.25</v>
      </c>
      <c r="K74" s="493">
        <v>6.25</v>
      </c>
      <c r="L74" s="493">
        <v>6.25</v>
      </c>
      <c r="M74" s="493">
        <v>6.25</v>
      </c>
      <c r="N74" s="493">
        <v>6.25</v>
      </c>
      <c r="O74" s="493">
        <v>6.25</v>
      </c>
      <c r="P74" s="493">
        <v>6.25</v>
      </c>
      <c r="Q74" s="493">
        <v>6.25</v>
      </c>
      <c r="R74" s="493">
        <v>6.25</v>
      </c>
      <c r="S74" s="493">
        <v>6.25</v>
      </c>
      <c r="T74" s="493">
        <v>6.25</v>
      </c>
      <c r="U74" s="493">
        <v>6.25</v>
      </c>
      <c r="V74" s="493">
        <v>6.25</v>
      </c>
      <c r="W74" s="493">
        <v>6.25</v>
      </c>
      <c r="X74" s="493">
        <v>6.25</v>
      </c>
      <c r="Y74" s="493">
        <v>6.5</v>
      </c>
      <c r="Z74" s="493">
        <v>6.5</v>
      </c>
      <c r="AA74" s="493">
        <v>6.5</v>
      </c>
      <c r="AB74" s="493">
        <v>6.5</v>
      </c>
      <c r="AC74" s="493">
        <v>6.5</v>
      </c>
    </row>
    <row r="75" spans="1:29" ht="12.75" hidden="1">
      <c r="A75" s="258"/>
      <c r="B75" s="495" t="s">
        <v>1117</v>
      </c>
      <c r="C75" s="371"/>
      <c r="D75" s="491"/>
      <c r="E75" s="491"/>
      <c r="F75" s="372"/>
      <c r="G75" s="372"/>
      <c r="H75" s="372"/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  <c r="T75" s="491"/>
      <c r="U75" s="497"/>
      <c r="V75" s="497"/>
      <c r="W75" s="497"/>
      <c r="X75" s="497"/>
      <c r="Y75" s="497"/>
      <c r="Z75" s="497"/>
      <c r="AA75" s="497"/>
      <c r="AB75" s="497"/>
      <c r="AC75" s="497"/>
    </row>
    <row r="76" spans="1:20" s="497" customFormat="1" ht="12.75">
      <c r="A76" s="49"/>
      <c r="B76" s="20" t="s">
        <v>1173</v>
      </c>
      <c r="C76" s="370"/>
      <c r="D76" s="492"/>
      <c r="E76" s="493"/>
      <c r="F76" s="499"/>
      <c r="G76" s="499"/>
      <c r="H76" s="499"/>
      <c r="I76" s="499"/>
      <c r="J76" s="499"/>
      <c r="K76" s="499"/>
      <c r="L76" s="499"/>
      <c r="M76" s="499"/>
      <c r="N76" s="493"/>
      <c r="O76" s="493"/>
      <c r="P76" s="493"/>
      <c r="Q76" s="493"/>
      <c r="R76" s="493"/>
      <c r="S76" s="493"/>
      <c r="T76" s="493"/>
    </row>
    <row r="77" spans="1:29" s="497" customFormat="1" ht="12.75">
      <c r="A77" s="49"/>
      <c r="B77" s="20"/>
      <c r="C77" s="370" t="s">
        <v>1174</v>
      </c>
      <c r="D77" s="494">
        <v>3</v>
      </c>
      <c r="E77" s="494">
        <v>2</v>
      </c>
      <c r="F77" s="499">
        <v>1.5</v>
      </c>
      <c r="G77" s="499">
        <v>1.5</v>
      </c>
      <c r="H77" s="499">
        <v>1.5</v>
      </c>
      <c r="I77" s="499">
        <v>1.5</v>
      </c>
      <c r="J77" s="499">
        <v>1.5</v>
      </c>
      <c r="K77" s="499">
        <v>1.5</v>
      </c>
      <c r="L77" s="499">
        <v>1.5</v>
      </c>
      <c r="M77" s="499">
        <v>1.5</v>
      </c>
      <c r="N77" s="499">
        <v>1.5</v>
      </c>
      <c r="O77" s="493">
        <v>1.5</v>
      </c>
      <c r="P77" s="493">
        <v>1.5</v>
      </c>
      <c r="Q77" s="493">
        <v>1.5</v>
      </c>
      <c r="R77" s="493">
        <v>1.5</v>
      </c>
      <c r="S77" s="493">
        <v>1.5</v>
      </c>
      <c r="T77" s="493">
        <v>1.5</v>
      </c>
      <c r="U77" s="493">
        <v>1.5</v>
      </c>
      <c r="V77" s="493">
        <v>1.5</v>
      </c>
      <c r="W77" s="493">
        <v>1.5</v>
      </c>
      <c r="X77" s="493">
        <v>1.5</v>
      </c>
      <c r="Y77" s="493">
        <v>1.5</v>
      </c>
      <c r="Z77" s="493">
        <v>1.5</v>
      </c>
      <c r="AA77" s="493">
        <v>1.5</v>
      </c>
      <c r="AB77" s="493">
        <v>1.5</v>
      </c>
      <c r="AC77" s="493">
        <v>1.5</v>
      </c>
    </row>
    <row r="78" spans="1:29" s="497" customFormat="1" ht="12.75">
      <c r="A78" s="49"/>
      <c r="B78" s="20"/>
      <c r="C78" s="370" t="s">
        <v>1176</v>
      </c>
      <c r="D78" s="493">
        <v>4.5</v>
      </c>
      <c r="E78" s="493">
        <v>4.5</v>
      </c>
      <c r="F78" s="311">
        <v>3</v>
      </c>
      <c r="G78" s="499">
        <v>3.5</v>
      </c>
      <c r="H78" s="499">
        <v>3.5</v>
      </c>
      <c r="I78" s="499">
        <v>3.5</v>
      </c>
      <c r="J78" s="499">
        <v>3.5</v>
      </c>
      <c r="K78" s="499">
        <v>3.5</v>
      </c>
      <c r="L78" s="499">
        <v>3.5</v>
      </c>
      <c r="M78" s="499">
        <v>3.5</v>
      </c>
      <c r="N78" s="499">
        <v>3.5</v>
      </c>
      <c r="O78" s="500">
        <v>2.5</v>
      </c>
      <c r="P78" s="493">
        <v>2.5</v>
      </c>
      <c r="Q78" s="493">
        <v>2.5</v>
      </c>
      <c r="R78" s="493">
        <v>2.5</v>
      </c>
      <c r="S78" s="493">
        <v>2.5</v>
      </c>
      <c r="T78" s="493">
        <v>2.5</v>
      </c>
      <c r="U78" s="493">
        <v>2.5</v>
      </c>
      <c r="V78" s="493">
        <v>2.5</v>
      </c>
      <c r="W78" s="493">
        <v>2.5</v>
      </c>
      <c r="X78" s="493">
        <v>2.5</v>
      </c>
      <c r="Y78" s="494">
        <v>2</v>
      </c>
      <c r="Z78" s="494">
        <v>2</v>
      </c>
      <c r="AA78" s="494">
        <v>2</v>
      </c>
      <c r="AB78" s="494">
        <v>2</v>
      </c>
      <c r="AC78" s="494">
        <v>2</v>
      </c>
    </row>
    <row r="79" spans="1:29" s="497" customFormat="1" ht="12.75">
      <c r="A79" s="49"/>
      <c r="B79" s="20"/>
      <c r="C79" s="370" t="s">
        <v>1175</v>
      </c>
      <c r="D79" s="500">
        <v>4.5</v>
      </c>
      <c r="E79" s="500">
        <v>4.5</v>
      </c>
      <c r="F79" s="501">
        <v>3</v>
      </c>
      <c r="G79" s="502">
        <v>3.5</v>
      </c>
      <c r="H79" s="502">
        <v>3.5</v>
      </c>
      <c r="I79" s="502">
        <v>3.5</v>
      </c>
      <c r="J79" s="502">
        <v>3.5</v>
      </c>
      <c r="K79" s="502">
        <v>3.5</v>
      </c>
      <c r="L79" s="502">
        <v>3.5</v>
      </c>
      <c r="M79" s="502">
        <v>3.5</v>
      </c>
      <c r="N79" s="502">
        <v>3.5</v>
      </c>
      <c r="O79" s="493">
        <v>3.5</v>
      </c>
      <c r="P79" s="493">
        <v>3.5</v>
      </c>
      <c r="Q79" s="493">
        <v>3.5</v>
      </c>
      <c r="R79" s="493">
        <v>3.5</v>
      </c>
      <c r="S79" s="493">
        <v>3.5</v>
      </c>
      <c r="T79" s="493">
        <v>3.5</v>
      </c>
      <c r="U79" s="493">
        <v>3.5</v>
      </c>
      <c r="V79" s="493">
        <v>3.5</v>
      </c>
      <c r="W79" s="493">
        <v>3.5</v>
      </c>
      <c r="X79" s="493">
        <v>3.5</v>
      </c>
      <c r="Y79" s="493">
        <v>3.5</v>
      </c>
      <c r="Z79" s="493">
        <v>3.5</v>
      </c>
      <c r="AA79" s="493">
        <v>3.5</v>
      </c>
      <c r="AB79" s="493">
        <v>3.5</v>
      </c>
      <c r="AC79" s="493">
        <v>3.5</v>
      </c>
    </row>
    <row r="80" spans="1:29" s="497" customFormat="1" ht="12.75">
      <c r="A80" s="49"/>
      <c r="B80" s="20"/>
      <c r="C80" s="370" t="s">
        <v>1177</v>
      </c>
      <c r="D80" s="494">
        <v>2</v>
      </c>
      <c r="E80" s="494">
        <v>2</v>
      </c>
      <c r="F80" s="311">
        <v>2</v>
      </c>
      <c r="G80" s="499">
        <v>3.25</v>
      </c>
      <c r="H80" s="499">
        <v>3.25</v>
      </c>
      <c r="I80" s="499">
        <v>3.25</v>
      </c>
      <c r="J80" s="499">
        <v>3.25</v>
      </c>
      <c r="K80" s="499">
        <v>3.25</v>
      </c>
      <c r="L80" s="499">
        <v>3.25</v>
      </c>
      <c r="M80" s="499">
        <v>3.25</v>
      </c>
      <c r="N80" s="499">
        <v>3.25</v>
      </c>
      <c r="O80" s="493">
        <v>3.25</v>
      </c>
      <c r="P80" s="493">
        <v>3.25</v>
      </c>
      <c r="Q80" s="493">
        <v>3.25</v>
      </c>
      <c r="R80" s="493">
        <v>3.25</v>
      </c>
      <c r="S80" s="493">
        <v>3.25</v>
      </c>
      <c r="T80" s="493">
        <v>3.25</v>
      </c>
      <c r="U80" s="493">
        <v>3.25</v>
      </c>
      <c r="V80" s="493">
        <v>3.25</v>
      </c>
      <c r="W80" s="493">
        <v>3.25</v>
      </c>
      <c r="X80" s="493">
        <v>3.25</v>
      </c>
      <c r="Y80" s="493" t="s">
        <v>141</v>
      </c>
      <c r="Z80" s="493" t="s">
        <v>141</v>
      </c>
      <c r="AA80" s="493" t="s">
        <v>141</v>
      </c>
      <c r="AB80" s="493" t="s">
        <v>141</v>
      </c>
      <c r="AC80" s="493" t="s">
        <v>141</v>
      </c>
    </row>
    <row r="81" spans="1:29" ht="12.75">
      <c r="A81" s="258"/>
      <c r="B81" s="101" t="s">
        <v>142</v>
      </c>
      <c r="C81" s="371"/>
      <c r="D81" s="503">
        <v>0</v>
      </c>
      <c r="E81" s="503">
        <v>0</v>
      </c>
      <c r="F81" s="372">
        <v>1.5</v>
      </c>
      <c r="G81" s="372">
        <v>1.5</v>
      </c>
      <c r="H81" s="372">
        <v>1.5</v>
      </c>
      <c r="I81" s="372">
        <v>1.5</v>
      </c>
      <c r="J81" s="372">
        <v>1.5</v>
      </c>
      <c r="K81" s="372">
        <v>1.5</v>
      </c>
      <c r="L81" s="372">
        <v>1.5</v>
      </c>
      <c r="M81" s="372">
        <v>1.5</v>
      </c>
      <c r="N81" s="372">
        <v>1.5</v>
      </c>
      <c r="O81" s="504">
        <v>2</v>
      </c>
      <c r="P81" s="584">
        <v>2</v>
      </c>
      <c r="Q81" s="584">
        <v>2</v>
      </c>
      <c r="R81" s="584">
        <v>2</v>
      </c>
      <c r="S81" s="584">
        <v>2</v>
      </c>
      <c r="T81" s="584">
        <v>2</v>
      </c>
      <c r="U81" s="584">
        <v>2</v>
      </c>
      <c r="V81" s="584">
        <v>2</v>
      </c>
      <c r="W81" s="584">
        <v>2</v>
      </c>
      <c r="X81" s="584">
        <v>2</v>
      </c>
      <c r="Y81" s="584">
        <v>3</v>
      </c>
      <c r="Z81" s="584">
        <v>3</v>
      </c>
      <c r="AA81" s="584">
        <v>3</v>
      </c>
      <c r="AB81" s="584">
        <v>3</v>
      </c>
      <c r="AC81" s="584">
        <v>3</v>
      </c>
    </row>
    <row r="82" spans="1:29" ht="12.75">
      <c r="A82" s="322" t="s">
        <v>1178</v>
      </c>
      <c r="B82" s="20"/>
      <c r="C82" s="370"/>
      <c r="D82" s="257"/>
      <c r="E82" s="257"/>
      <c r="F82" s="20"/>
      <c r="G82" s="20"/>
      <c r="H82" s="20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497"/>
      <c r="V82" s="497"/>
      <c r="W82" s="497"/>
      <c r="X82" s="497"/>
      <c r="Y82" s="497"/>
      <c r="Z82" s="497"/>
      <c r="AA82" s="497"/>
      <c r="AB82" s="497"/>
      <c r="AC82" s="497"/>
    </row>
    <row r="83" spans="1:29" ht="12.75">
      <c r="A83" s="322"/>
      <c r="B83" s="77" t="s">
        <v>1179</v>
      </c>
      <c r="C83" s="370"/>
      <c r="D83" s="159" t="s">
        <v>889</v>
      </c>
      <c r="E83" s="159">
        <v>1.820083870967742</v>
      </c>
      <c r="F83" s="159" t="s">
        <v>889</v>
      </c>
      <c r="G83" s="159">
        <v>2.62</v>
      </c>
      <c r="H83" s="159">
        <v>1.5925</v>
      </c>
      <c r="I83" s="159">
        <v>2.54</v>
      </c>
      <c r="J83" s="159">
        <v>2.3997</v>
      </c>
      <c r="K83" s="159">
        <v>2.01</v>
      </c>
      <c r="L83" s="159">
        <v>2.3749</v>
      </c>
      <c r="M83" s="159">
        <v>1.5013</v>
      </c>
      <c r="N83" s="159">
        <v>2.1337</v>
      </c>
      <c r="O83" s="159">
        <v>2.9733</v>
      </c>
      <c r="P83" s="159">
        <v>4.3458</v>
      </c>
      <c r="Q83" s="159">
        <v>6.2997</v>
      </c>
      <c r="R83" s="159">
        <v>5.7927</v>
      </c>
      <c r="S83" s="159">
        <v>3.17</v>
      </c>
      <c r="T83" s="159">
        <v>3.17</v>
      </c>
      <c r="U83" s="493">
        <v>5.75</v>
      </c>
      <c r="V83" s="493">
        <v>5.16</v>
      </c>
      <c r="W83" s="493">
        <v>3.13</v>
      </c>
      <c r="X83" s="493">
        <v>3.13</v>
      </c>
      <c r="Y83" s="494" t="s">
        <v>506</v>
      </c>
      <c r="Z83" s="494" t="s">
        <v>506</v>
      </c>
      <c r="AA83" s="494" t="s">
        <v>506</v>
      </c>
      <c r="AB83" s="494">
        <v>4.16</v>
      </c>
      <c r="AC83" s="494">
        <v>7.89</v>
      </c>
    </row>
    <row r="84" spans="1:29" ht="12.75">
      <c r="A84" s="49"/>
      <c r="B84" s="77" t="s">
        <v>1180</v>
      </c>
      <c r="C84" s="370"/>
      <c r="D84" s="505">
        <v>2.9805422437758247</v>
      </c>
      <c r="E84" s="505">
        <v>1.4706548192771083</v>
      </c>
      <c r="F84" s="505">
        <v>3.9398</v>
      </c>
      <c r="G84" s="159">
        <v>3.1</v>
      </c>
      <c r="H84" s="159">
        <v>2.4648049469964666</v>
      </c>
      <c r="I84" s="159">
        <v>2.89</v>
      </c>
      <c r="J84" s="159">
        <v>3.2485</v>
      </c>
      <c r="K84" s="159">
        <v>2.54</v>
      </c>
      <c r="L84" s="159">
        <v>2.6702572438162546</v>
      </c>
      <c r="M84" s="159">
        <v>1.8496</v>
      </c>
      <c r="N84" s="159">
        <v>2.7651</v>
      </c>
      <c r="O84" s="159">
        <v>2.3486</v>
      </c>
      <c r="P84" s="159">
        <v>3.8637</v>
      </c>
      <c r="Q84" s="159">
        <v>5.7924</v>
      </c>
      <c r="R84" s="159">
        <v>5.5404</v>
      </c>
      <c r="S84" s="159">
        <v>4.0699</v>
      </c>
      <c r="T84" s="159">
        <v>5.32</v>
      </c>
      <c r="U84" s="493">
        <v>5.41</v>
      </c>
      <c r="V84" s="493">
        <v>5.13</v>
      </c>
      <c r="W84" s="493">
        <v>5.17</v>
      </c>
      <c r="X84" s="493">
        <v>3.73</v>
      </c>
      <c r="Y84" s="159">
        <v>6.08</v>
      </c>
      <c r="Z84" s="159">
        <v>5.55</v>
      </c>
      <c r="AA84" s="159">
        <v>4.72</v>
      </c>
      <c r="AB84" s="159">
        <v>4.32</v>
      </c>
      <c r="AC84" s="159">
        <v>6.64</v>
      </c>
    </row>
    <row r="85" spans="1:29" ht="12.75">
      <c r="A85" s="49"/>
      <c r="B85" s="77" t="s">
        <v>1181</v>
      </c>
      <c r="C85" s="370"/>
      <c r="D85" s="159" t="s">
        <v>889</v>
      </c>
      <c r="E85" s="159" t="s">
        <v>889</v>
      </c>
      <c r="F85" s="506">
        <v>4.420184745762712</v>
      </c>
      <c r="G85" s="507">
        <v>3.7</v>
      </c>
      <c r="H85" s="159">
        <v>2.5683</v>
      </c>
      <c r="I85" s="159">
        <v>3.77</v>
      </c>
      <c r="J85" s="159">
        <v>3.8641</v>
      </c>
      <c r="K85" s="159">
        <v>2.7782</v>
      </c>
      <c r="L85" s="508">
        <v>3.2519</v>
      </c>
      <c r="M85" s="508">
        <v>2.6727</v>
      </c>
      <c r="N85" s="508">
        <v>3.51395</v>
      </c>
      <c r="O85" s="159">
        <v>2.6605</v>
      </c>
      <c r="P85" s="159">
        <v>4.325</v>
      </c>
      <c r="Q85" s="599">
        <v>0</v>
      </c>
      <c r="R85" s="599">
        <v>0</v>
      </c>
      <c r="S85" s="599">
        <v>4.39</v>
      </c>
      <c r="T85" s="599">
        <v>4.98</v>
      </c>
      <c r="U85" s="493">
        <v>4.5</v>
      </c>
      <c r="V85" s="493">
        <v>5.16</v>
      </c>
      <c r="W85" s="493">
        <v>5.16</v>
      </c>
      <c r="X85" s="493">
        <v>4.75</v>
      </c>
      <c r="Y85" s="159">
        <v>5.64</v>
      </c>
      <c r="Z85" s="159" t="s">
        <v>506</v>
      </c>
      <c r="AA85" s="159">
        <v>3.98</v>
      </c>
      <c r="AB85" s="159">
        <v>5.17</v>
      </c>
      <c r="AC85" s="159" t="s">
        <v>889</v>
      </c>
    </row>
    <row r="86" spans="1:29" ht="12.75">
      <c r="A86" s="49"/>
      <c r="B86" s="77" t="s">
        <v>1182</v>
      </c>
      <c r="C86" s="370"/>
      <c r="D86" s="159">
        <v>4.928079080914116</v>
      </c>
      <c r="E86" s="159">
        <v>3.8123749843660346</v>
      </c>
      <c r="F86" s="509">
        <v>4.78535242830253</v>
      </c>
      <c r="G86" s="159">
        <v>3.8745670329670325</v>
      </c>
      <c r="H86" s="159">
        <v>3.4186746835443036</v>
      </c>
      <c r="I86" s="159">
        <v>4.31</v>
      </c>
      <c r="J86" s="159">
        <v>4.04</v>
      </c>
      <c r="K86" s="159">
        <v>3.78</v>
      </c>
      <c r="L86" s="159">
        <v>3.1393493670886072</v>
      </c>
      <c r="M86" s="159">
        <v>3.0861</v>
      </c>
      <c r="N86" s="159">
        <v>3.9996456840042054</v>
      </c>
      <c r="O86" s="159">
        <v>3.0448</v>
      </c>
      <c r="P86" s="159">
        <v>4.6724</v>
      </c>
      <c r="Q86" s="159">
        <v>6.4471</v>
      </c>
      <c r="R86" s="159">
        <v>5.9542</v>
      </c>
      <c r="S86" s="159">
        <v>4.8222</v>
      </c>
      <c r="T86" s="159">
        <v>5.3</v>
      </c>
      <c r="U86" s="493">
        <v>5.66</v>
      </c>
      <c r="V86" s="493">
        <v>6.47</v>
      </c>
      <c r="W86" s="493">
        <v>6.47</v>
      </c>
      <c r="X86" s="493">
        <v>3.56</v>
      </c>
      <c r="Y86" s="159">
        <v>5.57</v>
      </c>
      <c r="Z86" s="159">
        <v>5.65</v>
      </c>
      <c r="AA86" s="159">
        <v>4.96</v>
      </c>
      <c r="AB86" s="159">
        <v>5.2</v>
      </c>
      <c r="AC86" s="159">
        <v>6.84</v>
      </c>
    </row>
    <row r="87" spans="1:29" s="497" customFormat="1" ht="12.75">
      <c r="A87" s="49"/>
      <c r="B87" s="20" t="s">
        <v>1114</v>
      </c>
      <c r="C87" s="370"/>
      <c r="D87" s="493" t="s">
        <v>1115</v>
      </c>
      <c r="E87" s="493" t="s">
        <v>1115</v>
      </c>
      <c r="F87" s="499" t="s">
        <v>1115</v>
      </c>
      <c r="G87" s="499" t="s">
        <v>1115</v>
      </c>
      <c r="H87" s="499" t="s">
        <v>1115</v>
      </c>
      <c r="I87" s="493" t="s">
        <v>1183</v>
      </c>
      <c r="J87" s="493" t="s">
        <v>1183</v>
      </c>
      <c r="K87" s="493" t="s">
        <v>1183</v>
      </c>
      <c r="L87" s="493" t="s">
        <v>1183</v>
      </c>
      <c r="M87" s="493" t="s">
        <v>1183</v>
      </c>
      <c r="N87" s="493" t="s">
        <v>1183</v>
      </c>
      <c r="O87" s="493" t="s">
        <v>1183</v>
      </c>
      <c r="P87" s="493" t="s">
        <v>1184</v>
      </c>
      <c r="Q87" s="493" t="s">
        <v>1184</v>
      </c>
      <c r="R87" s="493" t="s">
        <v>1184</v>
      </c>
      <c r="S87" s="493" t="s">
        <v>1184</v>
      </c>
      <c r="T87" s="493" t="s">
        <v>120</v>
      </c>
      <c r="U87" s="493" t="s">
        <v>120</v>
      </c>
      <c r="V87" s="493" t="s">
        <v>123</v>
      </c>
      <c r="W87" s="493" t="s">
        <v>123</v>
      </c>
      <c r="X87" s="493" t="s">
        <v>123</v>
      </c>
      <c r="Y87" s="493" t="s">
        <v>123</v>
      </c>
      <c r="Z87" s="493" t="s">
        <v>123</v>
      </c>
      <c r="AA87" s="493" t="s">
        <v>123</v>
      </c>
      <c r="AB87" s="493" t="s">
        <v>123</v>
      </c>
      <c r="AC87" s="493" t="s">
        <v>123</v>
      </c>
    </row>
    <row r="88" spans="1:29" ht="12.75">
      <c r="A88" s="258"/>
      <c r="B88" s="101" t="s">
        <v>1185</v>
      </c>
      <c r="C88" s="371"/>
      <c r="D88" s="491" t="s">
        <v>1186</v>
      </c>
      <c r="E88" s="491" t="s">
        <v>1113</v>
      </c>
      <c r="F88" s="372" t="s">
        <v>1113</v>
      </c>
      <c r="G88" s="372" t="s">
        <v>1113</v>
      </c>
      <c r="H88" s="372" t="s">
        <v>1113</v>
      </c>
      <c r="I88" s="491" t="s">
        <v>1187</v>
      </c>
      <c r="J88" s="491" t="s">
        <v>1188</v>
      </c>
      <c r="K88" s="491" t="s">
        <v>1188</v>
      </c>
      <c r="L88" s="491" t="s">
        <v>1188</v>
      </c>
      <c r="M88" s="491" t="s">
        <v>1188</v>
      </c>
      <c r="N88" s="491" t="s">
        <v>1188</v>
      </c>
      <c r="O88" s="491" t="s">
        <v>1189</v>
      </c>
      <c r="P88" s="491" t="s">
        <v>1190</v>
      </c>
      <c r="Q88" s="491" t="s">
        <v>1190</v>
      </c>
      <c r="R88" s="491" t="s">
        <v>1190</v>
      </c>
      <c r="S88" s="491" t="s">
        <v>1190</v>
      </c>
      <c r="T88" s="491" t="s">
        <v>121</v>
      </c>
      <c r="U88" s="493" t="s">
        <v>121</v>
      </c>
      <c r="V88" s="493" t="s">
        <v>124</v>
      </c>
      <c r="W88" s="493" t="s">
        <v>124</v>
      </c>
      <c r="X88" s="493" t="s">
        <v>124</v>
      </c>
      <c r="Y88" s="493" t="s">
        <v>124</v>
      </c>
      <c r="Z88" s="493" t="s">
        <v>124</v>
      </c>
      <c r="AA88" s="493" t="s">
        <v>124</v>
      </c>
      <c r="AB88" s="493" t="s">
        <v>1189</v>
      </c>
      <c r="AC88" s="493" t="s">
        <v>1189</v>
      </c>
    </row>
    <row r="89" spans="1:29" s="515" customFormat="1" ht="12.75">
      <c r="A89" s="510" t="s">
        <v>1191</v>
      </c>
      <c r="B89" s="511"/>
      <c r="C89" s="512"/>
      <c r="D89" s="513">
        <v>4.5</v>
      </c>
      <c r="E89" s="513">
        <v>0.711</v>
      </c>
      <c r="F89" s="513">
        <v>4.712</v>
      </c>
      <c r="G89" s="513">
        <v>3.177</v>
      </c>
      <c r="H89" s="513">
        <v>1.222</v>
      </c>
      <c r="I89" s="513">
        <v>1.965</v>
      </c>
      <c r="J89" s="513">
        <v>2.133</v>
      </c>
      <c r="K89" s="513">
        <v>2.111</v>
      </c>
      <c r="L89" s="513">
        <v>3.029</v>
      </c>
      <c r="M89" s="513">
        <v>1.688</v>
      </c>
      <c r="N89" s="513">
        <v>3.0342345624701954</v>
      </c>
      <c r="O89" s="514">
        <v>3.3517</v>
      </c>
      <c r="P89" s="514">
        <v>4.9267</v>
      </c>
      <c r="Q89" s="514">
        <v>7.5521</v>
      </c>
      <c r="R89" s="514">
        <v>5.0667</v>
      </c>
      <c r="S89" s="514">
        <v>2.69</v>
      </c>
      <c r="T89" s="514">
        <v>6.48</v>
      </c>
      <c r="U89" s="514">
        <v>4.64</v>
      </c>
      <c r="V89" s="514">
        <v>3.61</v>
      </c>
      <c r="W89" s="514">
        <v>5.15</v>
      </c>
      <c r="X89" s="514">
        <v>2.33</v>
      </c>
      <c r="Y89" s="514">
        <v>5.16</v>
      </c>
      <c r="Z89" s="514">
        <v>5.34</v>
      </c>
      <c r="AA89" s="514">
        <v>2.38</v>
      </c>
      <c r="AB89" s="514">
        <v>3.37</v>
      </c>
      <c r="AC89" s="514">
        <v>8.32</v>
      </c>
    </row>
    <row r="90" spans="1:29" ht="12.75">
      <c r="A90" s="322" t="s">
        <v>1121</v>
      </c>
      <c r="B90" s="20"/>
      <c r="C90" s="370"/>
      <c r="D90" s="493"/>
      <c r="E90" s="493"/>
      <c r="F90" s="499"/>
      <c r="G90" s="499"/>
      <c r="H90" s="499"/>
      <c r="I90" s="493"/>
      <c r="J90" s="493"/>
      <c r="K90" s="493"/>
      <c r="L90" s="493"/>
      <c r="M90" s="493"/>
      <c r="N90" s="493"/>
      <c r="O90" s="493"/>
      <c r="P90" s="493"/>
      <c r="Q90" s="493"/>
      <c r="R90" s="493"/>
      <c r="S90" s="493"/>
      <c r="T90" s="493"/>
      <c r="U90" s="497"/>
      <c r="V90" s="497"/>
      <c r="W90" s="497"/>
      <c r="X90" s="497"/>
      <c r="Y90" s="497"/>
      <c r="Z90" s="497"/>
      <c r="AA90" s="497"/>
      <c r="AB90" s="497"/>
      <c r="AC90" s="497"/>
    </row>
    <row r="91" spans="1:29" ht="12.75">
      <c r="A91" s="49"/>
      <c r="B91" s="235" t="s">
        <v>1122</v>
      </c>
      <c r="C91" s="370"/>
      <c r="D91" s="493"/>
      <c r="E91" s="493"/>
      <c r="F91" s="499"/>
      <c r="G91" s="499"/>
      <c r="H91" s="499"/>
      <c r="I91" s="493"/>
      <c r="J91" s="493"/>
      <c r="K91" s="493"/>
      <c r="L91" s="493"/>
      <c r="M91" s="493"/>
      <c r="N91" s="493"/>
      <c r="O91" s="493"/>
      <c r="P91" s="493"/>
      <c r="Q91" s="493"/>
      <c r="R91" s="493"/>
      <c r="S91" s="493"/>
      <c r="T91" s="493"/>
      <c r="U91" s="497"/>
      <c r="V91" s="497"/>
      <c r="W91" s="497"/>
      <c r="X91" s="497"/>
      <c r="Y91" s="497"/>
      <c r="Z91" s="497"/>
      <c r="AA91" s="497"/>
      <c r="AB91" s="497"/>
      <c r="AC91" s="497"/>
    </row>
    <row r="92" spans="1:29" ht="12.75">
      <c r="A92" s="49"/>
      <c r="B92" s="20" t="s">
        <v>1123</v>
      </c>
      <c r="C92" s="370"/>
      <c r="D92" s="493" t="s">
        <v>1192</v>
      </c>
      <c r="E92" s="493" t="s">
        <v>1124</v>
      </c>
      <c r="F92" s="499" t="s">
        <v>1193</v>
      </c>
      <c r="G92" s="499" t="s">
        <v>1124</v>
      </c>
      <c r="H92" s="499" t="s">
        <v>1124</v>
      </c>
      <c r="I92" s="493" t="s">
        <v>1124</v>
      </c>
      <c r="J92" s="493" t="s">
        <v>1124</v>
      </c>
      <c r="K92" s="493" t="s">
        <v>1124</v>
      </c>
      <c r="L92" s="493" t="s">
        <v>1124</v>
      </c>
      <c r="M92" s="493" t="s">
        <v>1124</v>
      </c>
      <c r="N92" s="493" t="s">
        <v>1124</v>
      </c>
      <c r="O92" s="493" t="s">
        <v>1124</v>
      </c>
      <c r="P92" s="493" t="s">
        <v>1124</v>
      </c>
      <c r="Q92" s="493" t="s">
        <v>1274</v>
      </c>
      <c r="R92" s="493" t="s">
        <v>117</v>
      </c>
      <c r="S92" s="493" t="s">
        <v>1340</v>
      </c>
      <c r="T92" s="493" t="s">
        <v>1340</v>
      </c>
      <c r="U92" s="493" t="s">
        <v>1340</v>
      </c>
      <c r="V92" s="493" t="s">
        <v>1340</v>
      </c>
      <c r="W92" s="493" t="s">
        <v>1340</v>
      </c>
      <c r="X92" s="493" t="s">
        <v>1340</v>
      </c>
      <c r="Y92" s="493" t="s">
        <v>143</v>
      </c>
      <c r="Z92" s="493" t="s">
        <v>143</v>
      </c>
      <c r="AA92" s="493" t="s">
        <v>143</v>
      </c>
      <c r="AB92" s="493" t="s">
        <v>65</v>
      </c>
      <c r="AC92" s="493" t="s">
        <v>65</v>
      </c>
    </row>
    <row r="93" spans="1:29" ht="12.75">
      <c r="A93" s="49"/>
      <c r="B93" s="20" t="s">
        <v>1126</v>
      </c>
      <c r="C93" s="370"/>
      <c r="D93" s="493"/>
      <c r="E93" s="493"/>
      <c r="F93" s="499"/>
      <c r="G93" s="499"/>
      <c r="H93" s="499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497"/>
      <c r="V93" s="497"/>
      <c r="W93" s="497"/>
      <c r="X93" s="497"/>
      <c r="Y93" s="497"/>
      <c r="Z93" s="497"/>
      <c r="AA93" s="497"/>
      <c r="AB93" s="497"/>
      <c r="AC93" s="497"/>
    </row>
    <row r="94" spans="1:29" ht="12.75">
      <c r="A94" s="49"/>
      <c r="B94" s="20"/>
      <c r="C94" s="370" t="s">
        <v>1127</v>
      </c>
      <c r="D94" s="516">
        <v>0</v>
      </c>
      <c r="E94" s="493" t="s">
        <v>1128</v>
      </c>
      <c r="F94" s="499" t="s">
        <v>1194</v>
      </c>
      <c r="G94" s="499" t="s">
        <v>1129</v>
      </c>
      <c r="H94" s="499" t="s">
        <v>1129</v>
      </c>
      <c r="I94" s="493" t="s">
        <v>1129</v>
      </c>
      <c r="J94" s="493" t="s">
        <v>1129</v>
      </c>
      <c r="K94" s="493" t="s">
        <v>1129</v>
      </c>
      <c r="L94" s="493" t="s">
        <v>1129</v>
      </c>
      <c r="M94" s="493" t="s">
        <v>1129</v>
      </c>
      <c r="N94" s="493" t="s">
        <v>1129</v>
      </c>
      <c r="O94" s="493" t="s">
        <v>1129</v>
      </c>
      <c r="P94" s="493" t="s">
        <v>1129</v>
      </c>
      <c r="Q94" s="493" t="s">
        <v>118</v>
      </c>
      <c r="R94" s="493" t="s">
        <v>1337</v>
      </c>
      <c r="S94" s="493" t="s">
        <v>1337</v>
      </c>
      <c r="T94" s="493" t="s">
        <v>1337</v>
      </c>
      <c r="U94" s="493" t="s">
        <v>1337</v>
      </c>
      <c r="V94" s="493" t="s">
        <v>1337</v>
      </c>
      <c r="W94" s="493" t="s">
        <v>1256</v>
      </c>
      <c r="X94" s="493" t="s">
        <v>1256</v>
      </c>
      <c r="Y94" s="493" t="s">
        <v>1256</v>
      </c>
      <c r="Z94" s="493" t="s">
        <v>1256</v>
      </c>
      <c r="AA94" s="493" t="s">
        <v>1256</v>
      </c>
      <c r="AB94" s="493" t="s">
        <v>1256</v>
      </c>
      <c r="AC94" s="493" t="s">
        <v>1256</v>
      </c>
    </row>
    <row r="95" spans="1:29" ht="12.75">
      <c r="A95" s="49"/>
      <c r="B95" s="20"/>
      <c r="C95" s="370" t="s">
        <v>1130</v>
      </c>
      <c r="D95" s="493" t="s">
        <v>1124</v>
      </c>
      <c r="E95" s="493" t="s">
        <v>1131</v>
      </c>
      <c r="F95" s="493" t="s">
        <v>1132</v>
      </c>
      <c r="G95" s="493" t="s">
        <v>1129</v>
      </c>
      <c r="H95" s="493" t="s">
        <v>1132</v>
      </c>
      <c r="I95" s="493" t="s">
        <v>1132</v>
      </c>
      <c r="J95" s="493" t="s">
        <v>1132</v>
      </c>
      <c r="K95" s="493" t="s">
        <v>1132</v>
      </c>
      <c r="L95" s="493" t="s">
        <v>1195</v>
      </c>
      <c r="M95" s="493" t="s">
        <v>1195</v>
      </c>
      <c r="N95" s="493" t="s">
        <v>1195</v>
      </c>
      <c r="O95" s="493" t="s">
        <v>1195</v>
      </c>
      <c r="P95" s="493" t="s">
        <v>1195</v>
      </c>
      <c r="Q95" s="493" t="s">
        <v>1275</v>
      </c>
      <c r="R95" s="493" t="s">
        <v>1275</v>
      </c>
      <c r="S95" s="493" t="s">
        <v>1275</v>
      </c>
      <c r="T95" s="493" t="s">
        <v>1275</v>
      </c>
      <c r="U95" s="493" t="s">
        <v>1275</v>
      </c>
      <c r="V95" s="493" t="s">
        <v>1275</v>
      </c>
      <c r="W95" s="493" t="s">
        <v>1257</v>
      </c>
      <c r="X95" s="493" t="s">
        <v>1257</v>
      </c>
      <c r="Y95" s="493" t="s">
        <v>1257</v>
      </c>
      <c r="Z95" s="493" t="s">
        <v>1257</v>
      </c>
      <c r="AA95" s="493" t="s">
        <v>1257</v>
      </c>
      <c r="AB95" s="493" t="s">
        <v>1257</v>
      </c>
      <c r="AC95" s="493" t="s">
        <v>1257</v>
      </c>
    </row>
    <row r="96" spans="1:29" ht="12.75">
      <c r="A96" s="49"/>
      <c r="B96" s="20"/>
      <c r="C96" s="370" t="s">
        <v>1133</v>
      </c>
      <c r="D96" s="493" t="s">
        <v>1192</v>
      </c>
      <c r="E96" s="493" t="s">
        <v>1125</v>
      </c>
      <c r="F96" s="493" t="s">
        <v>1196</v>
      </c>
      <c r="G96" s="493" t="s">
        <v>1134</v>
      </c>
      <c r="H96" s="493" t="s">
        <v>1134</v>
      </c>
      <c r="I96" s="493" t="s">
        <v>1134</v>
      </c>
      <c r="J96" s="493" t="s">
        <v>1134</v>
      </c>
      <c r="K96" s="493" t="s">
        <v>1134</v>
      </c>
      <c r="L96" s="493" t="s">
        <v>1134</v>
      </c>
      <c r="M96" s="493" t="s">
        <v>1134</v>
      </c>
      <c r="N96" s="493" t="s">
        <v>1134</v>
      </c>
      <c r="O96" s="493" t="s">
        <v>1134</v>
      </c>
      <c r="P96" s="493" t="s">
        <v>1134</v>
      </c>
      <c r="Q96" s="493" t="s">
        <v>1276</v>
      </c>
      <c r="R96" s="493" t="s">
        <v>1276</v>
      </c>
      <c r="S96" s="493" t="s">
        <v>1276</v>
      </c>
      <c r="T96" s="493" t="s">
        <v>1276</v>
      </c>
      <c r="U96" s="493" t="s">
        <v>1276</v>
      </c>
      <c r="V96" s="493" t="s">
        <v>1276</v>
      </c>
      <c r="W96" s="493" t="s">
        <v>119</v>
      </c>
      <c r="X96" s="493" t="s">
        <v>119</v>
      </c>
      <c r="Y96" s="493" t="s">
        <v>119</v>
      </c>
      <c r="Z96" s="493" t="s">
        <v>119</v>
      </c>
      <c r="AA96" s="493" t="s">
        <v>119</v>
      </c>
      <c r="AB96" s="493" t="s">
        <v>119</v>
      </c>
      <c r="AC96" s="493" t="s">
        <v>119</v>
      </c>
    </row>
    <row r="97" spans="1:29" ht="12.75">
      <c r="A97" s="49"/>
      <c r="B97" s="20"/>
      <c r="C97" s="370" t="s">
        <v>1135</v>
      </c>
      <c r="D97" s="493" t="s">
        <v>1197</v>
      </c>
      <c r="E97" s="493" t="s">
        <v>1136</v>
      </c>
      <c r="F97" s="493" t="s">
        <v>1137</v>
      </c>
      <c r="G97" s="499" t="s">
        <v>1137</v>
      </c>
      <c r="H97" s="493" t="s">
        <v>1137</v>
      </c>
      <c r="I97" s="493" t="s">
        <v>1137</v>
      </c>
      <c r="J97" s="493" t="s">
        <v>1137</v>
      </c>
      <c r="K97" s="493" t="s">
        <v>1137</v>
      </c>
      <c r="L97" s="493" t="s">
        <v>1137</v>
      </c>
      <c r="M97" s="493" t="s">
        <v>1137</v>
      </c>
      <c r="N97" s="493" t="s">
        <v>1137</v>
      </c>
      <c r="O97" s="493" t="s">
        <v>1137</v>
      </c>
      <c r="P97" s="493" t="s">
        <v>1137</v>
      </c>
      <c r="Q97" s="493" t="s">
        <v>1277</v>
      </c>
      <c r="R97" s="493" t="s">
        <v>119</v>
      </c>
      <c r="S97" s="493" t="s">
        <v>1341</v>
      </c>
      <c r="T97" s="493" t="s">
        <v>1192</v>
      </c>
      <c r="U97" s="493" t="s">
        <v>1192</v>
      </c>
      <c r="V97" s="493" t="s">
        <v>1192</v>
      </c>
      <c r="W97" s="493" t="s">
        <v>1258</v>
      </c>
      <c r="X97" s="493" t="s">
        <v>1258</v>
      </c>
      <c r="Y97" s="493" t="s">
        <v>1258</v>
      </c>
      <c r="Z97" s="493" t="s">
        <v>1258</v>
      </c>
      <c r="AA97" s="493" t="s">
        <v>1258</v>
      </c>
      <c r="AB97" s="493" t="s">
        <v>1258</v>
      </c>
      <c r="AC97" s="493" t="s">
        <v>1258</v>
      </c>
    </row>
    <row r="98" spans="1:29" ht="12.75">
      <c r="A98" s="49"/>
      <c r="B98" s="20"/>
      <c r="C98" s="370" t="s">
        <v>1138</v>
      </c>
      <c r="D98" s="493" t="s">
        <v>1198</v>
      </c>
      <c r="E98" s="493" t="s">
        <v>1200</v>
      </c>
      <c r="F98" s="493" t="s">
        <v>1201</v>
      </c>
      <c r="G98" s="499" t="s">
        <v>1201</v>
      </c>
      <c r="H98" s="493" t="s">
        <v>1202</v>
      </c>
      <c r="I98" s="493" t="s">
        <v>1202</v>
      </c>
      <c r="J98" s="493" t="s">
        <v>1202</v>
      </c>
      <c r="K98" s="493" t="s">
        <v>1202</v>
      </c>
      <c r="L98" s="493" t="s">
        <v>1203</v>
      </c>
      <c r="M98" s="493" t="s">
        <v>1203</v>
      </c>
      <c r="N98" s="493" t="s">
        <v>1203</v>
      </c>
      <c r="O98" s="493" t="s">
        <v>1203</v>
      </c>
      <c r="P98" s="493" t="s">
        <v>1203</v>
      </c>
      <c r="Q98" s="493" t="s">
        <v>1278</v>
      </c>
      <c r="R98" s="493" t="s">
        <v>1278</v>
      </c>
      <c r="S98" s="493" t="s">
        <v>1278</v>
      </c>
      <c r="T98" s="493" t="s">
        <v>1278</v>
      </c>
      <c r="U98" s="493" t="s">
        <v>1278</v>
      </c>
      <c r="V98" s="493" t="s">
        <v>1278</v>
      </c>
      <c r="W98" s="493" t="s">
        <v>1259</v>
      </c>
      <c r="X98" s="493" t="s">
        <v>1259</v>
      </c>
      <c r="Y98" s="493" t="s">
        <v>1259</v>
      </c>
      <c r="Z98" s="493" t="s">
        <v>1259</v>
      </c>
      <c r="AA98" s="493" t="s">
        <v>1259</v>
      </c>
      <c r="AB98" s="493" t="s">
        <v>1259</v>
      </c>
      <c r="AC98" s="493" t="s">
        <v>1259</v>
      </c>
    </row>
    <row r="99" spans="1:29" ht="12.75">
      <c r="A99" s="49"/>
      <c r="B99" s="235" t="s">
        <v>1139</v>
      </c>
      <c r="C99" s="370"/>
      <c r="D99" s="493"/>
      <c r="E99" s="493"/>
      <c r="F99" s="499"/>
      <c r="G99" s="499"/>
      <c r="H99" s="499"/>
      <c r="I99" s="493"/>
      <c r="J99" s="493"/>
      <c r="K99" s="493"/>
      <c r="L99" s="493"/>
      <c r="M99" s="493"/>
      <c r="N99" s="493"/>
      <c r="O99" s="493"/>
      <c r="P99" s="493"/>
      <c r="Q99" s="493"/>
      <c r="R99" s="493"/>
      <c r="S99" s="493"/>
      <c r="T99" s="493"/>
      <c r="U99" s="497"/>
      <c r="V99" s="497"/>
      <c r="W99" s="497"/>
      <c r="X99" s="497"/>
      <c r="Y99" s="497"/>
      <c r="Z99" s="497"/>
      <c r="AA99" s="497"/>
      <c r="AB99" s="497"/>
      <c r="AC99" s="497"/>
    </row>
    <row r="100" spans="1:29" ht="12.75">
      <c r="A100" s="49"/>
      <c r="B100" s="20" t="s">
        <v>1140</v>
      </c>
      <c r="C100" s="370"/>
      <c r="D100" s="493" t="s">
        <v>1204</v>
      </c>
      <c r="E100" s="493" t="s">
        <v>1141</v>
      </c>
      <c r="F100" s="499" t="s">
        <v>1205</v>
      </c>
      <c r="G100" s="499" t="s">
        <v>1206</v>
      </c>
      <c r="H100" s="499" t="s">
        <v>1206</v>
      </c>
      <c r="I100" s="493" t="s">
        <v>1206</v>
      </c>
      <c r="J100" s="493" t="s">
        <v>1206</v>
      </c>
      <c r="K100" s="493" t="s">
        <v>1206</v>
      </c>
      <c r="L100" s="493" t="s">
        <v>1206</v>
      </c>
      <c r="M100" s="493" t="s">
        <v>1206</v>
      </c>
      <c r="N100" s="493" t="s">
        <v>1206</v>
      </c>
      <c r="O100" s="493" t="s">
        <v>1206</v>
      </c>
      <c r="P100" s="493" t="s">
        <v>1207</v>
      </c>
      <c r="Q100" s="493" t="s">
        <v>1207</v>
      </c>
      <c r="R100" s="493" t="s">
        <v>1186</v>
      </c>
      <c r="S100" s="493" t="s">
        <v>1186</v>
      </c>
      <c r="T100" s="493" t="s">
        <v>1186</v>
      </c>
      <c r="U100" s="493" t="s">
        <v>1186</v>
      </c>
      <c r="V100" s="493" t="s">
        <v>1186</v>
      </c>
      <c r="W100" s="493" t="s">
        <v>1186</v>
      </c>
      <c r="X100" s="493" t="s">
        <v>1186</v>
      </c>
      <c r="Y100" s="493" t="s">
        <v>1186</v>
      </c>
      <c r="Z100" s="493" t="s">
        <v>1186</v>
      </c>
      <c r="AA100" s="493" t="s">
        <v>1186</v>
      </c>
      <c r="AB100" s="493" t="s">
        <v>1186</v>
      </c>
      <c r="AC100" s="493" t="s">
        <v>1186</v>
      </c>
    </row>
    <row r="101" spans="1:29" ht="12.75">
      <c r="A101" s="49"/>
      <c r="B101" s="77" t="s">
        <v>1142</v>
      </c>
      <c r="C101" s="370"/>
      <c r="D101" s="493" t="s">
        <v>1208</v>
      </c>
      <c r="E101" s="493" t="s">
        <v>1143</v>
      </c>
      <c r="F101" s="499" t="s">
        <v>1235</v>
      </c>
      <c r="G101" s="499" t="s">
        <v>1144</v>
      </c>
      <c r="H101" s="499" t="s">
        <v>1144</v>
      </c>
      <c r="I101" s="499" t="s">
        <v>1144</v>
      </c>
      <c r="J101" s="499" t="s">
        <v>1144</v>
      </c>
      <c r="K101" s="499" t="s">
        <v>1144</v>
      </c>
      <c r="L101" s="493" t="s">
        <v>1144</v>
      </c>
      <c r="M101" s="493" t="s">
        <v>1144</v>
      </c>
      <c r="N101" s="493" t="s">
        <v>1144</v>
      </c>
      <c r="O101" s="493" t="s">
        <v>1144</v>
      </c>
      <c r="P101" s="493" t="s">
        <v>1144</v>
      </c>
      <c r="Q101" s="493" t="s">
        <v>1144</v>
      </c>
      <c r="R101" s="493" t="s">
        <v>1338</v>
      </c>
      <c r="S101" s="493" t="s">
        <v>1338</v>
      </c>
      <c r="T101" s="493" t="s">
        <v>1338</v>
      </c>
      <c r="U101" s="493" t="s">
        <v>1338</v>
      </c>
      <c r="V101" s="493" t="s">
        <v>1338</v>
      </c>
      <c r="W101" s="493" t="s">
        <v>1338</v>
      </c>
      <c r="X101" s="493" t="s">
        <v>1338</v>
      </c>
      <c r="Y101" s="493" t="s">
        <v>144</v>
      </c>
      <c r="Z101" s="493" t="s">
        <v>144</v>
      </c>
      <c r="AA101" s="493" t="s">
        <v>144</v>
      </c>
      <c r="AB101" s="493" t="s">
        <v>144</v>
      </c>
      <c r="AC101" s="493" t="s">
        <v>144</v>
      </c>
    </row>
    <row r="102" spans="1:29" ht="12.75">
      <c r="A102" s="49"/>
      <c r="B102" s="77" t="s">
        <v>1145</v>
      </c>
      <c r="C102" s="370"/>
      <c r="D102" s="493" t="s">
        <v>1236</v>
      </c>
      <c r="E102" s="493" t="s">
        <v>1146</v>
      </c>
      <c r="F102" s="499" t="s">
        <v>1237</v>
      </c>
      <c r="G102" s="499" t="s">
        <v>1237</v>
      </c>
      <c r="H102" s="499" t="s">
        <v>1238</v>
      </c>
      <c r="I102" s="493" t="s">
        <v>1238</v>
      </c>
      <c r="J102" s="493" t="s">
        <v>1238</v>
      </c>
      <c r="K102" s="493" t="s">
        <v>1238</v>
      </c>
      <c r="L102" s="493" t="s">
        <v>1238</v>
      </c>
      <c r="M102" s="493" t="s">
        <v>1238</v>
      </c>
      <c r="N102" s="493" t="s">
        <v>1238</v>
      </c>
      <c r="O102" s="493" t="s">
        <v>1146</v>
      </c>
      <c r="P102" s="493" t="s">
        <v>1146</v>
      </c>
      <c r="Q102" s="493" t="s">
        <v>1238</v>
      </c>
      <c r="R102" s="493" t="s">
        <v>1238</v>
      </c>
      <c r="S102" s="493" t="s">
        <v>1238</v>
      </c>
      <c r="T102" s="493" t="s">
        <v>1238</v>
      </c>
      <c r="U102" s="493" t="s">
        <v>1238</v>
      </c>
      <c r="V102" s="493" t="s">
        <v>1238</v>
      </c>
      <c r="W102" s="493" t="s">
        <v>1238</v>
      </c>
      <c r="X102" s="493" t="s">
        <v>1238</v>
      </c>
      <c r="Y102" s="493" t="s">
        <v>1238</v>
      </c>
      <c r="Z102" s="493" t="s">
        <v>1238</v>
      </c>
      <c r="AA102" s="493" t="s">
        <v>1238</v>
      </c>
      <c r="AB102" s="493" t="s">
        <v>1238</v>
      </c>
      <c r="AC102" s="493" t="s">
        <v>1238</v>
      </c>
    </row>
    <row r="103" spans="1:29" ht="12.75">
      <c r="A103" s="49"/>
      <c r="B103" s="77" t="s">
        <v>1147</v>
      </c>
      <c r="C103" s="370"/>
      <c r="D103" s="493" t="s">
        <v>1239</v>
      </c>
      <c r="E103" s="493" t="s">
        <v>1148</v>
      </c>
      <c r="F103" s="499" t="s">
        <v>1240</v>
      </c>
      <c r="G103" s="499" t="s">
        <v>1240</v>
      </c>
      <c r="H103" s="499" t="s">
        <v>1240</v>
      </c>
      <c r="I103" s="493" t="s">
        <v>1240</v>
      </c>
      <c r="J103" s="493" t="s">
        <v>1240</v>
      </c>
      <c r="K103" s="493" t="s">
        <v>1240</v>
      </c>
      <c r="L103" s="493" t="s">
        <v>1241</v>
      </c>
      <c r="M103" s="493" t="s">
        <v>1241</v>
      </c>
      <c r="N103" s="493" t="s">
        <v>1241</v>
      </c>
      <c r="O103" s="493" t="s">
        <v>1241</v>
      </c>
      <c r="P103" s="493" t="s">
        <v>1241</v>
      </c>
      <c r="Q103" s="493" t="s">
        <v>1241</v>
      </c>
      <c r="R103" s="493" t="s">
        <v>1206</v>
      </c>
      <c r="S103" s="493" t="s">
        <v>1206</v>
      </c>
      <c r="T103" s="493" t="s">
        <v>1206</v>
      </c>
      <c r="U103" s="493" t="s">
        <v>1206</v>
      </c>
      <c r="V103" s="493" t="s">
        <v>1206</v>
      </c>
      <c r="W103" s="493" t="s">
        <v>1206</v>
      </c>
      <c r="X103" s="493" t="s">
        <v>1206</v>
      </c>
      <c r="Y103" s="493" t="s">
        <v>1206</v>
      </c>
      <c r="Z103" s="493" t="s">
        <v>1206</v>
      </c>
      <c r="AA103" s="493" t="s">
        <v>1206</v>
      </c>
      <c r="AB103" s="493" t="s">
        <v>1206</v>
      </c>
      <c r="AC103" s="493" t="s">
        <v>1206</v>
      </c>
    </row>
    <row r="104" spans="1:29" ht="12.75">
      <c r="A104" s="258"/>
      <c r="B104" s="495" t="s">
        <v>1149</v>
      </c>
      <c r="C104" s="371"/>
      <c r="D104" s="491" t="s">
        <v>1242</v>
      </c>
      <c r="E104" s="491" t="s">
        <v>1150</v>
      </c>
      <c r="F104" s="372" t="s">
        <v>1243</v>
      </c>
      <c r="G104" s="372" t="s">
        <v>1244</v>
      </c>
      <c r="H104" s="372" t="s">
        <v>1244</v>
      </c>
      <c r="I104" s="491" t="s">
        <v>1244</v>
      </c>
      <c r="J104" s="491" t="s">
        <v>1244</v>
      </c>
      <c r="K104" s="491" t="s">
        <v>1244</v>
      </c>
      <c r="L104" s="491" t="s">
        <v>1245</v>
      </c>
      <c r="M104" s="491" t="s">
        <v>1245</v>
      </c>
      <c r="N104" s="491" t="s">
        <v>1245</v>
      </c>
      <c r="O104" s="491" t="s">
        <v>1245</v>
      </c>
      <c r="P104" s="491" t="s">
        <v>1245</v>
      </c>
      <c r="Q104" s="491" t="s">
        <v>1279</v>
      </c>
      <c r="R104" s="491" t="s">
        <v>1339</v>
      </c>
      <c r="S104" s="491" t="s">
        <v>1339</v>
      </c>
      <c r="T104" s="491" t="s">
        <v>1339</v>
      </c>
      <c r="U104" s="491" t="s">
        <v>1339</v>
      </c>
      <c r="V104" s="491" t="s">
        <v>1339</v>
      </c>
      <c r="W104" s="491" t="s">
        <v>1339</v>
      </c>
      <c r="X104" s="491" t="s">
        <v>1339</v>
      </c>
      <c r="Y104" s="491" t="s">
        <v>1339</v>
      </c>
      <c r="Z104" s="491" t="s">
        <v>1339</v>
      </c>
      <c r="AA104" s="491" t="s">
        <v>1339</v>
      </c>
      <c r="AB104" s="491" t="s">
        <v>1339</v>
      </c>
      <c r="AC104" s="491" t="s">
        <v>1339</v>
      </c>
    </row>
    <row r="105" spans="1:29" s="1444" customFormat="1" ht="14.25" customHeight="1" thickBot="1">
      <c r="A105" s="517" t="s">
        <v>1151</v>
      </c>
      <c r="B105" s="518"/>
      <c r="C105" s="519"/>
      <c r="D105" s="520">
        <v>4.8</v>
      </c>
      <c r="E105" s="520">
        <v>4</v>
      </c>
      <c r="F105" s="520">
        <v>4.5</v>
      </c>
      <c r="G105" s="521"/>
      <c r="H105" s="521"/>
      <c r="I105" s="522"/>
      <c r="J105" s="523">
        <v>8</v>
      </c>
      <c r="K105" s="522"/>
      <c r="L105" s="522"/>
      <c r="M105" s="522"/>
      <c r="N105" s="520">
        <v>6.4</v>
      </c>
      <c r="O105" s="520"/>
      <c r="P105" s="520"/>
      <c r="Q105" s="587"/>
      <c r="R105" s="587"/>
      <c r="S105" s="587"/>
      <c r="T105" s="587"/>
      <c r="U105" s="587"/>
      <c r="V105" s="632">
        <v>7.7</v>
      </c>
      <c r="W105" s="587"/>
      <c r="X105" s="587"/>
      <c r="Y105" s="587"/>
      <c r="Z105" s="587"/>
      <c r="AA105" s="587"/>
      <c r="AB105" s="587"/>
      <c r="AC105" s="587"/>
    </row>
    <row r="106" spans="1:16" ht="15.75" customHeight="1" hidden="1">
      <c r="A106" s="76" t="s">
        <v>1167</v>
      </c>
      <c r="B106" s="20"/>
      <c r="C106" s="20"/>
      <c r="D106" s="355"/>
      <c r="E106" s="355"/>
      <c r="F106" s="18"/>
      <c r="G106" s="18"/>
      <c r="H106" s="18"/>
      <c r="I106" s="355"/>
      <c r="J106" s="18"/>
      <c r="K106" s="355"/>
      <c r="L106" s="355"/>
      <c r="M106" s="257"/>
      <c r="N106" s="257"/>
      <c r="O106" s="257"/>
      <c r="P106" s="257"/>
    </row>
    <row r="107" spans="1:16" ht="12.75">
      <c r="A107" s="76" t="s">
        <v>1168</v>
      </c>
      <c r="B107" s="20"/>
      <c r="C107" s="20"/>
      <c r="D107" s="355"/>
      <c r="E107" s="355"/>
      <c r="F107" s="18"/>
      <c r="G107" s="18"/>
      <c r="H107" s="18"/>
      <c r="I107" s="355"/>
      <c r="J107" s="18"/>
      <c r="K107" s="355"/>
      <c r="L107" s="355"/>
      <c r="M107" s="257"/>
      <c r="N107" s="257"/>
      <c r="O107" s="257"/>
      <c r="P107" s="257"/>
    </row>
    <row r="108" spans="1:16" ht="12.75">
      <c r="A108" s="357" t="s">
        <v>145</v>
      </c>
      <c r="B108" s="20"/>
      <c r="C108" s="20"/>
      <c r="D108" s="355"/>
      <c r="E108" s="355"/>
      <c r="F108" s="18"/>
      <c r="G108" s="18"/>
      <c r="H108" s="18"/>
      <c r="I108" s="355"/>
      <c r="J108" s="18"/>
      <c r="K108" s="355"/>
      <c r="L108" s="355"/>
      <c r="M108" s="257"/>
      <c r="N108" s="257"/>
      <c r="O108" s="257"/>
      <c r="P108" s="257"/>
    </row>
    <row r="109" spans="1:3" ht="12.75">
      <c r="A109" s="19"/>
      <c r="B109" s="497"/>
      <c r="C109" s="497"/>
    </row>
    <row r="110" spans="2:3" ht="12.75">
      <c r="B110" s="497"/>
      <c r="C110" s="497"/>
    </row>
    <row r="111" spans="2:3" ht="12.75">
      <c r="B111" s="497"/>
      <c r="C111" s="497"/>
    </row>
    <row r="112" spans="2:3" ht="12.75">
      <c r="B112" s="497"/>
      <c r="C112" s="497"/>
    </row>
    <row r="113" spans="2:3" ht="12.75">
      <c r="B113" s="497"/>
      <c r="C113" s="497"/>
    </row>
    <row r="114" spans="2:3" ht="12.75">
      <c r="B114" s="497"/>
      <c r="C114" s="497"/>
    </row>
    <row r="115" spans="2:3" ht="12.75">
      <c r="B115" s="497"/>
      <c r="C115" s="497"/>
    </row>
    <row r="116" spans="2:3" ht="12.75">
      <c r="B116" s="497"/>
      <c r="C116" s="497"/>
    </row>
    <row r="117" spans="2:3" ht="12.75">
      <c r="B117" s="497"/>
      <c r="C117" s="497"/>
    </row>
    <row r="118" spans="2:3" ht="12.75">
      <c r="B118" s="497"/>
      <c r="C118" s="497"/>
    </row>
    <row r="119" spans="2:3" ht="12.75">
      <c r="B119" s="497"/>
      <c r="C119" s="497"/>
    </row>
    <row r="120" spans="2:3" ht="12.75">
      <c r="B120" s="497"/>
      <c r="C120" s="497"/>
    </row>
    <row r="121" spans="2:3" ht="12.75">
      <c r="B121" s="497"/>
      <c r="C121" s="497"/>
    </row>
    <row r="122" spans="2:3" ht="12.75">
      <c r="B122" s="497"/>
      <c r="C122" s="497"/>
    </row>
    <row r="123" spans="2:3" ht="12.75">
      <c r="B123" s="497"/>
      <c r="C123" s="497"/>
    </row>
    <row r="124" spans="2:3" ht="12.75">
      <c r="B124" s="497"/>
      <c r="C124" s="497"/>
    </row>
    <row r="125" spans="2:3" ht="12.75">
      <c r="B125" s="497"/>
      <c r="C125" s="497"/>
    </row>
    <row r="126" spans="2:3" ht="12.75">
      <c r="B126" s="497"/>
      <c r="C126" s="497"/>
    </row>
    <row r="127" spans="2:3" ht="12.75">
      <c r="B127" s="497"/>
      <c r="C127" s="497"/>
    </row>
    <row r="128" spans="2:3" ht="12.75">
      <c r="B128" s="497"/>
      <c r="C128" s="497"/>
    </row>
    <row r="129" spans="2:3" ht="12.75">
      <c r="B129" s="497"/>
      <c r="C129" s="497"/>
    </row>
    <row r="130" spans="2:3" ht="12.75">
      <c r="B130" s="497"/>
      <c r="C130" s="497"/>
    </row>
    <row r="131" spans="2:3" ht="12.75">
      <c r="B131" s="497"/>
      <c r="C131" s="497"/>
    </row>
    <row r="132" spans="2:3" ht="12.75">
      <c r="B132" s="497"/>
      <c r="C132" s="497"/>
    </row>
  </sheetData>
  <mergeCells count="12">
    <mergeCell ref="A1:I1"/>
    <mergeCell ref="A2:I2"/>
    <mergeCell ref="A3:I3"/>
    <mergeCell ref="A5:I5"/>
    <mergeCell ref="A6:I6"/>
    <mergeCell ref="A8:C8"/>
    <mergeCell ref="A9:C9"/>
    <mergeCell ref="A66:AC66"/>
    <mergeCell ref="A70:C70"/>
    <mergeCell ref="A71:C71"/>
    <mergeCell ref="A67:AC67"/>
    <mergeCell ref="A68:AC68"/>
  </mergeCells>
  <printOptions/>
  <pageMargins left="0.56" right="0.2" top="0.64" bottom="0.35" header="0.29" footer="0.24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B1">
      <selection activeCell="N4" sqref="N4"/>
    </sheetView>
  </sheetViews>
  <sheetFormatPr defaultColWidth="9.8515625" defaultRowHeight="12.75"/>
  <cols>
    <col min="1" max="1" width="13.140625" style="1447" hidden="1" customWidth="1"/>
    <col min="2" max="2" width="8.00390625" style="1447" customWidth="1"/>
    <col min="3" max="14" width="6.28125" style="1445" customWidth="1"/>
    <col min="15" max="15" width="7.421875" style="1447" bestFit="1" customWidth="1"/>
    <col min="16" max="16384" width="9.421875" style="1445" customWidth="1"/>
  </cols>
  <sheetData>
    <row r="1" spans="1:16" ht="12.75">
      <c r="A1" s="1617" t="s">
        <v>789</v>
      </c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1617"/>
      <c r="M1" s="1617"/>
      <c r="N1" s="1617"/>
      <c r="O1" s="1617"/>
      <c r="P1" s="1446"/>
    </row>
    <row r="2" spans="1:16" ht="15.75">
      <c r="A2" s="1695" t="s">
        <v>1246</v>
      </c>
      <c r="B2" s="1695"/>
      <c r="C2" s="1695"/>
      <c r="D2" s="1695"/>
      <c r="E2" s="1695"/>
      <c r="F2" s="1695"/>
      <c r="G2" s="1695"/>
      <c r="H2" s="1695"/>
      <c r="I2" s="1695"/>
      <c r="J2" s="1695"/>
      <c r="K2" s="1695"/>
      <c r="L2" s="1695"/>
      <c r="M2" s="1695"/>
      <c r="N2" s="1695"/>
      <c r="O2" s="1695"/>
      <c r="P2" s="1446"/>
    </row>
    <row r="3" spans="1:15" ht="12.75" hidden="1">
      <c r="A3" s="92"/>
      <c r="B3" s="92"/>
      <c r="C3" s="434"/>
      <c r="D3" s="524"/>
      <c r="E3" s="524"/>
      <c r="F3" s="524"/>
      <c r="G3" s="434"/>
      <c r="H3" s="434"/>
      <c r="I3" s="434"/>
      <c r="J3" s="434"/>
      <c r="K3" s="434"/>
      <c r="L3" s="434"/>
      <c r="M3" s="434"/>
      <c r="N3" s="434"/>
      <c r="O3" s="92"/>
    </row>
    <row r="4" spans="1:15" ht="13.5" thickBot="1">
      <c r="A4" s="92"/>
      <c r="B4" s="92"/>
      <c r="C4" s="434"/>
      <c r="D4" s="434"/>
      <c r="E4" s="434"/>
      <c r="F4" s="434"/>
      <c r="G4" s="434"/>
      <c r="H4" s="434"/>
      <c r="I4" s="434"/>
      <c r="J4" s="434"/>
      <c r="K4" s="434"/>
      <c r="L4" s="524"/>
      <c r="M4" s="434"/>
      <c r="N4" s="434"/>
      <c r="O4" s="525" t="s">
        <v>1247</v>
      </c>
    </row>
    <row r="5" spans="1:15" s="1447" customFormat="1" ht="12.75">
      <c r="A5" s="1708" t="s">
        <v>1248</v>
      </c>
      <c r="B5" s="1342"/>
      <c r="C5" s="1710" t="s">
        <v>771</v>
      </c>
      <c r="D5" s="1710"/>
      <c r="E5" s="1710"/>
      <c r="F5" s="1710"/>
      <c r="G5" s="1710"/>
      <c r="H5" s="1710"/>
      <c r="I5" s="1710"/>
      <c r="J5" s="1710"/>
      <c r="K5" s="1710"/>
      <c r="L5" s="1710"/>
      <c r="M5" s="1710"/>
      <c r="N5" s="1711"/>
      <c r="O5" s="526" t="s">
        <v>988</v>
      </c>
    </row>
    <row r="6" spans="1:15" s="1447" customFormat="1" ht="12.75">
      <c r="A6" s="1709"/>
      <c r="B6" s="1343" t="s">
        <v>1248</v>
      </c>
      <c r="C6" s="527" t="s">
        <v>323</v>
      </c>
      <c r="D6" s="528" t="s">
        <v>675</v>
      </c>
      <c r="E6" s="528" t="s">
        <v>682</v>
      </c>
      <c r="F6" s="528" t="s">
        <v>683</v>
      </c>
      <c r="G6" s="528" t="s">
        <v>684</v>
      </c>
      <c r="H6" s="528" t="s">
        <v>685</v>
      </c>
      <c r="I6" s="528" t="s">
        <v>686</v>
      </c>
      <c r="J6" s="528" t="s">
        <v>687</v>
      </c>
      <c r="K6" s="528" t="s">
        <v>688</v>
      </c>
      <c r="L6" s="528" t="s">
        <v>689</v>
      </c>
      <c r="M6" s="528" t="s">
        <v>778</v>
      </c>
      <c r="N6" s="143" t="s">
        <v>779</v>
      </c>
      <c r="O6" s="144" t="s">
        <v>541</v>
      </c>
    </row>
    <row r="7" spans="1:15" ht="15" customHeight="1">
      <c r="A7" s="1448" t="s">
        <v>66</v>
      </c>
      <c r="B7" s="529" t="s">
        <v>1249</v>
      </c>
      <c r="C7" s="530">
        <v>8.43</v>
      </c>
      <c r="D7" s="530">
        <v>8.78</v>
      </c>
      <c r="E7" s="530">
        <v>8.84</v>
      </c>
      <c r="F7" s="530">
        <v>8.7</v>
      </c>
      <c r="G7" s="530">
        <v>8.82</v>
      </c>
      <c r="H7" s="530">
        <v>8.93</v>
      </c>
      <c r="I7" s="530">
        <v>9.33</v>
      </c>
      <c r="J7" s="530">
        <v>9.56</v>
      </c>
      <c r="K7" s="530">
        <v>9.6</v>
      </c>
      <c r="L7" s="530">
        <v>9.64</v>
      </c>
      <c r="M7" s="530">
        <v>9.59</v>
      </c>
      <c r="N7" s="530">
        <v>9.64</v>
      </c>
      <c r="O7" s="531">
        <v>9.24</v>
      </c>
    </row>
    <row r="8" spans="1:15" ht="15" customHeight="1">
      <c r="A8" s="1448" t="s">
        <v>67</v>
      </c>
      <c r="B8" s="529" t="s">
        <v>1250</v>
      </c>
      <c r="C8" s="530">
        <v>10.17</v>
      </c>
      <c r="D8" s="530">
        <v>10.45</v>
      </c>
      <c r="E8" s="530">
        <v>12.17</v>
      </c>
      <c r="F8" s="530">
        <v>11.68</v>
      </c>
      <c r="G8" s="530">
        <v>12.03</v>
      </c>
      <c r="H8" s="530">
        <v>12.36</v>
      </c>
      <c r="I8" s="530">
        <v>12.57</v>
      </c>
      <c r="J8" s="530">
        <v>12.43</v>
      </c>
      <c r="K8" s="530">
        <v>11.3</v>
      </c>
      <c r="L8" s="530">
        <v>9.56</v>
      </c>
      <c r="M8" s="530">
        <v>11.28</v>
      </c>
      <c r="N8" s="530">
        <v>11.92</v>
      </c>
      <c r="O8" s="532">
        <v>11.34</v>
      </c>
    </row>
    <row r="9" spans="1:15" ht="15" customHeight="1">
      <c r="A9" s="1448" t="s">
        <v>68</v>
      </c>
      <c r="B9" s="529" t="s">
        <v>1251</v>
      </c>
      <c r="C9" s="530">
        <v>8.49</v>
      </c>
      <c r="D9" s="530">
        <v>5.94</v>
      </c>
      <c r="E9" s="530">
        <v>7.24</v>
      </c>
      <c r="F9" s="530">
        <v>8.74</v>
      </c>
      <c r="G9" s="530">
        <v>6.05</v>
      </c>
      <c r="H9" s="530">
        <v>3.93</v>
      </c>
      <c r="I9" s="530">
        <v>7.57</v>
      </c>
      <c r="J9" s="530">
        <v>7.56</v>
      </c>
      <c r="K9" s="530">
        <v>6.38</v>
      </c>
      <c r="L9" s="530">
        <v>4.93</v>
      </c>
      <c r="M9" s="530">
        <v>5.31</v>
      </c>
      <c r="N9" s="530">
        <v>6.01</v>
      </c>
      <c r="O9" s="532">
        <v>6.5</v>
      </c>
    </row>
    <row r="10" spans="1:15" ht="15" customHeight="1">
      <c r="A10" s="1448" t="s">
        <v>69</v>
      </c>
      <c r="B10" s="529" t="s">
        <v>1252</v>
      </c>
      <c r="C10" s="530">
        <v>6.36</v>
      </c>
      <c r="D10" s="530">
        <v>6.26</v>
      </c>
      <c r="E10" s="530">
        <v>6.54</v>
      </c>
      <c r="F10" s="530">
        <v>7.02</v>
      </c>
      <c r="G10" s="530">
        <v>6.91</v>
      </c>
      <c r="H10" s="530">
        <v>6.99</v>
      </c>
      <c r="I10" s="530">
        <v>7.38</v>
      </c>
      <c r="J10" s="530">
        <v>7.97</v>
      </c>
      <c r="K10" s="530">
        <v>8.12</v>
      </c>
      <c r="L10" s="530">
        <v>7.94</v>
      </c>
      <c r="M10" s="530">
        <v>7.89</v>
      </c>
      <c r="N10" s="530">
        <v>8.33</v>
      </c>
      <c r="O10" s="532">
        <v>7.35</v>
      </c>
    </row>
    <row r="11" spans="1:15" ht="15" customHeight="1">
      <c r="A11" s="1448" t="s">
        <v>70</v>
      </c>
      <c r="B11" s="529" t="s">
        <v>1253</v>
      </c>
      <c r="C11" s="530">
        <v>8.34</v>
      </c>
      <c r="D11" s="530">
        <v>8.61</v>
      </c>
      <c r="E11" s="530">
        <v>8.78</v>
      </c>
      <c r="F11" s="530">
        <v>9.14</v>
      </c>
      <c r="G11" s="530">
        <v>9.69</v>
      </c>
      <c r="H11" s="530">
        <v>11.83</v>
      </c>
      <c r="I11" s="530">
        <v>12.68</v>
      </c>
      <c r="J11" s="530">
        <v>12.21</v>
      </c>
      <c r="K11" s="530">
        <v>10.93</v>
      </c>
      <c r="L11" s="530">
        <v>12.7</v>
      </c>
      <c r="M11" s="530">
        <v>12.88</v>
      </c>
      <c r="N11" s="530">
        <v>12.66</v>
      </c>
      <c r="O11" s="532">
        <v>10.93</v>
      </c>
    </row>
    <row r="12" spans="1:15" ht="15" customHeight="1">
      <c r="A12" s="1448" t="s">
        <v>71</v>
      </c>
      <c r="B12" s="529" t="s">
        <v>1260</v>
      </c>
      <c r="C12" s="530">
        <v>12.180580266567938</v>
      </c>
      <c r="D12" s="530">
        <v>11.753995135135135</v>
      </c>
      <c r="E12" s="530">
        <v>11.43</v>
      </c>
      <c r="F12" s="530">
        <v>11.62647106257875</v>
      </c>
      <c r="G12" s="530">
        <v>11.507426486486487</v>
      </c>
      <c r="H12" s="530">
        <v>11.47</v>
      </c>
      <c r="I12" s="530">
        <v>11.624515713784637</v>
      </c>
      <c r="J12" s="530">
        <v>10.994226486486486</v>
      </c>
      <c r="K12" s="530">
        <v>9.76545743647647</v>
      </c>
      <c r="L12" s="530">
        <v>8.51255915744377</v>
      </c>
      <c r="M12" s="530">
        <v>6.032429189189189</v>
      </c>
      <c r="N12" s="530">
        <v>5.6191894558599635</v>
      </c>
      <c r="O12" s="532">
        <v>10.22055196436712</v>
      </c>
    </row>
    <row r="13" spans="1:15" ht="15" customHeight="1">
      <c r="A13" s="1448" t="s">
        <v>72</v>
      </c>
      <c r="B13" s="529" t="s">
        <v>1261</v>
      </c>
      <c r="C13" s="530">
        <v>4.868429567408652</v>
      </c>
      <c r="D13" s="530">
        <v>3.3598782967250815</v>
      </c>
      <c r="E13" s="530">
        <v>3.8128924099661266</v>
      </c>
      <c r="F13" s="530">
        <v>3.358146871062578</v>
      </c>
      <c r="G13" s="530">
        <v>2.630800540540541</v>
      </c>
      <c r="H13" s="530">
        <v>2.7138949166740067</v>
      </c>
      <c r="I13" s="530">
        <v>3.9024395212095753</v>
      </c>
      <c r="J13" s="530">
        <v>4.0046837837837845</v>
      </c>
      <c r="K13" s="530">
        <v>4.168231948270435</v>
      </c>
      <c r="L13" s="530">
        <v>3.4432686832740216</v>
      </c>
      <c r="M13" s="530">
        <v>3.2424281081081077</v>
      </c>
      <c r="N13" s="530">
        <v>2.8717697704892062</v>
      </c>
      <c r="O13" s="532">
        <v>3.5174291324677225</v>
      </c>
    </row>
    <row r="14" spans="1:15" ht="15" customHeight="1">
      <c r="A14" s="1448" t="s">
        <v>73</v>
      </c>
      <c r="B14" s="529" t="s">
        <v>1262</v>
      </c>
      <c r="C14" s="530">
        <v>1.6129035699286014</v>
      </c>
      <c r="D14" s="530">
        <v>0.89907419712949</v>
      </c>
      <c r="E14" s="530">
        <v>0.846207755463706</v>
      </c>
      <c r="F14" s="530">
        <v>2.879197306069458</v>
      </c>
      <c r="G14" s="530">
        <v>3.2362716517326144</v>
      </c>
      <c r="H14" s="530">
        <v>3.288953117353205</v>
      </c>
      <c r="I14" s="530">
        <v>1.6134097188476224</v>
      </c>
      <c r="J14" s="530">
        <v>1.2147113333333335</v>
      </c>
      <c r="K14" s="530">
        <v>2.1575733145895724</v>
      </c>
      <c r="L14" s="530">
        <v>3.090519992960225</v>
      </c>
      <c r="M14" s="530">
        <v>3.3535156756756757</v>
      </c>
      <c r="N14" s="530">
        <v>3.3197895928330032</v>
      </c>
      <c r="O14" s="532">
        <v>2.3316103563160104</v>
      </c>
    </row>
    <row r="15" spans="1:15" ht="15" customHeight="1">
      <c r="A15" s="1448" t="s">
        <v>74</v>
      </c>
      <c r="B15" s="529" t="s">
        <v>1263</v>
      </c>
      <c r="C15" s="530">
        <v>3.3968185352308224</v>
      </c>
      <c r="D15" s="530">
        <v>2.895359281579573</v>
      </c>
      <c r="E15" s="530">
        <v>3.4084731132075468</v>
      </c>
      <c r="F15" s="530">
        <v>4.093331220329517</v>
      </c>
      <c r="G15" s="530">
        <v>3.994682751045284</v>
      </c>
      <c r="H15" s="530">
        <v>4.440908264329805</v>
      </c>
      <c r="I15" s="530">
        <v>5.164051891704268</v>
      </c>
      <c r="J15" s="530">
        <v>5.596070322580646</v>
      </c>
      <c r="K15" s="530">
        <v>5.456351824840063</v>
      </c>
      <c r="L15" s="530">
        <v>5.726184461067665</v>
      </c>
      <c r="M15" s="530">
        <v>5.46250458618313</v>
      </c>
      <c r="N15" s="530">
        <v>5.360435168115558</v>
      </c>
      <c r="O15" s="532">
        <v>4.662800140488818</v>
      </c>
    </row>
    <row r="16" spans="1:15" ht="15" customHeight="1">
      <c r="A16" s="1448" t="s">
        <v>75</v>
      </c>
      <c r="B16" s="529" t="s">
        <v>1264</v>
      </c>
      <c r="C16" s="530">
        <v>5.425047309961818</v>
      </c>
      <c r="D16" s="530">
        <v>5.222550591166958</v>
      </c>
      <c r="E16" s="530">
        <v>4.872020754716981</v>
      </c>
      <c r="F16" s="530">
        <v>5.242749264705882</v>
      </c>
      <c r="G16" s="530">
        <v>5.304209852404553</v>
      </c>
      <c r="H16" s="530">
        <v>5.26434765889847</v>
      </c>
      <c r="I16" s="530">
        <v>5.170746858729607</v>
      </c>
      <c r="J16" s="530">
        <v>4.551349535702849</v>
      </c>
      <c r="K16" s="530">
        <v>3.871767249497724</v>
      </c>
      <c r="L16" s="530">
        <v>4.674502013189865</v>
      </c>
      <c r="M16" s="530">
        <v>4.940809824561403</v>
      </c>
      <c r="N16" s="530">
        <v>4.9510305534645385</v>
      </c>
      <c r="O16" s="532">
        <v>4.9643167763801666</v>
      </c>
    </row>
    <row r="17" spans="1:15" ht="15" customHeight="1">
      <c r="A17" s="1448" t="s">
        <v>76</v>
      </c>
      <c r="B17" s="529" t="s">
        <v>1265</v>
      </c>
      <c r="C17" s="530">
        <v>4.775216950572465</v>
      </c>
      <c r="D17" s="530">
        <v>3.77765162028212</v>
      </c>
      <c r="E17" s="530">
        <v>4.663893382237086</v>
      </c>
      <c r="F17" s="530">
        <v>4.9555454448777025</v>
      </c>
      <c r="G17" s="530">
        <v>4.953859860574043</v>
      </c>
      <c r="H17" s="530">
        <v>4.846119482616302</v>
      </c>
      <c r="I17" s="530">
        <v>5.187522395978776</v>
      </c>
      <c r="J17" s="530">
        <v>5.385691068024617</v>
      </c>
      <c r="K17" s="530">
        <v>5.052342023311288</v>
      </c>
      <c r="L17" s="530">
        <v>4.859117983803406</v>
      </c>
      <c r="M17" s="530">
        <v>4.519417635205055</v>
      </c>
      <c r="N17" s="530">
        <v>3.780621060673431</v>
      </c>
      <c r="O17" s="532">
        <v>4.708875790310837</v>
      </c>
    </row>
    <row r="18" spans="1:16" ht="15" customHeight="1">
      <c r="A18" s="1448" t="s">
        <v>77</v>
      </c>
      <c r="B18" s="529" t="s">
        <v>1266</v>
      </c>
      <c r="C18" s="530">
        <v>3.41748440269408</v>
      </c>
      <c r="D18" s="530">
        <v>3.4932778280050107</v>
      </c>
      <c r="E18" s="530">
        <v>3.5961985600462625</v>
      </c>
      <c r="F18" s="530">
        <v>4.02602993577213</v>
      </c>
      <c r="G18" s="530">
        <v>3.7520925058548005</v>
      </c>
      <c r="H18" s="530">
        <v>4.10236892545691</v>
      </c>
      <c r="I18" s="530">
        <v>4.0122495923431405</v>
      </c>
      <c r="J18" s="530">
        <v>3.906800049016938</v>
      </c>
      <c r="K18" s="530">
        <v>4.055525032860332</v>
      </c>
      <c r="L18" s="530">
        <v>2.911661630829377</v>
      </c>
      <c r="M18" s="530">
        <v>1.6678396383639233</v>
      </c>
      <c r="N18" s="530">
        <v>2.9805422437758247</v>
      </c>
      <c r="O18" s="532">
        <v>3.4814174393084554</v>
      </c>
      <c r="P18" s="1449"/>
    </row>
    <row r="19" spans="1:15" ht="15" customHeight="1">
      <c r="A19" s="1450" t="s">
        <v>78</v>
      </c>
      <c r="B19" s="533" t="s">
        <v>1095</v>
      </c>
      <c r="C19" s="530">
        <v>4.027662566465792</v>
      </c>
      <c r="D19" s="530">
        <v>3.6609049773755653</v>
      </c>
      <c r="E19" s="530">
        <v>3.701351713395639</v>
      </c>
      <c r="F19" s="530">
        <v>3.676631343283582</v>
      </c>
      <c r="G19" s="530">
        <v>3.850785333333333</v>
      </c>
      <c r="H19" s="530">
        <v>3.9490213213213217</v>
      </c>
      <c r="I19" s="530">
        <v>3.940556451612903</v>
      </c>
      <c r="J19" s="530">
        <v>3.8080159420289847</v>
      </c>
      <c r="K19" s="530">
        <v>1.6973710622710623</v>
      </c>
      <c r="L19" s="530">
        <v>0.7020408450704225</v>
      </c>
      <c r="M19" s="530">
        <v>0.8240442028985507</v>
      </c>
      <c r="N19" s="530">
        <v>1.4706548192771083</v>
      </c>
      <c r="O19" s="532">
        <v>2.929587760230834</v>
      </c>
    </row>
    <row r="20" spans="1:16" ht="15" customHeight="1">
      <c r="A20" s="1448" t="s">
        <v>79</v>
      </c>
      <c r="B20" s="529" t="s">
        <v>1070</v>
      </c>
      <c r="C20" s="530">
        <v>0.6176727272727273</v>
      </c>
      <c r="D20" s="530">
        <v>0.629863076923077</v>
      </c>
      <c r="E20" s="530">
        <v>1.3400342756183745</v>
      </c>
      <c r="F20" s="530">
        <v>1.9721844155844157</v>
      </c>
      <c r="G20" s="530">
        <v>2.401290153846154</v>
      </c>
      <c r="H20" s="530">
        <v>2.080350530035336</v>
      </c>
      <c r="I20" s="530">
        <v>2.3784652173913043</v>
      </c>
      <c r="J20" s="530">
        <v>2.9391873188405797</v>
      </c>
      <c r="K20" s="530">
        <v>3.109814156626506</v>
      </c>
      <c r="L20" s="530">
        <v>3.6963909090909097</v>
      </c>
      <c r="M20" s="530">
        <v>3.8208818461538465</v>
      </c>
      <c r="N20" s="530">
        <v>3.939815901060071</v>
      </c>
      <c r="O20" s="532">
        <v>2.4576696244599545</v>
      </c>
      <c r="P20" s="1449"/>
    </row>
    <row r="21" spans="1:15" s="434" customFormat="1" ht="15" customHeight="1">
      <c r="A21" s="1451" t="s">
        <v>80</v>
      </c>
      <c r="B21" s="534" t="s">
        <v>320</v>
      </c>
      <c r="C21" s="530">
        <v>2.2590185714285718</v>
      </c>
      <c r="D21" s="530">
        <v>3.3845412060301507</v>
      </c>
      <c r="E21" s="530">
        <v>3.102005803571429</v>
      </c>
      <c r="F21" s="530">
        <v>2.687988475836431</v>
      </c>
      <c r="G21" s="530">
        <v>2.1998130653266332</v>
      </c>
      <c r="H21" s="530">
        <v>2.4648049469964666</v>
      </c>
      <c r="I21" s="530">
        <v>2.2032</v>
      </c>
      <c r="J21" s="530">
        <v>2.651</v>
      </c>
      <c r="K21" s="530">
        <v>2.8861</v>
      </c>
      <c r="L21" s="530">
        <v>3.6293</v>
      </c>
      <c r="M21" s="530">
        <v>3.3082</v>
      </c>
      <c r="N21" s="530">
        <v>3.2485</v>
      </c>
      <c r="O21" s="532">
        <v>2.8427</v>
      </c>
    </row>
    <row r="22" spans="1:15" s="1454" customFormat="1" ht="15" customHeight="1">
      <c r="A22" s="1452" t="s">
        <v>80</v>
      </c>
      <c r="B22" s="1453" t="s">
        <v>321</v>
      </c>
      <c r="C22" s="535">
        <v>2.9887</v>
      </c>
      <c r="D22" s="530">
        <v>2.7829</v>
      </c>
      <c r="E22" s="530">
        <v>2.5369</v>
      </c>
      <c r="F22" s="530">
        <v>2.1101</v>
      </c>
      <c r="G22" s="530">
        <v>1.9827</v>
      </c>
      <c r="H22" s="530">
        <v>2.6703</v>
      </c>
      <c r="I22" s="530">
        <v>2.5963603174603174</v>
      </c>
      <c r="J22" s="530">
        <v>2.3605678095238094</v>
      </c>
      <c r="K22" s="530">
        <v>1.8496</v>
      </c>
      <c r="L22" s="530">
        <v>2.4269</v>
      </c>
      <c r="M22" s="530">
        <v>2.1681</v>
      </c>
      <c r="N22" s="536">
        <v>2.7651367875647668</v>
      </c>
      <c r="O22" s="537">
        <v>2.4216334168057867</v>
      </c>
    </row>
    <row r="23" spans="1:15" s="1456" customFormat="1" ht="15" customHeight="1">
      <c r="A23" s="1455" t="s">
        <v>80</v>
      </c>
      <c r="B23" s="1453" t="s">
        <v>790</v>
      </c>
      <c r="C23" s="535">
        <v>4.2514</v>
      </c>
      <c r="D23" s="530">
        <v>2.1419</v>
      </c>
      <c r="E23" s="633">
        <v>2.3486</v>
      </c>
      <c r="F23" s="633">
        <v>3.0267</v>
      </c>
      <c r="G23" s="633">
        <v>3.5927</v>
      </c>
      <c r="H23" s="633">
        <v>3.8637</v>
      </c>
      <c r="I23" s="530">
        <v>5.7924</v>
      </c>
      <c r="J23" s="530">
        <v>5.5404</v>
      </c>
      <c r="K23" s="530">
        <v>4.0699</v>
      </c>
      <c r="L23" s="530">
        <v>5.32</v>
      </c>
      <c r="M23" s="530">
        <v>5.41</v>
      </c>
      <c r="N23" s="536">
        <v>5.13</v>
      </c>
      <c r="O23" s="537">
        <v>4.22</v>
      </c>
    </row>
    <row r="24" spans="2:15" ht="13.5" thickBot="1">
      <c r="B24" s="1457" t="s">
        <v>122</v>
      </c>
      <c r="C24" s="1458">
        <v>5.17</v>
      </c>
      <c r="D24" s="1459">
        <v>3.73</v>
      </c>
      <c r="E24" s="762">
        <v>6.08</v>
      </c>
      <c r="F24" s="762">
        <v>5.55</v>
      </c>
      <c r="G24" s="762">
        <v>4.72</v>
      </c>
      <c r="H24" s="762">
        <v>4.32</v>
      </c>
      <c r="I24" s="762">
        <v>6.64</v>
      </c>
      <c r="J24" s="762"/>
      <c r="K24" s="762"/>
      <c r="L24" s="762"/>
      <c r="M24" s="762"/>
      <c r="N24" s="762"/>
      <c r="O24" s="869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B1">
      <selection activeCell="L4" sqref="L4"/>
    </sheetView>
  </sheetViews>
  <sheetFormatPr defaultColWidth="9.8515625" defaultRowHeight="12.75"/>
  <cols>
    <col min="1" max="1" width="9.28125" style="1462" hidden="1" customWidth="1"/>
    <col min="2" max="2" width="7.8515625" style="1462" customWidth="1"/>
    <col min="3" max="13" width="5.28125" style="1460" customWidth="1"/>
    <col min="14" max="14" width="6.28125" style="1460" customWidth="1"/>
    <col min="15" max="15" width="8.00390625" style="1462" customWidth="1"/>
    <col min="16" max="16384" width="9.421875" style="1460" customWidth="1"/>
  </cols>
  <sheetData>
    <row r="1" spans="1:16" ht="12.75">
      <c r="A1" s="1617" t="s">
        <v>769</v>
      </c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1617"/>
      <c r="M1" s="1617"/>
      <c r="N1" s="1617"/>
      <c r="O1" s="1617"/>
      <c r="P1" s="1461"/>
    </row>
    <row r="2" spans="1:16" ht="15.75">
      <c r="A2" s="1695" t="s">
        <v>1267</v>
      </c>
      <c r="B2" s="1695"/>
      <c r="C2" s="1695"/>
      <c r="D2" s="1695"/>
      <c r="E2" s="1695"/>
      <c r="F2" s="1695"/>
      <c r="G2" s="1695"/>
      <c r="H2" s="1695"/>
      <c r="I2" s="1695"/>
      <c r="J2" s="1695"/>
      <c r="K2" s="1695"/>
      <c r="L2" s="1695"/>
      <c r="M2" s="1695"/>
      <c r="N2" s="1695"/>
      <c r="O2" s="1695"/>
      <c r="P2" s="1461"/>
    </row>
    <row r="3" spans="1:15" ht="12.75" hidden="1">
      <c r="A3" s="92"/>
      <c r="B3" s="92"/>
      <c r="C3" s="434"/>
      <c r="D3" s="524"/>
      <c r="E3" s="524"/>
      <c r="F3" s="524"/>
      <c r="G3" s="434"/>
      <c r="H3" s="434"/>
      <c r="I3" s="434"/>
      <c r="J3" s="434"/>
      <c r="K3" s="434"/>
      <c r="L3" s="434"/>
      <c r="M3" s="434"/>
      <c r="N3" s="434"/>
      <c r="O3" s="92"/>
    </row>
    <row r="4" spans="1:15" ht="13.5" thickBot="1">
      <c r="A4" s="92"/>
      <c r="B4" s="92"/>
      <c r="C4" s="434"/>
      <c r="D4" s="434"/>
      <c r="E4" s="434"/>
      <c r="F4" s="434"/>
      <c r="G4" s="434"/>
      <c r="H4" s="434"/>
      <c r="I4" s="434"/>
      <c r="J4" s="434"/>
      <c r="K4" s="434"/>
      <c r="L4" s="524"/>
      <c r="M4" s="434"/>
      <c r="N4" s="434"/>
      <c r="O4" s="525" t="s">
        <v>1247</v>
      </c>
    </row>
    <row r="5" spans="1:15" s="1462" customFormat="1" ht="12.75">
      <c r="A5" s="1712" t="s">
        <v>1248</v>
      </c>
      <c r="B5" s="1714" t="s">
        <v>1248</v>
      </c>
      <c r="C5" s="1716" t="s">
        <v>771</v>
      </c>
      <c r="D5" s="1710"/>
      <c r="E5" s="1710"/>
      <c r="F5" s="1710"/>
      <c r="G5" s="1710"/>
      <c r="H5" s="1710"/>
      <c r="I5" s="1710"/>
      <c r="J5" s="1710"/>
      <c r="K5" s="1710"/>
      <c r="L5" s="1710"/>
      <c r="M5" s="1710"/>
      <c r="N5" s="1711"/>
      <c r="O5" s="526" t="s">
        <v>988</v>
      </c>
    </row>
    <row r="6" spans="1:15" s="1462" customFormat="1" ht="12.75">
      <c r="A6" s="1713"/>
      <c r="B6" s="1715"/>
      <c r="C6" s="538" t="s">
        <v>323</v>
      </c>
      <c r="D6" s="528" t="s">
        <v>675</v>
      </c>
      <c r="E6" s="528" t="s">
        <v>682</v>
      </c>
      <c r="F6" s="528" t="s">
        <v>683</v>
      </c>
      <c r="G6" s="528" t="s">
        <v>684</v>
      </c>
      <c r="H6" s="528" t="s">
        <v>685</v>
      </c>
      <c r="I6" s="528" t="s">
        <v>686</v>
      </c>
      <c r="J6" s="528" t="s">
        <v>687</v>
      </c>
      <c r="K6" s="528" t="s">
        <v>688</v>
      </c>
      <c r="L6" s="528" t="s">
        <v>689</v>
      </c>
      <c r="M6" s="528" t="s">
        <v>778</v>
      </c>
      <c r="N6" s="143" t="s">
        <v>779</v>
      </c>
      <c r="O6" s="144" t="s">
        <v>541</v>
      </c>
    </row>
    <row r="7" spans="1:15" ht="15.75" customHeight="1">
      <c r="A7" s="1463" t="s">
        <v>71</v>
      </c>
      <c r="B7" s="529" t="s">
        <v>1260</v>
      </c>
      <c r="C7" s="539" t="s">
        <v>889</v>
      </c>
      <c r="D7" s="540" t="s">
        <v>889</v>
      </c>
      <c r="E7" s="540" t="s">
        <v>889</v>
      </c>
      <c r="F7" s="540" t="s">
        <v>889</v>
      </c>
      <c r="G7" s="540" t="s">
        <v>889</v>
      </c>
      <c r="H7" s="530">
        <v>11.9631</v>
      </c>
      <c r="I7" s="540" t="s">
        <v>889</v>
      </c>
      <c r="J7" s="540" t="s">
        <v>889</v>
      </c>
      <c r="K7" s="530">
        <v>10.5283</v>
      </c>
      <c r="L7" s="540" t="s">
        <v>889</v>
      </c>
      <c r="M7" s="530">
        <v>8.9766</v>
      </c>
      <c r="N7" s="541" t="s">
        <v>889</v>
      </c>
      <c r="O7" s="607">
        <v>10.344</v>
      </c>
    </row>
    <row r="8" spans="1:15" ht="15.75" customHeight="1">
      <c r="A8" s="1463" t="s">
        <v>72</v>
      </c>
      <c r="B8" s="529" t="s">
        <v>1261</v>
      </c>
      <c r="C8" s="539" t="s">
        <v>889</v>
      </c>
      <c r="D8" s="540" t="s">
        <v>889</v>
      </c>
      <c r="E8" s="540" t="s">
        <v>889</v>
      </c>
      <c r="F8" s="540" t="s">
        <v>889</v>
      </c>
      <c r="G8" s="540" t="s">
        <v>889</v>
      </c>
      <c r="H8" s="530">
        <v>6.3049</v>
      </c>
      <c r="I8" s="540" t="s">
        <v>889</v>
      </c>
      <c r="J8" s="540" t="s">
        <v>889</v>
      </c>
      <c r="K8" s="530">
        <v>7.2517</v>
      </c>
      <c r="L8" s="540" t="s">
        <v>889</v>
      </c>
      <c r="M8" s="530">
        <v>6.9928</v>
      </c>
      <c r="N8" s="541" t="s">
        <v>889</v>
      </c>
      <c r="O8" s="607">
        <v>6.8624</v>
      </c>
    </row>
    <row r="9" spans="1:15" ht="15.75" customHeight="1">
      <c r="A9" s="1463" t="s">
        <v>73</v>
      </c>
      <c r="B9" s="529" t="s">
        <v>1262</v>
      </c>
      <c r="C9" s="539" t="s">
        <v>889</v>
      </c>
      <c r="D9" s="540" t="s">
        <v>889</v>
      </c>
      <c r="E9" s="540" t="s">
        <v>889</v>
      </c>
      <c r="F9" s="540" t="s">
        <v>889</v>
      </c>
      <c r="G9" s="540" t="s">
        <v>889</v>
      </c>
      <c r="H9" s="540" t="s">
        <v>889</v>
      </c>
      <c r="I9" s="540" t="s">
        <v>889</v>
      </c>
      <c r="J9" s="540" t="s">
        <v>889</v>
      </c>
      <c r="K9" s="530">
        <v>4.9129</v>
      </c>
      <c r="L9" s="530">
        <v>5.424</v>
      </c>
      <c r="M9" s="530">
        <v>5.3116</v>
      </c>
      <c r="N9" s="541" t="s">
        <v>889</v>
      </c>
      <c r="O9" s="607">
        <v>5.1282</v>
      </c>
    </row>
    <row r="10" spans="1:15" ht="15.75" customHeight="1">
      <c r="A10" s="1463" t="s">
        <v>74</v>
      </c>
      <c r="B10" s="529" t="s">
        <v>1263</v>
      </c>
      <c r="C10" s="539" t="s">
        <v>889</v>
      </c>
      <c r="D10" s="540" t="s">
        <v>889</v>
      </c>
      <c r="E10" s="540" t="s">
        <v>889</v>
      </c>
      <c r="F10" s="540" t="s">
        <v>889</v>
      </c>
      <c r="G10" s="530">
        <v>5.6721</v>
      </c>
      <c r="H10" s="530">
        <v>5.5712</v>
      </c>
      <c r="I10" s="530">
        <v>6.0824</v>
      </c>
      <c r="J10" s="530">
        <v>7.2849</v>
      </c>
      <c r="K10" s="530">
        <v>6.142</v>
      </c>
      <c r="L10" s="540" t="s">
        <v>889</v>
      </c>
      <c r="M10" s="540" t="s">
        <v>889</v>
      </c>
      <c r="N10" s="541" t="s">
        <v>889</v>
      </c>
      <c r="O10" s="607">
        <v>6.1565</v>
      </c>
    </row>
    <row r="11" spans="1:15" ht="15.75" customHeight="1">
      <c r="A11" s="1463" t="s">
        <v>75</v>
      </c>
      <c r="B11" s="529" t="s">
        <v>1264</v>
      </c>
      <c r="C11" s="539" t="s">
        <v>889</v>
      </c>
      <c r="D11" s="540" t="s">
        <v>889</v>
      </c>
      <c r="E11" s="540" t="s">
        <v>889</v>
      </c>
      <c r="F11" s="540" t="s">
        <v>889</v>
      </c>
      <c r="G11" s="530">
        <v>5.731</v>
      </c>
      <c r="H11" s="530">
        <v>5.4412</v>
      </c>
      <c r="I11" s="530">
        <v>5.4568</v>
      </c>
      <c r="J11" s="530">
        <v>5.113</v>
      </c>
      <c r="K11" s="530">
        <v>4.921</v>
      </c>
      <c r="L11" s="530">
        <v>5.2675</v>
      </c>
      <c r="M11" s="530">
        <v>5.5204</v>
      </c>
      <c r="N11" s="542">
        <v>5.6215</v>
      </c>
      <c r="O11" s="607">
        <v>5.2623</v>
      </c>
    </row>
    <row r="12" spans="1:15" ht="15.75" customHeight="1">
      <c r="A12" s="1463" t="s">
        <v>76</v>
      </c>
      <c r="B12" s="529" t="s">
        <v>1265</v>
      </c>
      <c r="C12" s="539" t="s">
        <v>889</v>
      </c>
      <c r="D12" s="540" t="s">
        <v>889</v>
      </c>
      <c r="E12" s="540" t="s">
        <v>889</v>
      </c>
      <c r="F12" s="540" t="s">
        <v>889</v>
      </c>
      <c r="G12" s="530">
        <v>5.5134</v>
      </c>
      <c r="H12" s="530">
        <v>5.1547</v>
      </c>
      <c r="I12" s="530">
        <v>5.6571</v>
      </c>
      <c r="J12" s="530">
        <v>5.5606</v>
      </c>
      <c r="K12" s="530">
        <v>5.1416</v>
      </c>
      <c r="L12" s="530">
        <v>5.04</v>
      </c>
      <c r="M12" s="530">
        <v>4.9911</v>
      </c>
      <c r="N12" s="542">
        <v>4.4332</v>
      </c>
      <c r="O12" s="607">
        <v>5.2011</v>
      </c>
    </row>
    <row r="13" spans="1:15" ht="15.75" customHeight="1">
      <c r="A13" s="1463" t="s">
        <v>77</v>
      </c>
      <c r="B13" s="529" t="s">
        <v>1266</v>
      </c>
      <c r="C13" s="539" t="s">
        <v>889</v>
      </c>
      <c r="D13" s="540" t="s">
        <v>889</v>
      </c>
      <c r="E13" s="540" t="s">
        <v>889</v>
      </c>
      <c r="F13" s="540" t="s">
        <v>889</v>
      </c>
      <c r="G13" s="530">
        <v>4.0799</v>
      </c>
      <c r="H13" s="530">
        <v>4.4582</v>
      </c>
      <c r="I13" s="530">
        <v>4.2217</v>
      </c>
      <c r="J13" s="530">
        <v>4.940833333333333</v>
      </c>
      <c r="K13" s="530">
        <v>5.125140609689712</v>
      </c>
      <c r="L13" s="530">
        <v>4.6283</v>
      </c>
      <c r="M13" s="530">
        <v>3.313868815443266</v>
      </c>
      <c r="N13" s="542">
        <v>4.928079080914116</v>
      </c>
      <c r="O13" s="607">
        <v>4.7107238804707094</v>
      </c>
    </row>
    <row r="14" spans="1:15" ht="15.75" customHeight="1">
      <c r="A14" s="1463" t="s">
        <v>78</v>
      </c>
      <c r="B14" s="533" t="s">
        <v>1095</v>
      </c>
      <c r="C14" s="535">
        <v>5.313810591133005</v>
      </c>
      <c r="D14" s="530">
        <v>5.181625</v>
      </c>
      <c r="E14" s="530">
        <v>5.297252284263959</v>
      </c>
      <c r="F14" s="530">
        <v>5.152060401853295</v>
      </c>
      <c r="G14" s="530">
        <v>5.120841242937853</v>
      </c>
      <c r="H14" s="530">
        <v>4.954478199052133</v>
      </c>
      <c r="I14" s="530">
        <v>4.7035</v>
      </c>
      <c r="J14" s="530">
        <v>4.042</v>
      </c>
      <c r="K14" s="530">
        <v>3.018677865612648</v>
      </c>
      <c r="L14" s="530">
        <v>2.652016149068323</v>
      </c>
      <c r="M14" s="530">
        <v>2.5699083938892775</v>
      </c>
      <c r="N14" s="542">
        <v>3.8123749843660346</v>
      </c>
      <c r="O14" s="607">
        <v>4.1462783631415165</v>
      </c>
    </row>
    <row r="15" spans="1:15" ht="15.75" customHeight="1">
      <c r="A15" s="1463" t="s">
        <v>79</v>
      </c>
      <c r="B15" s="529" t="s">
        <v>1070</v>
      </c>
      <c r="C15" s="539" t="s">
        <v>889</v>
      </c>
      <c r="D15" s="540" t="s">
        <v>889</v>
      </c>
      <c r="E15" s="530">
        <v>3.5281</v>
      </c>
      <c r="F15" s="530" t="s">
        <v>889</v>
      </c>
      <c r="G15" s="530">
        <v>3.0617128712871287</v>
      </c>
      <c r="H15" s="530">
        <v>2.494175</v>
      </c>
      <c r="I15" s="530">
        <v>2.7779</v>
      </c>
      <c r="J15" s="530">
        <v>3.536573184786784</v>
      </c>
      <c r="K15" s="530">
        <v>3.9791776119402984</v>
      </c>
      <c r="L15" s="530">
        <v>4.841109933774834</v>
      </c>
      <c r="M15" s="530">
        <v>4.865694115697157</v>
      </c>
      <c r="N15" s="542">
        <v>4.78535242830253</v>
      </c>
      <c r="O15" s="607">
        <v>4.32219165363855</v>
      </c>
    </row>
    <row r="16" spans="1:15" ht="15.75" customHeight="1">
      <c r="A16" s="1464" t="s">
        <v>80</v>
      </c>
      <c r="B16" s="534" t="s">
        <v>320</v>
      </c>
      <c r="C16" s="543" t="s">
        <v>889</v>
      </c>
      <c r="D16" s="544" t="s">
        <v>889</v>
      </c>
      <c r="E16" s="545">
        <v>3.8745670329670325</v>
      </c>
      <c r="F16" s="545">
        <v>3.9333</v>
      </c>
      <c r="G16" s="545">
        <v>3.0897297029702973</v>
      </c>
      <c r="H16" s="545">
        <v>3.4186746835443036</v>
      </c>
      <c r="I16" s="545">
        <v>3.5002</v>
      </c>
      <c r="J16" s="545">
        <v>3.7999</v>
      </c>
      <c r="K16" s="545">
        <v>4.3114</v>
      </c>
      <c r="L16" s="545">
        <v>4.2023</v>
      </c>
      <c r="M16" s="545">
        <v>3.7381</v>
      </c>
      <c r="N16" s="546">
        <v>4.04</v>
      </c>
      <c r="O16" s="608">
        <v>3.9504</v>
      </c>
    </row>
    <row r="17" spans="1:15" s="1465" customFormat="1" ht="15.75" customHeight="1">
      <c r="A17" s="1464" t="s">
        <v>80</v>
      </c>
      <c r="B17" s="534" t="s">
        <v>321</v>
      </c>
      <c r="C17" s="543" t="s">
        <v>889</v>
      </c>
      <c r="D17" s="544" t="s">
        <v>889</v>
      </c>
      <c r="E17" s="545">
        <v>3.7822</v>
      </c>
      <c r="F17" s="545">
        <v>3.3252</v>
      </c>
      <c r="G17" s="545">
        <v>3.0398</v>
      </c>
      <c r="H17" s="545">
        <v>3.1393</v>
      </c>
      <c r="I17" s="547">
        <v>3.2068</v>
      </c>
      <c r="J17" s="547">
        <v>3.0105</v>
      </c>
      <c r="K17" s="545">
        <v>3.0861</v>
      </c>
      <c r="L17" s="545">
        <v>3.546</v>
      </c>
      <c r="M17" s="547">
        <v>3.187</v>
      </c>
      <c r="N17" s="546">
        <v>3.9996456840042054</v>
      </c>
      <c r="O17" s="608">
        <v>3.504522439769843</v>
      </c>
    </row>
    <row r="18" spans="1:15" s="1465" customFormat="1" ht="15.75" customHeight="1">
      <c r="A18" s="1466" t="s">
        <v>80</v>
      </c>
      <c r="B18" s="534" t="s">
        <v>790</v>
      </c>
      <c r="C18" s="543" t="s">
        <v>889</v>
      </c>
      <c r="D18" s="544">
        <v>3.0449</v>
      </c>
      <c r="E18" s="545">
        <v>3.0448</v>
      </c>
      <c r="F18" s="547">
        <v>3.2809</v>
      </c>
      <c r="G18" s="547">
        <v>3.3989</v>
      </c>
      <c r="H18" s="547">
        <v>4.6724</v>
      </c>
      <c r="I18" s="547">
        <v>6.44</v>
      </c>
      <c r="J18" s="547">
        <v>5.9542</v>
      </c>
      <c r="K18" s="545">
        <v>4.822</v>
      </c>
      <c r="L18" s="545">
        <v>5.3</v>
      </c>
      <c r="M18" s="547">
        <v>5.66</v>
      </c>
      <c r="N18" s="546">
        <v>6.47</v>
      </c>
      <c r="O18" s="608">
        <v>5.49</v>
      </c>
    </row>
    <row r="19" spans="1:15" s="1467" customFormat="1" ht="13.5" thickBot="1">
      <c r="A19" s="870"/>
      <c r="B19" s="634" t="s">
        <v>122</v>
      </c>
      <c r="C19" s="871" t="s">
        <v>889</v>
      </c>
      <c r="D19" s="762">
        <v>3.56</v>
      </c>
      <c r="E19" s="762">
        <v>5.57</v>
      </c>
      <c r="F19" s="762">
        <v>5.65</v>
      </c>
      <c r="G19" s="762">
        <v>4.96</v>
      </c>
      <c r="H19" s="762">
        <v>5.2</v>
      </c>
      <c r="I19" s="762" t="s">
        <v>889</v>
      </c>
      <c r="J19" s="762"/>
      <c r="K19" s="762"/>
      <c r="L19" s="762"/>
      <c r="M19" s="762"/>
      <c r="N19" s="762"/>
      <c r="O19" s="869"/>
    </row>
    <row r="20" spans="3:15" ht="12">
      <c r="C20" s="1468"/>
      <c r="D20" s="1468"/>
      <c r="E20" s="1468"/>
      <c r="F20" s="1468"/>
      <c r="G20" s="1468"/>
      <c r="H20" s="1468"/>
      <c r="I20" s="1468"/>
      <c r="J20" s="1468"/>
      <c r="K20" s="1468"/>
      <c r="L20" s="1468"/>
      <c r="M20" s="1469"/>
      <c r="N20" s="1468"/>
      <c r="O20" s="1470"/>
    </row>
    <row r="21" spans="3:15" ht="12">
      <c r="C21" s="1468"/>
      <c r="D21" s="1468"/>
      <c r="E21" s="1468"/>
      <c r="F21" s="1468"/>
      <c r="G21" s="1468"/>
      <c r="H21" s="1468"/>
      <c r="I21" s="1468"/>
      <c r="J21" s="1468"/>
      <c r="K21" s="1468"/>
      <c r="L21" s="1468"/>
      <c r="M21" s="1469"/>
      <c r="N21" s="1468"/>
      <c r="O21" s="1470"/>
    </row>
    <row r="22" spans="3:15" ht="12">
      <c r="C22" s="1468"/>
      <c r="D22" s="1468"/>
      <c r="E22" s="1468"/>
      <c r="F22" s="1468"/>
      <c r="G22" s="1468"/>
      <c r="H22" s="1468"/>
      <c r="I22" s="1468"/>
      <c r="J22" s="1468"/>
      <c r="K22" s="1468"/>
      <c r="L22" s="1468"/>
      <c r="M22" s="1469"/>
      <c r="N22" s="1468"/>
      <c r="O22" s="1470"/>
    </row>
    <row r="23" spans="3:15" ht="12">
      <c r="C23" s="1468"/>
      <c r="D23" s="1468"/>
      <c r="E23" s="1468"/>
      <c r="F23" s="1468"/>
      <c r="G23" s="1468"/>
      <c r="H23" s="1468"/>
      <c r="I23" s="1468"/>
      <c r="J23" s="1468"/>
      <c r="K23" s="1468"/>
      <c r="L23" s="1468"/>
      <c r="M23" s="1471"/>
      <c r="N23" s="1468"/>
      <c r="O23" s="1470"/>
    </row>
    <row r="24" spans="3:15" ht="12">
      <c r="C24" s="1468"/>
      <c r="D24" s="1468"/>
      <c r="E24" s="1468"/>
      <c r="F24" s="1468"/>
      <c r="G24" s="1468"/>
      <c r="H24" s="1468"/>
      <c r="I24" s="1468"/>
      <c r="J24" s="1468"/>
      <c r="K24" s="1468"/>
      <c r="L24" s="1468"/>
      <c r="M24" s="1468"/>
      <c r="N24" s="1468"/>
      <c r="O24" s="1470"/>
    </row>
    <row r="25" spans="3:15" ht="12">
      <c r="C25" s="1468"/>
      <c r="D25" s="1468"/>
      <c r="E25" s="1468"/>
      <c r="F25" s="1468"/>
      <c r="G25" s="1468"/>
      <c r="H25" s="1468"/>
      <c r="I25" s="1468"/>
      <c r="J25" s="1468"/>
      <c r="K25" s="1468"/>
      <c r="L25" s="1468"/>
      <c r="M25" s="1468"/>
      <c r="N25" s="1468"/>
      <c r="O25" s="1470"/>
    </row>
    <row r="26" spans="3:15" ht="12">
      <c r="C26" s="1468"/>
      <c r="D26" s="1468"/>
      <c r="E26" s="1468"/>
      <c r="F26" s="1468"/>
      <c r="G26" s="1468"/>
      <c r="H26" s="1468"/>
      <c r="I26" s="1468"/>
      <c r="J26" s="1468"/>
      <c r="K26" s="1468"/>
      <c r="L26" s="1468"/>
      <c r="M26" s="1468"/>
      <c r="N26" s="1468"/>
      <c r="O26" s="1470"/>
    </row>
    <row r="27" spans="3:15" ht="12">
      <c r="C27" s="1468"/>
      <c r="D27" s="1468"/>
      <c r="E27" s="1468"/>
      <c r="F27" s="1468"/>
      <c r="G27" s="1468"/>
      <c r="H27" s="1468"/>
      <c r="I27" s="1468"/>
      <c r="J27" s="1468"/>
      <c r="K27" s="1468"/>
      <c r="L27" s="1468"/>
      <c r="M27" s="1468"/>
      <c r="N27" s="1468"/>
      <c r="O27" s="1470"/>
    </row>
    <row r="28" spans="3:15" ht="12">
      <c r="C28" s="1468"/>
      <c r="D28" s="1468"/>
      <c r="E28" s="1468"/>
      <c r="F28" s="1468"/>
      <c r="G28" s="1468"/>
      <c r="H28" s="1468"/>
      <c r="I28" s="1468"/>
      <c r="J28" s="1468"/>
      <c r="K28" s="1468"/>
      <c r="L28" s="1468"/>
      <c r="M28" s="1468"/>
      <c r="N28" s="1468"/>
      <c r="O28" s="1470"/>
    </row>
  </sheetData>
  <mergeCells count="5">
    <mergeCell ref="A1:O1"/>
    <mergeCell ref="A2:O2"/>
    <mergeCell ref="A5:A6"/>
    <mergeCell ref="B5:B6"/>
    <mergeCell ref="C5:N5"/>
  </mergeCells>
  <printOptions/>
  <pageMargins left="1.02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18"/>
  <sheetViews>
    <sheetView workbookViewId="0" topLeftCell="A1">
      <selection activeCell="F4" sqref="F4"/>
    </sheetView>
  </sheetViews>
  <sheetFormatPr defaultColWidth="11.00390625" defaultRowHeight="12.75"/>
  <cols>
    <col min="1" max="1" width="5.00390625" style="515" customWidth="1"/>
    <col min="2" max="2" width="15.8515625" style="515" customWidth="1"/>
    <col min="3" max="6" width="7.8515625" style="515" customWidth="1"/>
    <col min="7" max="8" width="7.8515625" style="548" customWidth="1"/>
    <col min="9" max="9" width="8.140625" style="548" customWidth="1"/>
    <col min="10" max="16384" width="11.00390625" style="515" customWidth="1"/>
  </cols>
  <sheetData>
    <row r="1" spans="2:9" ht="12.75">
      <c r="B1" s="1617" t="s">
        <v>873</v>
      </c>
      <c r="C1" s="1617"/>
      <c r="D1" s="1617"/>
      <c r="E1" s="1617"/>
      <c r="F1" s="1617"/>
      <c r="G1" s="1617"/>
      <c r="H1" s="1617"/>
      <c r="I1" s="639"/>
    </row>
    <row r="2" spans="2:9" ht="15.75">
      <c r="B2" s="1717" t="s">
        <v>1268</v>
      </c>
      <c r="C2" s="1717"/>
      <c r="D2" s="1717"/>
      <c r="E2" s="1717"/>
      <c r="F2" s="1717"/>
      <c r="G2" s="1717"/>
      <c r="H2" s="1717"/>
      <c r="I2" s="639"/>
    </row>
    <row r="3" spans="2:8" ht="15.75">
      <c r="B3" s="1717" t="s">
        <v>1269</v>
      </c>
      <c r="C3" s="1717"/>
      <c r="D3" s="1717"/>
      <c r="E3" s="1717"/>
      <c r="F3" s="1717"/>
      <c r="G3" s="1717"/>
      <c r="H3" s="1717"/>
    </row>
    <row r="4" spans="2:8" ht="13.5" thickBot="1">
      <c r="B4" s="434"/>
      <c r="C4" s="145"/>
      <c r="D4" s="145"/>
      <c r="E4" s="145"/>
      <c r="H4" s="525" t="s">
        <v>1247</v>
      </c>
    </row>
    <row r="5" spans="2:9" ht="12.75">
      <c r="B5" s="549" t="s">
        <v>1270</v>
      </c>
      <c r="C5" s="550" t="s">
        <v>1095</v>
      </c>
      <c r="D5" s="550" t="s">
        <v>1070</v>
      </c>
      <c r="E5" s="551" t="s">
        <v>320</v>
      </c>
      <c r="F5" s="551" t="s">
        <v>321</v>
      </c>
      <c r="G5" s="551" t="s">
        <v>790</v>
      </c>
      <c r="H5" s="678" t="s">
        <v>122</v>
      </c>
      <c r="I5" s="515"/>
    </row>
    <row r="6" spans="2:9" ht="15.75" customHeight="1">
      <c r="B6" s="552" t="s">
        <v>1072</v>
      </c>
      <c r="C6" s="545">
        <v>4.151581108829569</v>
      </c>
      <c r="D6" s="545">
        <v>1.0163611046646555</v>
      </c>
      <c r="E6" s="545">
        <v>2.4683254436238493</v>
      </c>
      <c r="F6" s="545">
        <v>2.0735</v>
      </c>
      <c r="G6" s="545">
        <v>4.0988</v>
      </c>
      <c r="H6" s="553">
        <v>5.15</v>
      </c>
      <c r="I6" s="515"/>
    </row>
    <row r="7" spans="2:9" ht="15.75" customHeight="1">
      <c r="B7" s="552" t="s">
        <v>1073</v>
      </c>
      <c r="C7" s="545">
        <v>2.6650996015936252</v>
      </c>
      <c r="D7" s="545">
        <v>0.38693505507026205</v>
      </c>
      <c r="E7" s="545">
        <v>3.8682395168318435</v>
      </c>
      <c r="F7" s="545">
        <v>1.8315</v>
      </c>
      <c r="G7" s="545">
        <v>2.1819</v>
      </c>
      <c r="H7" s="553">
        <v>2.33</v>
      </c>
      <c r="I7" s="515"/>
    </row>
    <row r="8" spans="2:9" ht="15.75" customHeight="1">
      <c r="B8" s="552" t="s">
        <v>1074</v>
      </c>
      <c r="C8" s="545">
        <v>3.597813121272366</v>
      </c>
      <c r="D8" s="547">
        <v>0.8257719226018938</v>
      </c>
      <c r="E8" s="545">
        <v>3.1771517899231903</v>
      </c>
      <c r="F8" s="545">
        <v>2.1114</v>
      </c>
      <c r="G8" s="545">
        <v>3.3517</v>
      </c>
      <c r="H8" s="553">
        <v>5.16</v>
      </c>
      <c r="I8" s="515"/>
    </row>
    <row r="9" spans="2:9" ht="15.75" customHeight="1">
      <c r="B9" s="552" t="s">
        <v>1075</v>
      </c>
      <c r="C9" s="545">
        <v>4.207682092282675</v>
      </c>
      <c r="D9" s="545">
        <v>2.2410335689045935</v>
      </c>
      <c r="E9" s="545">
        <v>2.358943324653615</v>
      </c>
      <c r="F9" s="545">
        <v>1.2029</v>
      </c>
      <c r="G9" s="547">
        <v>3.7336</v>
      </c>
      <c r="H9" s="554">
        <v>5.34</v>
      </c>
      <c r="I9" s="515"/>
    </row>
    <row r="10" spans="2:9" ht="15.75" customHeight="1">
      <c r="B10" s="552" t="s">
        <v>1076</v>
      </c>
      <c r="C10" s="545">
        <v>4.629822784810126</v>
      </c>
      <c r="D10" s="545">
        <v>3.5449809402795425</v>
      </c>
      <c r="E10" s="545">
        <v>0.9606522028369707</v>
      </c>
      <c r="F10" s="545">
        <v>1.34</v>
      </c>
      <c r="G10" s="547">
        <v>4.7295</v>
      </c>
      <c r="H10" s="554">
        <v>2.38</v>
      </c>
      <c r="I10" s="515"/>
    </row>
    <row r="11" spans="2:9" ht="15.75" customHeight="1">
      <c r="B11" s="552" t="s">
        <v>1077</v>
      </c>
      <c r="C11" s="545">
        <v>4.680861812778603</v>
      </c>
      <c r="D11" s="555">
        <v>3.4931097008159564</v>
      </c>
      <c r="E11" s="555">
        <v>1.222</v>
      </c>
      <c r="F11" s="556">
        <v>3.0295</v>
      </c>
      <c r="G11" s="556">
        <v>4.9269</v>
      </c>
      <c r="H11" s="557">
        <v>3.37</v>
      </c>
      <c r="I11" s="515"/>
    </row>
    <row r="12" spans="2:9" ht="15.75" customHeight="1">
      <c r="B12" s="552" t="s">
        <v>1078</v>
      </c>
      <c r="C12" s="545">
        <v>4.819987623762376</v>
      </c>
      <c r="D12" s="555">
        <v>3.954523996852872</v>
      </c>
      <c r="E12" s="556">
        <v>2.483</v>
      </c>
      <c r="F12" s="556">
        <v>2.01308</v>
      </c>
      <c r="G12" s="556">
        <v>7.55</v>
      </c>
      <c r="H12" s="557">
        <v>8.32</v>
      </c>
      <c r="I12" s="515"/>
    </row>
    <row r="13" spans="2:9" ht="15.75" customHeight="1">
      <c r="B13" s="552" t="s">
        <v>1079</v>
      </c>
      <c r="C13" s="545">
        <v>3.665607142857143</v>
      </c>
      <c r="D13" s="555">
        <v>4.332315789473684</v>
      </c>
      <c r="E13" s="556">
        <v>2.837</v>
      </c>
      <c r="F13" s="556">
        <v>1.3863</v>
      </c>
      <c r="G13" s="556">
        <v>5.066</v>
      </c>
      <c r="H13" s="557" t="s">
        <v>319</v>
      </c>
      <c r="I13" s="515"/>
    </row>
    <row r="14" spans="2:9" ht="15.75" customHeight="1">
      <c r="B14" s="552" t="s">
        <v>1080</v>
      </c>
      <c r="C14" s="545">
        <v>0.8290443686006825</v>
      </c>
      <c r="D14" s="555">
        <v>4.502812465587491</v>
      </c>
      <c r="E14" s="556">
        <v>1.965</v>
      </c>
      <c r="F14" s="556">
        <v>1.6876</v>
      </c>
      <c r="G14" s="556">
        <v>2.69</v>
      </c>
      <c r="H14" s="557" t="s">
        <v>319</v>
      </c>
      <c r="I14" s="515"/>
    </row>
    <row r="15" spans="2:9" ht="15.75" customHeight="1">
      <c r="B15" s="552" t="s">
        <v>689</v>
      </c>
      <c r="C15" s="545">
        <v>1.0105181918412347</v>
      </c>
      <c r="D15" s="555">
        <v>4.2827892720306515</v>
      </c>
      <c r="E15" s="556">
        <v>3.516</v>
      </c>
      <c r="F15" s="556">
        <v>3.3494</v>
      </c>
      <c r="G15" s="556">
        <v>6.48</v>
      </c>
      <c r="H15" s="557" t="s">
        <v>319</v>
      </c>
      <c r="I15" s="515"/>
    </row>
    <row r="16" spans="2:9" ht="15.75" customHeight="1">
      <c r="B16" s="552" t="s">
        <v>690</v>
      </c>
      <c r="C16" s="545">
        <v>0.9897522123893804</v>
      </c>
      <c r="D16" s="555">
        <v>4.112680775052157</v>
      </c>
      <c r="E16" s="556">
        <v>1.769</v>
      </c>
      <c r="F16" s="556">
        <v>2.7218</v>
      </c>
      <c r="G16" s="556">
        <v>4.64</v>
      </c>
      <c r="H16" s="557" t="s">
        <v>319</v>
      </c>
      <c r="I16" s="515"/>
    </row>
    <row r="17" spans="2:9" ht="15.75" customHeight="1">
      <c r="B17" s="558" t="s">
        <v>691</v>
      </c>
      <c r="C17" s="559">
        <v>0.7114005153562226</v>
      </c>
      <c r="D17" s="560">
        <v>4.71190657464941</v>
      </c>
      <c r="E17" s="561">
        <v>2.133</v>
      </c>
      <c r="F17" s="561">
        <v>3.0342345624701954</v>
      </c>
      <c r="G17" s="561">
        <v>3.61</v>
      </c>
      <c r="H17" s="562"/>
      <c r="I17" s="515"/>
    </row>
    <row r="18" spans="2:9" ht="15.75" customHeight="1" thickBot="1">
      <c r="B18" s="563" t="s">
        <v>1271</v>
      </c>
      <c r="C18" s="564">
        <v>3.0301222744460543</v>
      </c>
      <c r="D18" s="565">
        <v>3.3879368644199483</v>
      </c>
      <c r="E18" s="566">
        <v>2.4746</v>
      </c>
      <c r="F18" s="566">
        <v>2.2572540566778705</v>
      </c>
      <c r="G18" s="566">
        <v>4.2</v>
      </c>
      <c r="H18" s="567" t="s">
        <v>319</v>
      </c>
      <c r="I18" s="515"/>
    </row>
  </sheetData>
  <mergeCells count="3">
    <mergeCell ref="B1:H1"/>
    <mergeCell ref="B2:H2"/>
    <mergeCell ref="B3:H3"/>
  </mergeCells>
  <printOptions/>
  <pageMargins left="0.94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L7" sqref="L7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6.5742187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2" ht="12.75">
      <c r="A1" s="1661" t="s">
        <v>466</v>
      </c>
      <c r="B1" s="1661"/>
      <c r="C1" s="1661"/>
      <c r="D1" s="1661"/>
      <c r="E1" s="1661"/>
      <c r="F1" s="1661"/>
      <c r="G1" s="1661"/>
      <c r="H1" s="1661"/>
      <c r="I1" s="1661"/>
      <c r="J1" s="1661"/>
      <c r="K1" s="1661"/>
      <c r="L1" s="341"/>
    </row>
    <row r="2" spans="1:12" ht="15.75">
      <c r="A2" s="1662" t="s">
        <v>726</v>
      </c>
      <c r="B2" s="1662"/>
      <c r="C2" s="1662"/>
      <c r="D2" s="1662"/>
      <c r="E2" s="1662"/>
      <c r="F2" s="1662"/>
      <c r="G2" s="1662"/>
      <c r="H2" s="1662"/>
      <c r="I2" s="1662"/>
      <c r="J2" s="1662"/>
      <c r="K2" s="1662"/>
      <c r="L2" s="612"/>
    </row>
    <row r="3" spans="1:11" ht="13.5" thickBot="1">
      <c r="A3" s="35" t="s">
        <v>319</v>
      </c>
      <c r="B3" s="35"/>
      <c r="C3" s="35"/>
      <c r="D3" s="35"/>
      <c r="E3" s="35"/>
      <c r="F3" s="35"/>
      <c r="G3" s="35"/>
      <c r="H3" s="35"/>
      <c r="J3" s="35"/>
      <c r="K3" s="833" t="s">
        <v>787</v>
      </c>
    </row>
    <row r="4" spans="1:11" ht="12.75">
      <c r="A4" s="103"/>
      <c r="B4" s="834"/>
      <c r="C4" s="835"/>
      <c r="D4" s="835"/>
      <c r="E4" s="104"/>
      <c r="F4" s="105" t="s">
        <v>8</v>
      </c>
      <c r="G4" s="105"/>
      <c r="H4" s="105"/>
      <c r="I4" s="105"/>
      <c r="J4" s="105"/>
      <c r="K4" s="104"/>
    </row>
    <row r="5" spans="1:11" ht="12.75">
      <c r="A5" s="106" t="s">
        <v>467</v>
      </c>
      <c r="B5" s="107">
        <v>2007</v>
      </c>
      <c r="C5" s="108">
        <v>2008</v>
      </c>
      <c r="D5" s="108">
        <v>2008</v>
      </c>
      <c r="E5" s="109">
        <v>2009</v>
      </c>
      <c r="F5" s="1663" t="s">
        <v>790</v>
      </c>
      <c r="G5" s="1664"/>
      <c r="H5" s="1665"/>
      <c r="I5" s="1666" t="s">
        <v>122</v>
      </c>
      <c r="J5" s="1664"/>
      <c r="K5" s="1667"/>
    </row>
    <row r="6" spans="1:11" ht="13.5" thickBot="1">
      <c r="A6" s="110" t="s">
        <v>319</v>
      </c>
      <c r="B6" s="111" t="s">
        <v>779</v>
      </c>
      <c r="C6" s="112" t="s">
        <v>686</v>
      </c>
      <c r="D6" s="112" t="s">
        <v>324</v>
      </c>
      <c r="E6" s="113" t="s">
        <v>9</v>
      </c>
      <c r="F6" s="112" t="s">
        <v>325</v>
      </c>
      <c r="G6" s="112" t="s">
        <v>319</v>
      </c>
      <c r="H6" s="114" t="s">
        <v>397</v>
      </c>
      <c r="I6" s="112" t="s">
        <v>325</v>
      </c>
      <c r="J6" s="112" t="s">
        <v>319</v>
      </c>
      <c r="K6" s="113" t="s">
        <v>397</v>
      </c>
    </row>
    <row r="7" spans="1:11" ht="19.5" customHeight="1">
      <c r="A7" s="43" t="s">
        <v>468</v>
      </c>
      <c r="B7" s="43">
        <v>131909.47683242918</v>
      </c>
      <c r="C7" s="1023">
        <v>132553.07946374037</v>
      </c>
      <c r="D7" s="35">
        <v>171455.51005274398</v>
      </c>
      <c r="E7" s="36">
        <v>199253.868692</v>
      </c>
      <c r="F7" s="35">
        <v>251.12263131119425</v>
      </c>
      <c r="G7" s="35" t="s">
        <v>268</v>
      </c>
      <c r="H7" s="4">
        <v>0.19037497330855702</v>
      </c>
      <c r="I7" s="35">
        <v>25677.85863925601</v>
      </c>
      <c r="J7" s="35" t="s">
        <v>269</v>
      </c>
      <c r="K7" s="339">
        <v>14.976397452235195</v>
      </c>
    </row>
    <row r="8" spans="1:11" ht="19.5" customHeight="1">
      <c r="A8" s="43" t="s">
        <v>469</v>
      </c>
      <c r="B8" s="43">
        <v>165713.5079204292</v>
      </c>
      <c r="C8" s="1024">
        <v>167628.41544816038</v>
      </c>
      <c r="D8" s="35">
        <v>213254.123566394</v>
      </c>
      <c r="E8" s="36">
        <v>252423.28967178</v>
      </c>
      <c r="F8" s="35">
        <v>1914.9075277311786</v>
      </c>
      <c r="G8" s="35"/>
      <c r="H8" s="4">
        <v>1.1555530697296332</v>
      </c>
      <c r="I8" s="35">
        <v>39169.166105385986</v>
      </c>
      <c r="J8" s="35"/>
      <c r="K8" s="339">
        <v>18.367366337556966</v>
      </c>
    </row>
    <row r="9" spans="1:11" ht="19.5" customHeight="1">
      <c r="A9" s="43" t="s">
        <v>470</v>
      </c>
      <c r="B9" s="43">
        <v>28247.224000000002</v>
      </c>
      <c r="C9" s="1024">
        <v>27934.34161265</v>
      </c>
      <c r="D9" s="35">
        <v>34229.060419650006</v>
      </c>
      <c r="E9" s="36">
        <v>45431.08119999999</v>
      </c>
      <c r="F9" s="35">
        <v>-312.8823873500005</v>
      </c>
      <c r="G9" s="35"/>
      <c r="H9" s="4">
        <v>-1.1076571182711634</v>
      </c>
      <c r="I9" s="35">
        <v>11202.020780349987</v>
      </c>
      <c r="J9" s="35"/>
      <c r="K9" s="339">
        <v>32.726638251277265</v>
      </c>
    </row>
    <row r="10" spans="1:11" ht="19.5" customHeight="1">
      <c r="A10" s="44" t="s">
        <v>471</v>
      </c>
      <c r="B10" s="44">
        <v>5556.807087999999</v>
      </c>
      <c r="C10" s="1025">
        <v>7140.99437177</v>
      </c>
      <c r="D10" s="2">
        <v>7569.553094</v>
      </c>
      <c r="E10" s="37">
        <v>7738.339779779999</v>
      </c>
      <c r="F10" s="44">
        <v>1584.1872837700012</v>
      </c>
      <c r="G10" s="2"/>
      <c r="H10" s="5">
        <v>28.508948730487248</v>
      </c>
      <c r="I10" s="836">
        <v>168.78668577999906</v>
      </c>
      <c r="J10" s="2"/>
      <c r="K10" s="603">
        <v>2.229810448304903</v>
      </c>
    </row>
    <row r="11" spans="1:11" ht="19.5" customHeight="1">
      <c r="A11" s="267" t="s">
        <v>472</v>
      </c>
      <c r="B11" s="267">
        <v>263608.6896655708</v>
      </c>
      <c r="C11" s="1026">
        <v>305494.16711506806</v>
      </c>
      <c r="D11" s="73">
        <v>323921.60730478604</v>
      </c>
      <c r="E11" s="89">
        <v>353268.4385029699</v>
      </c>
      <c r="F11" s="35">
        <v>42277.957449497284</v>
      </c>
      <c r="G11" s="73" t="s">
        <v>268</v>
      </c>
      <c r="H11" s="3">
        <v>16.038150147149377</v>
      </c>
      <c r="I11" s="35">
        <v>31467.331198183907</v>
      </c>
      <c r="J11" s="73" t="s">
        <v>269</v>
      </c>
      <c r="K11" s="604">
        <v>9.714489706324375</v>
      </c>
    </row>
    <row r="12" spans="1:11" ht="19.5" customHeight="1">
      <c r="A12" s="43" t="s">
        <v>475</v>
      </c>
      <c r="B12" s="43">
        <v>360558.092833</v>
      </c>
      <c r="C12" s="1024">
        <v>406167.1920222001</v>
      </c>
      <c r="D12" s="35">
        <v>437269.78131113003</v>
      </c>
      <c r="E12" s="36">
        <v>464180.9207270899</v>
      </c>
      <c r="F12" s="35">
        <v>45609.09918920009</v>
      </c>
      <c r="G12" s="35"/>
      <c r="H12" s="4">
        <v>12.649584101923042</v>
      </c>
      <c r="I12" s="35">
        <v>26911.139415959886</v>
      </c>
      <c r="J12" s="35"/>
      <c r="K12" s="339">
        <v>6.154356090024852</v>
      </c>
    </row>
    <row r="13" spans="1:11" ht="19.5" customHeight="1">
      <c r="A13" s="43" t="s">
        <v>476</v>
      </c>
      <c r="B13" s="43">
        <v>78343.61342000001</v>
      </c>
      <c r="C13" s="1024">
        <v>77061.85057399998</v>
      </c>
      <c r="D13" s="35">
        <v>87079.61926467002</v>
      </c>
      <c r="E13" s="36">
        <v>69466.37481710999</v>
      </c>
      <c r="F13" s="35">
        <v>-1281.762846000027</v>
      </c>
      <c r="G13" s="35"/>
      <c r="H13" s="4">
        <v>-1.6360782839163903</v>
      </c>
      <c r="I13" s="35">
        <v>-17613.244447560035</v>
      </c>
      <c r="J13" s="35"/>
      <c r="K13" s="339">
        <v>-20.22659790694111</v>
      </c>
    </row>
    <row r="14" spans="1:11" ht="19.5" customHeight="1">
      <c r="A14" s="43" t="s">
        <v>477</v>
      </c>
      <c r="B14" s="43">
        <v>81466.144069</v>
      </c>
      <c r="C14" s="1024">
        <v>85355.26557399999</v>
      </c>
      <c r="D14" s="35">
        <v>91026.00310252002</v>
      </c>
      <c r="E14" s="36">
        <v>93465.1997168</v>
      </c>
      <c r="F14" s="35">
        <v>3889.1215049999882</v>
      </c>
      <c r="G14" s="35"/>
      <c r="H14" s="4">
        <v>4.773911358448473</v>
      </c>
      <c r="I14" s="35">
        <v>2439.1966142799793</v>
      </c>
      <c r="J14" s="35"/>
      <c r="K14" s="339">
        <v>2.67967012847173</v>
      </c>
    </row>
    <row r="15" spans="1:11" ht="19.5" customHeight="1">
      <c r="A15" s="43" t="s">
        <v>478</v>
      </c>
      <c r="B15" s="43">
        <v>3122.5306490000003</v>
      </c>
      <c r="C15" s="1028">
        <v>8293.415000000005</v>
      </c>
      <c r="D15" s="35">
        <v>3946.383837849993</v>
      </c>
      <c r="E15" s="36">
        <v>23998.824899690004</v>
      </c>
      <c r="F15" s="35">
        <v>5170.884351000004</v>
      </c>
      <c r="G15" s="35"/>
      <c r="H15" s="880">
        <v>165.59915441201497</v>
      </c>
      <c r="I15" s="35">
        <v>20052.44106184001</v>
      </c>
      <c r="J15" s="47"/>
      <c r="K15" s="339">
        <v>508.12191326945697</v>
      </c>
    </row>
    <row r="16" spans="1:11" ht="19.5" customHeight="1">
      <c r="A16" s="43" t="s">
        <v>479</v>
      </c>
      <c r="B16" s="43">
        <v>5114.8669</v>
      </c>
      <c r="C16" s="1024">
        <v>5157.44</v>
      </c>
      <c r="D16" s="35">
        <v>5646.474400000001</v>
      </c>
      <c r="E16" s="36">
        <v>6113.12</v>
      </c>
      <c r="F16" s="35">
        <v>42.57309999999961</v>
      </c>
      <c r="G16" s="35"/>
      <c r="H16" s="4">
        <v>0.832340329325082</v>
      </c>
      <c r="I16" s="35">
        <v>466.6455999999989</v>
      </c>
      <c r="J16" s="35"/>
      <c r="K16" s="339">
        <v>8.264371126875185</v>
      </c>
    </row>
    <row r="17" spans="1:11" ht="19.5" customHeight="1">
      <c r="A17" s="43" t="s">
        <v>480</v>
      </c>
      <c r="B17" s="43">
        <v>3622.2125</v>
      </c>
      <c r="C17" s="1024">
        <v>5689.141</v>
      </c>
      <c r="D17" s="35">
        <v>4709.51501</v>
      </c>
      <c r="E17" s="36">
        <v>4760.01087871</v>
      </c>
      <c r="F17" s="35">
        <v>2066.9284999999995</v>
      </c>
      <c r="G17" s="35"/>
      <c r="H17" s="4">
        <v>57.06259641034311</v>
      </c>
      <c r="I17" s="35">
        <v>50.49586870999974</v>
      </c>
      <c r="J17" s="35"/>
      <c r="K17" s="339">
        <v>1.072209529065706</v>
      </c>
    </row>
    <row r="18" spans="1:11" ht="19.5" customHeight="1">
      <c r="A18" s="43" t="s">
        <v>481</v>
      </c>
      <c r="B18" s="43">
        <v>1712.9665</v>
      </c>
      <c r="C18" s="1024">
        <v>1633.1</v>
      </c>
      <c r="D18" s="35">
        <v>1670.4510100000002</v>
      </c>
      <c r="E18" s="36">
        <v>1550.9248787099998</v>
      </c>
      <c r="F18" s="35">
        <v>-79.86650000000009</v>
      </c>
      <c r="G18" s="35"/>
      <c r="H18" s="4">
        <v>-4.662467129392202</v>
      </c>
      <c r="I18" s="35">
        <v>-119.52613129000042</v>
      </c>
      <c r="J18" s="35"/>
      <c r="K18" s="339">
        <v>-7.155320962690215</v>
      </c>
    </row>
    <row r="19" spans="1:11" ht="19.5" customHeight="1">
      <c r="A19" s="43" t="s">
        <v>482</v>
      </c>
      <c r="B19" s="43">
        <v>1909.246</v>
      </c>
      <c r="C19" s="1024">
        <v>4056.041</v>
      </c>
      <c r="D19" s="35">
        <v>3039.064</v>
      </c>
      <c r="E19" s="36">
        <v>3209.0860000000002</v>
      </c>
      <c r="F19" s="35">
        <v>2146.795</v>
      </c>
      <c r="G19" s="35"/>
      <c r="H19" s="4">
        <v>112.44203209015495</v>
      </c>
      <c r="I19" s="35">
        <v>170.0220000000004</v>
      </c>
      <c r="J19" s="35"/>
      <c r="K19" s="339">
        <v>5.594551480324219</v>
      </c>
    </row>
    <row r="20" spans="1:11" ht="19.5" customHeight="1">
      <c r="A20" s="43" t="s">
        <v>483</v>
      </c>
      <c r="B20" s="43">
        <v>273477.400013</v>
      </c>
      <c r="C20" s="1024">
        <v>318258.7604482001</v>
      </c>
      <c r="D20" s="35">
        <v>339834.17263646</v>
      </c>
      <c r="E20" s="36">
        <v>383841.41503126995</v>
      </c>
      <c r="F20" s="35">
        <v>44781.3604352001</v>
      </c>
      <c r="G20" s="35"/>
      <c r="H20" s="4">
        <v>16.37479383417839</v>
      </c>
      <c r="I20" s="35">
        <v>44007.24239480996</v>
      </c>
      <c r="J20" s="35"/>
      <c r="K20" s="339">
        <v>12.949622474219808</v>
      </c>
    </row>
    <row r="21" spans="1:11" ht="19.5" customHeight="1">
      <c r="A21" s="44" t="s">
        <v>484</v>
      </c>
      <c r="B21" s="44">
        <v>96949.40316742919</v>
      </c>
      <c r="C21" s="1025">
        <v>100673.024907132</v>
      </c>
      <c r="D21" s="2">
        <v>113348.17400634401</v>
      </c>
      <c r="E21" s="37">
        <v>110912.48222411999</v>
      </c>
      <c r="F21" s="44">
        <v>3331.1417397028085</v>
      </c>
      <c r="G21" s="2" t="s">
        <v>268</v>
      </c>
      <c r="H21" s="5">
        <v>3.4359589960033174</v>
      </c>
      <c r="I21" s="836">
        <v>-4556.191782224021</v>
      </c>
      <c r="J21" s="2" t="s">
        <v>269</v>
      </c>
      <c r="K21" s="603">
        <v>-4.019642858974521</v>
      </c>
    </row>
    <row r="22" spans="1:11" ht="19.5" customHeight="1">
      <c r="A22" s="267" t="s">
        <v>485</v>
      </c>
      <c r="B22" s="267">
        <v>395518.166498</v>
      </c>
      <c r="C22" s="1026">
        <v>438047.2465788084</v>
      </c>
      <c r="D22" s="73">
        <v>495377.11735753005</v>
      </c>
      <c r="E22" s="89">
        <v>552522.3071949698</v>
      </c>
      <c r="F22" s="35">
        <v>42529.08008080843</v>
      </c>
      <c r="G22" s="73"/>
      <c r="H22" s="3">
        <v>10.75275010939946</v>
      </c>
      <c r="I22" s="35">
        <v>57145.1898374398</v>
      </c>
      <c r="J22" s="73"/>
      <c r="K22" s="604">
        <v>11.535694289285516</v>
      </c>
    </row>
    <row r="23" spans="1:11" ht="19.5" customHeight="1">
      <c r="A23" s="43" t="s">
        <v>486</v>
      </c>
      <c r="B23" s="43">
        <v>126887.93449799997</v>
      </c>
      <c r="C23" s="1024">
        <v>134639.2823092308</v>
      </c>
      <c r="D23" s="35">
        <v>154343.92536961002</v>
      </c>
      <c r="E23" s="36">
        <v>170969.7711949699</v>
      </c>
      <c r="F23" s="35">
        <v>7751.347811230822</v>
      </c>
      <c r="G23" s="35"/>
      <c r="H23" s="4">
        <v>6.10881392458398</v>
      </c>
      <c r="I23" s="35">
        <v>16625.845825359866</v>
      </c>
      <c r="J23" s="35"/>
      <c r="K23" s="339">
        <v>10.771946991464464</v>
      </c>
    </row>
    <row r="24" spans="1:11" ht="19.5" customHeight="1">
      <c r="A24" s="43" t="s">
        <v>487</v>
      </c>
      <c r="B24" s="43">
        <v>83553.27504500002</v>
      </c>
      <c r="C24" s="1024">
        <v>90403.51362943999</v>
      </c>
      <c r="D24" s="35">
        <v>100175.227928</v>
      </c>
      <c r="E24" s="36">
        <v>118634.39938399999</v>
      </c>
      <c r="F24" s="35">
        <v>6850.238584439969</v>
      </c>
      <c r="G24" s="35"/>
      <c r="H24" s="4">
        <v>8.198647606273454</v>
      </c>
      <c r="I24" s="35">
        <v>18459.171455999996</v>
      </c>
      <c r="J24" s="35"/>
      <c r="K24" s="339">
        <v>18.42688241175488</v>
      </c>
    </row>
    <row r="25" spans="1:11" ht="19.5" customHeight="1">
      <c r="A25" s="43" t="s">
        <v>488</v>
      </c>
      <c r="B25" s="43">
        <v>43334.380493000004</v>
      </c>
      <c r="C25" s="1024">
        <v>44235.729891800016</v>
      </c>
      <c r="D25" s="35">
        <v>54168.73175364</v>
      </c>
      <c r="E25" s="36">
        <v>52335.35617275</v>
      </c>
      <c r="F25" s="35">
        <v>901.3493988000118</v>
      </c>
      <c r="G25" s="35"/>
      <c r="H25" s="4">
        <v>2.079986810808593</v>
      </c>
      <c r="I25" s="35">
        <v>-1833.3755808900023</v>
      </c>
      <c r="J25" s="35"/>
      <c r="K25" s="339">
        <v>-3.384564344663292</v>
      </c>
    </row>
    <row r="26" spans="1:11" ht="19.5" customHeight="1">
      <c r="A26" s="44" t="s">
        <v>489</v>
      </c>
      <c r="B26" s="44">
        <v>268630.232</v>
      </c>
      <c r="C26" s="1024">
        <v>303407.96426957764</v>
      </c>
      <c r="D26" s="2">
        <v>341033.19198791997</v>
      </c>
      <c r="E26" s="37">
        <v>381552.536</v>
      </c>
      <c r="F26" s="44">
        <v>34777.732269577624</v>
      </c>
      <c r="G26" s="2"/>
      <c r="H26" s="5">
        <v>12.94632104906853</v>
      </c>
      <c r="I26" s="836">
        <v>40519.34401208005</v>
      </c>
      <c r="J26" s="2"/>
      <c r="K26" s="603">
        <v>11.881349078043794</v>
      </c>
    </row>
    <row r="27" spans="1:11" ht="19.5" customHeight="1" thickBot="1">
      <c r="A27" s="837" t="s">
        <v>490</v>
      </c>
      <c r="B27" s="837">
        <v>423765.39049799996</v>
      </c>
      <c r="C27" s="1027">
        <v>465981.58819145843</v>
      </c>
      <c r="D27" s="838">
        <v>529606.1777771801</v>
      </c>
      <c r="E27" s="48">
        <v>597953.3883949699</v>
      </c>
      <c r="F27" s="46">
        <v>42216.19769345847</v>
      </c>
      <c r="G27" s="838"/>
      <c r="H27" s="84">
        <v>9.962162706078214</v>
      </c>
      <c r="I27" s="274">
        <v>68347.21061778977</v>
      </c>
      <c r="J27" s="838"/>
      <c r="K27" s="839">
        <v>12.905289531298731</v>
      </c>
    </row>
    <row r="28" spans="1:11" ht="19.5" customHeight="1">
      <c r="A28" s="43" t="s">
        <v>491</v>
      </c>
      <c r="B28" s="268">
        <v>119269.29203800001</v>
      </c>
      <c r="C28" s="270">
        <v>124066.097275</v>
      </c>
      <c r="D28" s="270">
        <v>144591.61460822</v>
      </c>
      <c r="E28" s="271">
        <v>163146.1096961</v>
      </c>
      <c r="F28" s="35">
        <v>4796.805236999979</v>
      </c>
      <c r="G28" s="35"/>
      <c r="H28" s="4">
        <v>4.021827542559475</v>
      </c>
      <c r="I28" s="273">
        <v>18554.49508788</v>
      </c>
      <c r="J28" s="35"/>
      <c r="K28" s="339">
        <v>12.832345180012384</v>
      </c>
    </row>
    <row r="29" spans="1:11" ht="19.5" customHeight="1">
      <c r="A29" s="43" t="s">
        <v>492</v>
      </c>
      <c r="B29" s="840">
        <v>1.0638776530808334</v>
      </c>
      <c r="C29" s="841">
        <v>1.0852221941889144</v>
      </c>
      <c r="D29" s="841">
        <v>1.0674472775465889</v>
      </c>
      <c r="E29" s="842">
        <v>1.0479549375308022</v>
      </c>
      <c r="F29" s="35">
        <v>0.02134454110808104</v>
      </c>
      <c r="G29" s="35"/>
      <c r="H29" s="4">
        <v>2.006296593059398</v>
      </c>
      <c r="I29" s="273">
        <v>-0.019492340015786702</v>
      </c>
      <c r="J29" s="35"/>
      <c r="K29" s="339">
        <v>-1.8260705166242701</v>
      </c>
    </row>
    <row r="30" spans="1:11" ht="19.5" customHeight="1" thickBot="1">
      <c r="A30" s="46" t="s">
        <v>493</v>
      </c>
      <c r="B30" s="843">
        <v>3.3161776995539234</v>
      </c>
      <c r="C30" s="844">
        <v>3.5307570416102494</v>
      </c>
      <c r="D30" s="844">
        <v>3.4260431955185315</v>
      </c>
      <c r="E30" s="845">
        <v>3.386671666423302</v>
      </c>
      <c r="F30" s="39">
        <v>0.214579342056326</v>
      </c>
      <c r="G30" s="39"/>
      <c r="H30" s="40">
        <v>6.470682861331291</v>
      </c>
      <c r="I30" s="274">
        <v>-0.03937152909522945</v>
      </c>
      <c r="J30" s="39"/>
      <c r="K30" s="340">
        <v>-1.1491836748214312</v>
      </c>
    </row>
    <row r="31" spans="1:11" ht="19.5" customHeight="1">
      <c r="A31" s="846" t="s">
        <v>10</v>
      </c>
      <c r="B31" s="847"/>
      <c r="C31" s="612"/>
      <c r="D31" s="612"/>
      <c r="E31" s="612"/>
      <c r="F31" s="612"/>
      <c r="G31" s="612"/>
      <c r="H31" s="612"/>
      <c r="I31" s="612"/>
      <c r="J31" s="612"/>
      <c r="K31" s="612"/>
    </row>
    <row r="32" spans="1:11" ht="19.5" customHeight="1">
      <c r="A32" s="846" t="s">
        <v>11</v>
      </c>
      <c r="B32" s="18"/>
      <c r="C32" s="612"/>
      <c r="D32" s="612"/>
      <c r="E32" s="612"/>
      <c r="F32" s="612"/>
      <c r="G32" s="612"/>
      <c r="H32" s="612"/>
      <c r="I32" s="612"/>
      <c r="J32" s="612"/>
      <c r="K32" s="612"/>
    </row>
    <row r="33" ht="19.5" customHeight="1">
      <c r="A33" s="360" t="s">
        <v>679</v>
      </c>
    </row>
    <row r="34" spans="1:11" ht="12.75">
      <c r="A34" s="846"/>
      <c r="B34" s="355"/>
      <c r="C34" s="355"/>
      <c r="D34" s="355"/>
      <c r="E34" s="355"/>
      <c r="F34" s="355"/>
      <c r="G34" s="355"/>
      <c r="H34" s="1344"/>
      <c r="I34" s="355"/>
      <c r="J34" s="355"/>
      <c r="K34" s="355"/>
    </row>
    <row r="35" spans="1:11" ht="30.75" customHeight="1">
      <c r="A35" s="1659"/>
      <c r="B35" s="1659"/>
      <c r="C35" s="1659"/>
      <c r="D35" s="1659"/>
      <c r="E35" s="1659"/>
      <c r="F35" s="1659"/>
      <c r="G35" s="1659"/>
      <c r="H35" s="1659"/>
      <c r="I35" s="1659"/>
      <c r="J35" s="1659"/>
      <c r="K35" s="1659"/>
    </row>
    <row r="36" spans="1:11" ht="12.75">
      <c r="A36" s="360"/>
      <c r="B36" s="18"/>
      <c r="C36" s="18"/>
      <c r="D36" s="18"/>
      <c r="E36" s="18"/>
      <c r="F36" s="355"/>
      <c r="G36" s="18"/>
      <c r="H36" s="355"/>
      <c r="I36" s="18"/>
      <c r="J36" s="355"/>
      <c r="K36" s="18"/>
    </row>
    <row r="37" spans="1:11" ht="12.75">
      <c r="A37" s="1660"/>
      <c r="B37" s="1660"/>
      <c r="C37" s="1660"/>
      <c r="D37" s="1660"/>
      <c r="E37" s="1660"/>
      <c r="F37" s="1660"/>
      <c r="G37" s="1660"/>
      <c r="H37" s="1660"/>
      <c r="I37" s="1660"/>
      <c r="J37" s="1660"/>
      <c r="K37" s="1660"/>
    </row>
    <row r="38" ht="12.75">
      <c r="A38" s="1345"/>
    </row>
  </sheetData>
  <mergeCells count="6">
    <mergeCell ref="A35:K35"/>
    <mergeCell ref="A37:K37"/>
    <mergeCell ref="A1:K1"/>
    <mergeCell ref="A2:K2"/>
    <mergeCell ref="F5:H5"/>
    <mergeCell ref="I5:K5"/>
  </mergeCells>
  <printOptions/>
  <pageMargins left="0.58" right="0.22" top="0.79" bottom="0.62" header="0.34" footer="0.42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1">
      <selection activeCell="F3" sqref="F3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8" ht="12.75">
      <c r="B1" s="1656" t="s">
        <v>874</v>
      </c>
      <c r="C1" s="1656"/>
      <c r="D1" s="1656"/>
      <c r="E1" s="1656"/>
      <c r="F1" s="1656"/>
      <c r="G1" s="1656"/>
      <c r="H1" s="355"/>
    </row>
    <row r="2" spans="2:7" ht="15.75">
      <c r="B2" s="1722" t="s">
        <v>839</v>
      </c>
      <c r="C2" s="1722"/>
      <c r="D2" s="1722"/>
      <c r="E2" s="1722"/>
      <c r="F2" s="1722"/>
      <c r="G2" s="1722"/>
    </row>
    <row r="3" spans="2:8" ht="16.5" thickBot="1">
      <c r="B3" s="229"/>
      <c r="C3" s="229"/>
      <c r="D3" s="229"/>
      <c r="E3" s="229"/>
      <c r="F3" s="229"/>
      <c r="G3" s="229"/>
      <c r="H3" s="355"/>
    </row>
    <row r="4" spans="2:7" ht="12.75">
      <c r="B4" s="279"/>
      <c r="C4" s="1723" t="s">
        <v>81</v>
      </c>
      <c r="D4" s="1724"/>
      <c r="E4" s="1725"/>
      <c r="F4" s="1723" t="s">
        <v>693</v>
      </c>
      <c r="G4" s="1726"/>
    </row>
    <row r="5" spans="2:7" ht="12.75">
      <c r="B5" s="280" t="s">
        <v>788</v>
      </c>
      <c r="C5" s="98">
        <v>2007</v>
      </c>
      <c r="D5" s="97">
        <v>2008</v>
      </c>
      <c r="E5" s="98">
        <v>2009</v>
      </c>
      <c r="F5" s="1718" t="s">
        <v>798</v>
      </c>
      <c r="G5" s="1720" t="s">
        <v>792</v>
      </c>
    </row>
    <row r="6" spans="2:7" ht="12.75">
      <c r="B6" s="281"/>
      <c r="C6" s="97">
        <v>1</v>
      </c>
      <c r="D6" s="98">
        <v>2</v>
      </c>
      <c r="E6" s="98">
        <v>3</v>
      </c>
      <c r="F6" s="1719"/>
      <c r="G6" s="1721"/>
    </row>
    <row r="7" spans="2:7" ht="12.75">
      <c r="B7" s="330" t="s">
        <v>793</v>
      </c>
      <c r="C7" s="1472">
        <v>523.94</v>
      </c>
      <c r="D7" s="1473">
        <v>814.43</v>
      </c>
      <c r="E7" s="882">
        <v>663.52</v>
      </c>
      <c r="F7" s="883">
        <v>55.44337137840208</v>
      </c>
      <c r="G7" s="884">
        <v>-18.529523715973127</v>
      </c>
    </row>
    <row r="8" spans="2:7" ht="12.75">
      <c r="B8" s="330" t="s">
        <v>794</v>
      </c>
      <c r="C8" s="1474">
        <v>131.02</v>
      </c>
      <c r="D8" s="1472">
        <v>209.58</v>
      </c>
      <c r="E8" s="882">
        <v>171.95</v>
      </c>
      <c r="F8" s="883">
        <v>59.96031140283927</v>
      </c>
      <c r="G8" s="885">
        <v>-17.954957534115863</v>
      </c>
    </row>
    <row r="9" spans="2:7" ht="12.75">
      <c r="B9" s="1108" t="s">
        <v>1284</v>
      </c>
      <c r="C9" s="1107" t="s">
        <v>1119</v>
      </c>
      <c r="D9" s="1109" t="s">
        <v>1119</v>
      </c>
      <c r="E9" s="1110">
        <v>64.15</v>
      </c>
      <c r="F9" s="883" t="s">
        <v>1119</v>
      </c>
      <c r="G9" s="885" t="s">
        <v>889</v>
      </c>
    </row>
    <row r="10" spans="2:7" ht="12.75">
      <c r="B10" s="886" t="s">
        <v>799</v>
      </c>
      <c r="C10" s="1475">
        <v>576.9</v>
      </c>
      <c r="D10" s="1474">
        <v>817.63</v>
      </c>
      <c r="E10" s="882">
        <v>637.98</v>
      </c>
      <c r="F10" s="883">
        <v>41.72820246143178</v>
      </c>
      <c r="G10" s="885">
        <v>-21.972041143304423</v>
      </c>
    </row>
    <row r="11" spans="2:7" ht="13.5" customHeight="1">
      <c r="B11" s="330" t="s">
        <v>1344</v>
      </c>
      <c r="C11" s="1476">
        <v>136911.1</v>
      </c>
      <c r="D11" s="1473">
        <v>260505.48</v>
      </c>
      <c r="E11" s="882">
        <v>399814.75</v>
      </c>
      <c r="F11" s="883">
        <v>90.2734548184917</v>
      </c>
      <c r="G11" s="884">
        <v>53.47652187585459</v>
      </c>
    </row>
    <row r="12" spans="2:7" ht="23.25" customHeight="1">
      <c r="B12" s="331" t="s">
        <v>1343</v>
      </c>
      <c r="C12" s="1477">
        <v>21203</v>
      </c>
      <c r="D12" s="1478">
        <v>24355</v>
      </c>
      <c r="E12" s="882">
        <v>51359</v>
      </c>
      <c r="F12" s="883">
        <v>14.865820874404562</v>
      </c>
      <c r="G12" s="884">
        <v>110.87661671114759</v>
      </c>
    </row>
    <row r="13" spans="2:7" ht="12.75">
      <c r="B13" s="332" t="s">
        <v>795</v>
      </c>
      <c r="C13" s="1472">
        <v>141</v>
      </c>
      <c r="D13" s="1479">
        <v>145</v>
      </c>
      <c r="E13" s="887">
        <v>149</v>
      </c>
      <c r="F13" s="888">
        <v>2.836879432624116</v>
      </c>
      <c r="G13" s="885">
        <v>2.7586206896551744</v>
      </c>
    </row>
    <row r="14" spans="2:7" ht="12.75">
      <c r="B14" s="332" t="s">
        <v>1209</v>
      </c>
      <c r="C14" s="1472">
        <v>238238</v>
      </c>
      <c r="D14" s="1479">
        <v>269198</v>
      </c>
      <c r="E14" s="887">
        <v>543609</v>
      </c>
      <c r="F14" s="888">
        <v>12.995407953391137</v>
      </c>
      <c r="G14" s="885">
        <v>101.93649284170016</v>
      </c>
    </row>
    <row r="15" spans="2:7" ht="12.75">
      <c r="B15" s="330" t="s">
        <v>702</v>
      </c>
      <c r="C15" s="1472">
        <v>18</v>
      </c>
      <c r="D15" s="1472">
        <v>19</v>
      </c>
      <c r="E15" s="887">
        <v>18</v>
      </c>
      <c r="F15" s="883">
        <v>5.555555555555557</v>
      </c>
      <c r="G15" s="885">
        <v>-5.26315789473685</v>
      </c>
    </row>
    <row r="16" spans="2:7" ht="12.75">
      <c r="B16" s="332" t="s">
        <v>703</v>
      </c>
      <c r="C16" s="1472">
        <v>91</v>
      </c>
      <c r="D16" s="1478">
        <v>92</v>
      </c>
      <c r="E16" s="887">
        <v>107</v>
      </c>
      <c r="F16" s="888">
        <v>1.098901098901095</v>
      </c>
      <c r="G16" s="885">
        <v>16.304347826086953</v>
      </c>
    </row>
    <row r="17" spans="2:7" ht="12.75">
      <c r="B17" s="332" t="s">
        <v>704</v>
      </c>
      <c r="C17" s="1472">
        <v>9519</v>
      </c>
      <c r="D17" s="1472">
        <v>9685</v>
      </c>
      <c r="E17" s="887">
        <v>17483</v>
      </c>
      <c r="F17" s="883">
        <v>1.7438806597331649</v>
      </c>
      <c r="G17" s="884">
        <v>80.51626226122872</v>
      </c>
    </row>
    <row r="18" spans="2:7" ht="14.25" customHeight="1">
      <c r="B18" s="333" t="s">
        <v>990</v>
      </c>
      <c r="C18" s="1480"/>
      <c r="D18" s="1480"/>
      <c r="E18" s="733"/>
      <c r="F18" s="889"/>
      <c r="G18" s="890"/>
    </row>
    <row r="19" spans="2:7" ht="16.5" customHeight="1">
      <c r="B19" s="334" t="s">
        <v>796</v>
      </c>
      <c r="C19" s="1472">
        <v>1184.52</v>
      </c>
      <c r="D19" s="1472">
        <v>1565.6</v>
      </c>
      <c r="E19" s="882">
        <v>1816.61</v>
      </c>
      <c r="F19" s="883">
        <v>32.171681356161145</v>
      </c>
      <c r="G19" s="884">
        <v>16.032830863566687</v>
      </c>
    </row>
    <row r="20" spans="2:7" ht="12" customHeight="1">
      <c r="B20" s="332" t="s">
        <v>1342</v>
      </c>
      <c r="C20" s="1472">
        <v>607.71</v>
      </c>
      <c r="D20" s="1472">
        <v>1199.5</v>
      </c>
      <c r="E20" s="882">
        <v>1003.58</v>
      </c>
      <c r="F20" s="883">
        <v>97.38032943344686</v>
      </c>
      <c r="G20" s="884">
        <v>-16.33347228011671</v>
      </c>
    </row>
    <row r="21" spans="2:7" ht="24.75" customHeight="1">
      <c r="B21" s="334" t="s">
        <v>1346</v>
      </c>
      <c r="C21" s="1473">
        <v>0.4438719723966866</v>
      </c>
      <c r="D21" s="1473">
        <v>0.46045096632900007</v>
      </c>
      <c r="E21" s="1110">
        <v>0.25101124958496407</v>
      </c>
      <c r="F21" s="888">
        <v>3.735084655783794</v>
      </c>
      <c r="G21" s="885">
        <v>-45.48578069317977</v>
      </c>
    </row>
    <row r="22" spans="2:7" ht="23.25" customHeight="1">
      <c r="B22" s="334" t="s">
        <v>1345</v>
      </c>
      <c r="C22" s="1481">
        <v>18.830033187133903</v>
      </c>
      <c r="D22" s="1482">
        <v>31.737455745150545</v>
      </c>
      <c r="E22" s="1483">
        <v>42.32147147957731</v>
      </c>
      <c r="F22" s="888">
        <v>68.54699845582834</v>
      </c>
      <c r="G22" s="885">
        <v>33.34865850437302</v>
      </c>
    </row>
    <row r="23" spans="2:7" ht="22.5" customHeight="1">
      <c r="B23" s="335" t="s">
        <v>797</v>
      </c>
      <c r="C23" s="1472">
        <v>70.1</v>
      </c>
      <c r="D23" s="1472">
        <v>187.8</v>
      </c>
      <c r="E23" s="1483">
        <v>138.7</v>
      </c>
      <c r="F23" s="888">
        <v>167.90299572039947</v>
      </c>
      <c r="G23" s="885">
        <v>-26.144834930777435</v>
      </c>
    </row>
    <row r="24" spans="2:7" ht="18.75" customHeight="1" thickBot="1">
      <c r="B24" s="336" t="s">
        <v>1347</v>
      </c>
      <c r="C24" s="1485">
        <v>727089</v>
      </c>
      <c r="D24" s="1485">
        <v>820814</v>
      </c>
      <c r="E24" s="1484">
        <v>944709</v>
      </c>
      <c r="F24" s="891">
        <v>12.890443948402464</v>
      </c>
      <c r="G24" s="892">
        <v>15.094162623931865</v>
      </c>
    </row>
    <row r="25" spans="2:7" ht="9" customHeight="1">
      <c r="B25" s="344"/>
      <c r="C25" s="359"/>
      <c r="D25" s="99"/>
      <c r="E25" s="99"/>
      <c r="F25" s="100"/>
      <c r="G25" s="100"/>
    </row>
    <row r="26" ht="12.75">
      <c r="B26" s="342" t="s">
        <v>819</v>
      </c>
    </row>
    <row r="27" ht="12.75">
      <c r="B27" s="342" t="s">
        <v>820</v>
      </c>
    </row>
    <row r="28" ht="12.75">
      <c r="B28" s="343" t="s">
        <v>1210</v>
      </c>
    </row>
    <row r="29" ht="12.75">
      <c r="B29" s="18" t="s">
        <v>582</v>
      </c>
    </row>
  </sheetData>
  <mergeCells count="6">
    <mergeCell ref="F5:F6"/>
    <mergeCell ref="G5:G6"/>
    <mergeCell ref="B1:G1"/>
    <mergeCell ref="B2:G2"/>
    <mergeCell ref="C4:E4"/>
    <mergeCell ref="F4:G4"/>
  </mergeCells>
  <printOptions/>
  <pageMargins left="0.75" right="0.39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">
      <selection activeCell="B3" sqref="B3:E3"/>
    </sheetView>
  </sheetViews>
  <sheetFormatPr defaultColWidth="9.140625" defaultRowHeight="12.75"/>
  <cols>
    <col min="1" max="1" width="11.00390625" style="18" customWidth="1"/>
    <col min="2" max="2" width="47.28125" style="18" customWidth="1"/>
    <col min="3" max="3" width="30.8515625" style="18" customWidth="1"/>
    <col min="4" max="4" width="18.8515625" style="18" customWidth="1"/>
    <col min="5" max="5" width="31.140625" style="18" customWidth="1"/>
    <col min="6" max="6" width="11.421875" style="18" customWidth="1"/>
    <col min="7" max="16384" width="9.140625" style="18" customWidth="1"/>
  </cols>
  <sheetData>
    <row r="1" spans="2:6" ht="18.75">
      <c r="B1" s="1730" t="s">
        <v>875</v>
      </c>
      <c r="C1" s="1730"/>
      <c r="D1" s="1730"/>
      <c r="E1" s="1730"/>
      <c r="F1" s="355"/>
    </row>
    <row r="2" spans="2:6" ht="22.5">
      <c r="B2" s="1731" t="s">
        <v>1285</v>
      </c>
      <c r="C2" s="1731"/>
      <c r="D2" s="1731"/>
      <c r="E2" s="1731"/>
      <c r="F2" s="355"/>
    </row>
    <row r="3" spans="2:5" ht="18.75">
      <c r="B3" s="1732" t="s">
        <v>613</v>
      </c>
      <c r="C3" s="1732"/>
      <c r="D3" s="1732"/>
      <c r="E3" s="1732"/>
    </row>
    <row r="4" spans="1:5" ht="12.75" customHeight="1">
      <c r="A4" s="1515" t="s">
        <v>594</v>
      </c>
      <c r="B4" s="1733" t="s">
        <v>705</v>
      </c>
      <c r="C4" s="1728" t="s">
        <v>987</v>
      </c>
      <c r="D4" s="1516" t="s">
        <v>800</v>
      </c>
      <c r="E4" s="1728" t="s">
        <v>706</v>
      </c>
    </row>
    <row r="5" spans="1:5" ht="12.75">
      <c r="A5" s="1517"/>
      <c r="B5" s="1734"/>
      <c r="C5" s="1729"/>
      <c r="D5" s="351" t="s">
        <v>707</v>
      </c>
      <c r="E5" s="1729"/>
    </row>
    <row r="6" spans="1:5" ht="12.75" customHeight="1">
      <c r="A6" s="1518">
        <v>1</v>
      </c>
      <c r="B6" s="893" t="s">
        <v>716</v>
      </c>
      <c r="C6" s="893" t="s">
        <v>1286</v>
      </c>
      <c r="D6" s="894">
        <v>14</v>
      </c>
      <c r="E6" s="897" t="s">
        <v>125</v>
      </c>
    </row>
    <row r="7" spans="1:5" ht="12.75" customHeight="1">
      <c r="A7" s="1519">
        <v>2</v>
      </c>
      <c r="B7" s="895" t="s">
        <v>991</v>
      </c>
      <c r="C7" s="893" t="s">
        <v>992</v>
      </c>
      <c r="D7" s="1111">
        <v>72.52</v>
      </c>
      <c r="E7" s="897" t="s">
        <v>993</v>
      </c>
    </row>
    <row r="8" spans="1:5" ht="12.75" customHeight="1">
      <c r="A8" s="1519">
        <v>3</v>
      </c>
      <c r="B8" s="898" t="s">
        <v>994</v>
      </c>
      <c r="C8" s="899" t="s">
        <v>1023</v>
      </c>
      <c r="D8" s="1112">
        <v>1200</v>
      </c>
      <c r="E8" s="897" t="s">
        <v>1024</v>
      </c>
    </row>
    <row r="9" spans="1:5" ht="12.75" customHeight="1">
      <c r="A9" s="1519">
        <v>4</v>
      </c>
      <c r="B9" s="898" t="s">
        <v>1025</v>
      </c>
      <c r="C9" s="899" t="s">
        <v>1026</v>
      </c>
      <c r="D9" s="1112">
        <v>168</v>
      </c>
      <c r="E9" s="897" t="s">
        <v>1027</v>
      </c>
    </row>
    <row r="10" spans="1:5" ht="12.75" customHeight="1">
      <c r="A10" s="1519">
        <v>5</v>
      </c>
      <c r="B10" s="898" t="s">
        <v>1513</v>
      </c>
      <c r="C10" s="899" t="s">
        <v>1514</v>
      </c>
      <c r="D10" s="1112">
        <v>14</v>
      </c>
      <c r="E10" s="897" t="s">
        <v>1515</v>
      </c>
    </row>
    <row r="11" spans="1:5" ht="12.75" customHeight="1">
      <c r="A11" s="1519">
        <v>6</v>
      </c>
      <c r="B11" s="898" t="s">
        <v>1516</v>
      </c>
      <c r="C11" s="899" t="s">
        <v>0</v>
      </c>
      <c r="D11" s="1112">
        <v>35</v>
      </c>
      <c r="E11" s="897" t="s">
        <v>1515</v>
      </c>
    </row>
    <row r="12" spans="1:5" ht="12.75" customHeight="1">
      <c r="A12" s="1519">
        <v>7</v>
      </c>
      <c r="B12" s="898" t="s">
        <v>1</v>
      </c>
      <c r="C12" s="899" t="s">
        <v>2</v>
      </c>
      <c r="D12" s="1112">
        <v>200</v>
      </c>
      <c r="E12" s="897" t="s">
        <v>1211</v>
      </c>
    </row>
    <row r="13" spans="1:5" ht="12.75" customHeight="1">
      <c r="A13" s="1519">
        <v>8</v>
      </c>
      <c r="B13" s="898" t="s">
        <v>3</v>
      </c>
      <c r="C13" s="899" t="s">
        <v>4</v>
      </c>
      <c r="D13" s="1112">
        <v>62.8</v>
      </c>
      <c r="E13" s="897" t="s">
        <v>1212</v>
      </c>
    </row>
    <row r="14" spans="1:5" ht="12.75" customHeight="1">
      <c r="A14" s="1519">
        <v>9</v>
      </c>
      <c r="B14" s="898" t="s">
        <v>5</v>
      </c>
      <c r="C14" s="899" t="s">
        <v>6</v>
      </c>
      <c r="D14" s="1112">
        <v>27.84</v>
      </c>
      <c r="E14" s="897" t="s">
        <v>1213</v>
      </c>
    </row>
    <row r="15" spans="1:5" ht="12.75" customHeight="1">
      <c r="A15" s="1519">
        <v>10</v>
      </c>
      <c r="B15" s="898" t="s">
        <v>7</v>
      </c>
      <c r="C15" s="899" t="s">
        <v>99</v>
      </c>
      <c r="D15" s="1112">
        <v>1116.89</v>
      </c>
      <c r="E15" s="897" t="s">
        <v>1214</v>
      </c>
    </row>
    <row r="16" spans="1:5" ht="12.75" customHeight="1">
      <c r="A16" s="1519">
        <v>11</v>
      </c>
      <c r="B16" s="898" t="s">
        <v>100</v>
      </c>
      <c r="C16" s="899" t="s">
        <v>101</v>
      </c>
      <c r="D16" s="1112">
        <v>15</v>
      </c>
      <c r="E16" s="897" t="s">
        <v>102</v>
      </c>
    </row>
    <row r="17" spans="1:5" ht="12.75" customHeight="1">
      <c r="A17" s="1519">
        <v>12</v>
      </c>
      <c r="B17" s="898" t="s">
        <v>103</v>
      </c>
      <c r="C17" s="899" t="s">
        <v>104</v>
      </c>
      <c r="D17" s="1112">
        <v>180</v>
      </c>
      <c r="E17" s="897" t="s">
        <v>102</v>
      </c>
    </row>
    <row r="18" spans="1:5" ht="12.75" customHeight="1">
      <c r="A18" s="1519">
        <v>13</v>
      </c>
      <c r="B18" s="898" t="s">
        <v>282</v>
      </c>
      <c r="C18" s="899" t="s">
        <v>1514</v>
      </c>
      <c r="D18" s="1112">
        <v>125</v>
      </c>
      <c r="E18" s="897" t="s">
        <v>1215</v>
      </c>
    </row>
    <row r="19" spans="1:5" ht="12.75" customHeight="1">
      <c r="A19" s="1520">
        <v>14</v>
      </c>
      <c r="B19" s="896" t="s">
        <v>1216</v>
      </c>
      <c r="C19" s="899" t="s">
        <v>1514</v>
      </c>
      <c r="D19" s="1112">
        <v>320</v>
      </c>
      <c r="E19" s="897" t="s">
        <v>1217</v>
      </c>
    </row>
    <row r="20" spans="1:5" ht="12.75" customHeight="1">
      <c r="A20" s="1519">
        <v>15</v>
      </c>
      <c r="B20" s="898" t="s">
        <v>82</v>
      </c>
      <c r="C20" s="899" t="s">
        <v>104</v>
      </c>
      <c r="D20" s="1112">
        <v>240</v>
      </c>
      <c r="E20" s="1522" t="s">
        <v>83</v>
      </c>
    </row>
    <row r="21" spans="1:5" ht="12.75" customHeight="1">
      <c r="A21" s="1520">
        <v>16</v>
      </c>
      <c r="B21" s="898" t="s">
        <v>84</v>
      </c>
      <c r="C21" s="899" t="s">
        <v>101</v>
      </c>
      <c r="D21" s="1112">
        <v>803.03</v>
      </c>
      <c r="E21" s="1522" t="s">
        <v>85</v>
      </c>
    </row>
    <row r="22" spans="1:5" ht="12.75" customHeight="1">
      <c r="A22" s="1519">
        <v>17</v>
      </c>
      <c r="B22" s="898" t="s">
        <v>86</v>
      </c>
      <c r="C22" s="899" t="s">
        <v>1514</v>
      </c>
      <c r="D22" s="1112">
        <v>60.22</v>
      </c>
      <c r="E22" s="1522" t="s">
        <v>87</v>
      </c>
    </row>
    <row r="23" spans="1:5" ht="12.75" customHeight="1">
      <c r="A23" s="1520">
        <v>18</v>
      </c>
      <c r="B23" s="898" t="s">
        <v>88</v>
      </c>
      <c r="C23" s="899" t="s">
        <v>1514</v>
      </c>
      <c r="D23" s="1112">
        <v>132</v>
      </c>
      <c r="E23" s="1523" t="s">
        <v>89</v>
      </c>
    </row>
    <row r="24" spans="1:5" ht="12.75" customHeight="1">
      <c r="A24" s="1519">
        <v>19</v>
      </c>
      <c r="B24" s="898" t="s">
        <v>90</v>
      </c>
      <c r="C24" s="899" t="s">
        <v>91</v>
      </c>
      <c r="D24" s="1112">
        <v>537.86</v>
      </c>
      <c r="E24" s="1523" t="s">
        <v>89</v>
      </c>
    </row>
    <row r="25" spans="1:5" ht="12.75" customHeight="1">
      <c r="A25" s="1519"/>
      <c r="B25" s="1113"/>
      <c r="C25" s="1113" t="s">
        <v>1218</v>
      </c>
      <c r="D25" s="1114">
        <v>5324.16</v>
      </c>
      <c r="E25" s="897"/>
    </row>
    <row r="26" spans="1:5" ht="12.75" customHeight="1">
      <c r="A26" s="1519">
        <v>1</v>
      </c>
      <c r="B26" s="898" t="s">
        <v>1028</v>
      </c>
      <c r="C26" s="899" t="s">
        <v>1029</v>
      </c>
      <c r="D26" s="1112">
        <v>400</v>
      </c>
      <c r="E26" s="897" t="s">
        <v>1030</v>
      </c>
    </row>
    <row r="27" spans="1:5" ht="12.75" customHeight="1">
      <c r="A27" s="1519">
        <v>2</v>
      </c>
      <c r="B27" s="898" t="s">
        <v>1031</v>
      </c>
      <c r="C27" s="899" t="s">
        <v>1029</v>
      </c>
      <c r="D27" s="1112">
        <v>350</v>
      </c>
      <c r="E27" s="897" t="s">
        <v>1032</v>
      </c>
    </row>
    <row r="28" spans="1:5" ht="12.75" customHeight="1">
      <c r="A28" s="1519"/>
      <c r="B28" s="1115"/>
      <c r="C28" s="1115" t="s">
        <v>1219</v>
      </c>
      <c r="D28" s="1114">
        <v>750</v>
      </c>
      <c r="E28" s="897"/>
    </row>
    <row r="29" spans="1:5" ht="12.75" customHeight="1">
      <c r="A29" s="1519">
        <v>1</v>
      </c>
      <c r="B29" s="898" t="s">
        <v>1220</v>
      </c>
      <c r="C29" s="899" t="s">
        <v>1303</v>
      </c>
      <c r="D29" s="1112">
        <v>300</v>
      </c>
      <c r="E29" s="897" t="s">
        <v>1221</v>
      </c>
    </row>
    <row r="30" spans="1:5" ht="12.75" customHeight="1">
      <c r="A30" s="1519">
        <v>2</v>
      </c>
      <c r="B30" s="898" t="s">
        <v>92</v>
      </c>
      <c r="C30" s="899" t="s">
        <v>1303</v>
      </c>
      <c r="D30" s="1112">
        <v>300</v>
      </c>
      <c r="E30" s="1522" t="s">
        <v>87</v>
      </c>
    </row>
    <row r="31" spans="1:5" ht="12.75" customHeight="1">
      <c r="A31" s="1519">
        <v>3</v>
      </c>
      <c r="B31" s="898" t="s">
        <v>93</v>
      </c>
      <c r="C31" s="899" t="s">
        <v>1303</v>
      </c>
      <c r="D31" s="1112">
        <v>18</v>
      </c>
      <c r="E31" s="1523" t="s">
        <v>94</v>
      </c>
    </row>
    <row r="32" spans="1:5" ht="12.75" customHeight="1">
      <c r="A32" s="1519"/>
      <c r="B32" s="898"/>
      <c r="C32" s="1115" t="s">
        <v>1305</v>
      </c>
      <c r="D32" s="1114">
        <v>618</v>
      </c>
      <c r="E32" s="1521"/>
    </row>
    <row r="33" spans="1:5" ht="12.75" customHeight="1">
      <c r="A33" s="900"/>
      <c r="B33" s="896"/>
      <c r="C33" s="1116" t="s">
        <v>801</v>
      </c>
      <c r="D33" s="1117">
        <v>6692.16</v>
      </c>
      <c r="E33" s="897"/>
    </row>
    <row r="34" spans="1:5" ht="12.75" customHeight="1">
      <c r="A34" s="901"/>
      <c r="B34" s="1486"/>
      <c r="C34" s="1487"/>
      <c r="D34" s="1488"/>
      <c r="E34" s="1489"/>
    </row>
    <row r="35" spans="1:5" ht="12.75" customHeight="1">
      <c r="A35" s="901"/>
      <c r="B35" s="902"/>
      <c r="C35" s="903"/>
      <c r="D35" s="904"/>
      <c r="E35" s="905"/>
    </row>
    <row r="36" spans="1:6" ht="31.5" customHeight="1">
      <c r="A36" s="1727" t="s">
        <v>768</v>
      </c>
      <c r="B36" s="1727"/>
      <c r="C36" s="1727"/>
      <c r="D36" s="1727"/>
      <c r="E36" s="1727"/>
      <c r="F36" s="1727"/>
    </row>
    <row r="37" spans="1:5" ht="12.75" customHeight="1">
      <c r="A37" s="901"/>
      <c r="B37" s="628"/>
      <c r="C37" s="628"/>
      <c r="D37" s="904"/>
      <c r="E37" s="906"/>
    </row>
    <row r="38" spans="1:6" ht="12.75" customHeight="1">
      <c r="A38" s="1515" t="s">
        <v>594</v>
      </c>
      <c r="B38" s="1728" t="s">
        <v>717</v>
      </c>
      <c r="C38" s="1728" t="s">
        <v>987</v>
      </c>
      <c r="D38" s="1516" t="s">
        <v>718</v>
      </c>
      <c r="E38" s="1728" t="s">
        <v>719</v>
      </c>
      <c r="F38" s="907"/>
    </row>
    <row r="39" spans="1:6" ht="12.75" customHeight="1">
      <c r="A39" s="1517"/>
      <c r="B39" s="1729"/>
      <c r="C39" s="1729"/>
      <c r="D39" s="351" t="s">
        <v>1152</v>
      </c>
      <c r="E39" s="1729"/>
      <c r="F39" s="907"/>
    </row>
    <row r="40" spans="1:6" ht="12.75" customHeight="1">
      <c r="A40" s="1524">
        <v>1</v>
      </c>
      <c r="B40" s="908" t="s">
        <v>1287</v>
      </c>
      <c r="C40" s="853" t="s">
        <v>720</v>
      </c>
      <c r="D40" s="852">
        <v>1500</v>
      </c>
      <c r="E40" s="1525">
        <v>1500</v>
      </c>
      <c r="F40" s="909"/>
    </row>
    <row r="41" spans="1:6" ht="12.75" customHeight="1">
      <c r="A41" s="1524">
        <v>2</v>
      </c>
      <c r="B41" s="908" t="s">
        <v>1288</v>
      </c>
      <c r="C41" s="853" t="s">
        <v>720</v>
      </c>
      <c r="D41" s="852">
        <v>500</v>
      </c>
      <c r="E41" s="852">
        <v>500</v>
      </c>
      <c r="F41" s="909"/>
    </row>
    <row r="42" spans="1:7" ht="12.75" customHeight="1">
      <c r="A42" s="1524">
        <v>3</v>
      </c>
      <c r="B42" s="910" t="s">
        <v>1289</v>
      </c>
      <c r="C42" s="911" t="s">
        <v>720</v>
      </c>
      <c r="D42" s="852">
        <v>400</v>
      </c>
      <c r="E42" s="852">
        <v>400</v>
      </c>
      <c r="F42" s="909"/>
      <c r="G42" s="373"/>
    </row>
    <row r="43" spans="1:6" ht="12.75" customHeight="1">
      <c r="A43" s="1524">
        <v>4</v>
      </c>
      <c r="B43" s="908" t="s">
        <v>1290</v>
      </c>
      <c r="C43" s="853" t="s">
        <v>720</v>
      </c>
      <c r="D43" s="852">
        <v>250</v>
      </c>
      <c r="E43" s="852">
        <v>250</v>
      </c>
      <c r="F43" s="909"/>
    </row>
    <row r="44" spans="1:6" ht="12.75" customHeight="1">
      <c r="A44" s="1524">
        <v>5</v>
      </c>
      <c r="B44" s="1118" t="s">
        <v>1222</v>
      </c>
      <c r="C44" s="853" t="s">
        <v>720</v>
      </c>
      <c r="D44" s="1119">
        <v>300</v>
      </c>
      <c r="E44" s="1119">
        <v>300</v>
      </c>
      <c r="F44" s="909"/>
    </row>
    <row r="45" spans="1:6" ht="12.75" customHeight="1">
      <c r="A45" s="1524">
        <v>6</v>
      </c>
      <c r="B45" s="1118" t="s">
        <v>1308</v>
      </c>
      <c r="C45" s="853" t="s">
        <v>720</v>
      </c>
      <c r="D45" s="1119">
        <v>350</v>
      </c>
      <c r="E45" s="1119">
        <v>350</v>
      </c>
      <c r="F45" s="909"/>
    </row>
    <row r="46" spans="1:6" ht="12.75" customHeight="1">
      <c r="A46" s="1524"/>
      <c r="B46" s="908"/>
      <c r="C46" s="732" t="s">
        <v>1291</v>
      </c>
      <c r="D46" s="643">
        <v>3300</v>
      </c>
      <c r="E46" s="643">
        <v>3300</v>
      </c>
      <c r="F46" s="909"/>
    </row>
    <row r="47" spans="1:6" ht="12.75" customHeight="1">
      <c r="A47" s="1524">
        <v>1</v>
      </c>
      <c r="B47" s="908" t="s">
        <v>1292</v>
      </c>
      <c r="C47" s="853" t="s">
        <v>1293</v>
      </c>
      <c r="D47" s="852">
        <v>120</v>
      </c>
      <c r="E47" s="852">
        <v>12</v>
      </c>
      <c r="F47" s="909"/>
    </row>
    <row r="48" spans="1:6" ht="12.75">
      <c r="A48" s="1524">
        <v>2</v>
      </c>
      <c r="B48" s="908" t="s">
        <v>1294</v>
      </c>
      <c r="C48" s="853" t="s">
        <v>1293</v>
      </c>
      <c r="D48" s="852">
        <v>30</v>
      </c>
      <c r="E48" s="852">
        <v>3</v>
      </c>
      <c r="F48" s="909"/>
    </row>
    <row r="49" spans="1:6" ht="12.75">
      <c r="A49" s="1524">
        <v>3</v>
      </c>
      <c r="B49" s="908" t="s">
        <v>1295</v>
      </c>
      <c r="C49" s="853" t="s">
        <v>1293</v>
      </c>
      <c r="D49" s="852">
        <v>47.677</v>
      </c>
      <c r="E49" s="852">
        <v>4.7677</v>
      </c>
      <c r="F49" s="909"/>
    </row>
    <row r="50" spans="1:6" ht="12.75">
      <c r="A50" s="1524">
        <v>4</v>
      </c>
      <c r="B50" s="908" t="s">
        <v>1296</v>
      </c>
      <c r="C50" s="853" t="s">
        <v>1293</v>
      </c>
      <c r="D50" s="852">
        <v>60.441</v>
      </c>
      <c r="E50" s="852">
        <v>6.0441</v>
      </c>
      <c r="F50" s="909"/>
    </row>
    <row r="51" spans="1:6" ht="12.75">
      <c r="A51" s="1524">
        <v>5</v>
      </c>
      <c r="B51" s="910" t="s">
        <v>1297</v>
      </c>
      <c r="C51" s="911" t="s">
        <v>1293</v>
      </c>
      <c r="D51" s="852">
        <v>241.5</v>
      </c>
      <c r="E51" s="852">
        <v>24.15</v>
      </c>
      <c r="F51" s="909"/>
    </row>
    <row r="52" spans="1:6" ht="12.75" customHeight="1">
      <c r="A52" s="1524">
        <v>6</v>
      </c>
      <c r="B52" s="910" t="s">
        <v>1298</v>
      </c>
      <c r="C52" s="911" t="s">
        <v>1293</v>
      </c>
      <c r="D52" s="852">
        <v>35</v>
      </c>
      <c r="E52" s="852">
        <v>3.5</v>
      </c>
      <c r="F52" s="909"/>
    </row>
    <row r="53" spans="1:6" ht="12.75">
      <c r="A53" s="1524">
        <v>7</v>
      </c>
      <c r="B53" s="910" t="s">
        <v>1299</v>
      </c>
      <c r="C53" s="911" t="s">
        <v>1293</v>
      </c>
      <c r="D53" s="852">
        <v>300</v>
      </c>
      <c r="E53" s="852">
        <v>30</v>
      </c>
      <c r="F53" s="909"/>
    </row>
    <row r="54" spans="1:6" ht="12.75">
      <c r="A54" s="1524">
        <v>8</v>
      </c>
      <c r="B54" s="910" t="s">
        <v>1300</v>
      </c>
      <c r="C54" s="911" t="s">
        <v>1293</v>
      </c>
      <c r="D54" s="852">
        <v>157.418</v>
      </c>
      <c r="E54" s="852">
        <v>15.7418</v>
      </c>
      <c r="F54" s="909"/>
    </row>
    <row r="55" spans="1:6" ht="12.75">
      <c r="A55" s="1524">
        <v>9</v>
      </c>
      <c r="B55" s="910" t="s">
        <v>1033</v>
      </c>
      <c r="C55" s="911" t="s">
        <v>1293</v>
      </c>
      <c r="D55" s="852">
        <v>50</v>
      </c>
      <c r="E55" s="852">
        <v>5</v>
      </c>
      <c r="F55" s="909"/>
    </row>
    <row r="56" spans="1:7" s="373" customFormat="1" ht="12.75">
      <c r="A56" s="1524">
        <v>10</v>
      </c>
      <c r="B56" s="910" t="s">
        <v>1290</v>
      </c>
      <c r="C56" s="911" t="s">
        <v>1293</v>
      </c>
      <c r="D56" s="852">
        <v>4021.5</v>
      </c>
      <c r="E56" s="852">
        <v>402.15</v>
      </c>
      <c r="F56" s="909"/>
      <c r="G56" s="18"/>
    </row>
    <row r="57" spans="1:6" ht="12.75">
      <c r="A57" s="1524">
        <v>11</v>
      </c>
      <c r="B57" s="910" t="s">
        <v>105</v>
      </c>
      <c r="C57" s="911" t="s">
        <v>1293</v>
      </c>
      <c r="D57" s="852">
        <v>500</v>
      </c>
      <c r="E57" s="852">
        <v>50</v>
      </c>
      <c r="F57" s="909"/>
    </row>
    <row r="58" spans="1:6" ht="12.75">
      <c r="A58" s="1524">
        <v>12</v>
      </c>
      <c r="B58" s="910" t="s">
        <v>1223</v>
      </c>
      <c r="C58" s="911" t="s">
        <v>1293</v>
      </c>
      <c r="D58" s="1119">
        <v>52.2</v>
      </c>
      <c r="E58" s="1118">
        <v>5.22</v>
      </c>
      <c r="F58" s="909"/>
    </row>
    <row r="59" spans="1:6" ht="12.75">
      <c r="A59" s="1524">
        <v>13</v>
      </c>
      <c r="B59" s="910" t="s">
        <v>95</v>
      </c>
      <c r="C59" s="911" t="s">
        <v>1293</v>
      </c>
      <c r="D59" s="852">
        <v>3111.82</v>
      </c>
      <c r="E59" s="852">
        <v>311.18</v>
      </c>
      <c r="F59" s="909"/>
    </row>
    <row r="60" spans="1:6" ht="12.75">
      <c r="A60" s="1365"/>
      <c r="B60" s="1490"/>
      <c r="C60" s="1491" t="s">
        <v>1301</v>
      </c>
      <c r="D60" s="1492">
        <v>8727.556</v>
      </c>
      <c r="E60" s="643">
        <v>872.7536</v>
      </c>
      <c r="F60" s="909"/>
    </row>
    <row r="61" spans="1:6" ht="12.75">
      <c r="A61" s="1526">
        <v>1</v>
      </c>
      <c r="B61" s="853" t="s">
        <v>1302</v>
      </c>
      <c r="C61" s="853" t="s">
        <v>1303</v>
      </c>
      <c r="D61" s="912">
        <v>150000</v>
      </c>
      <c r="E61" s="912">
        <v>15000</v>
      </c>
      <c r="F61" s="913"/>
    </row>
    <row r="62" spans="1:6" ht="12.75">
      <c r="A62" s="1524">
        <v>2</v>
      </c>
      <c r="B62" s="854" t="s">
        <v>1304</v>
      </c>
      <c r="C62" s="853" t="s">
        <v>1303</v>
      </c>
      <c r="D62" s="852">
        <v>1600</v>
      </c>
      <c r="E62" s="852">
        <v>160</v>
      </c>
      <c r="F62" s="909"/>
    </row>
    <row r="63" spans="1:6" ht="11.25" customHeight="1">
      <c r="A63" s="1524">
        <v>3</v>
      </c>
      <c r="B63" s="854" t="s">
        <v>1034</v>
      </c>
      <c r="C63" s="853" t="s">
        <v>1303</v>
      </c>
      <c r="D63" s="852">
        <v>3200</v>
      </c>
      <c r="E63" s="852">
        <v>320</v>
      </c>
      <c r="F63" s="909"/>
    </row>
    <row r="64" spans="1:6" ht="12.75">
      <c r="A64" s="1526">
        <v>4</v>
      </c>
      <c r="B64" s="1070" t="s">
        <v>1224</v>
      </c>
      <c r="C64" s="853" t="s">
        <v>1303</v>
      </c>
      <c r="D64" s="1119">
        <v>750</v>
      </c>
      <c r="E64" s="1118">
        <v>75</v>
      </c>
      <c r="F64" s="909"/>
    </row>
    <row r="65" spans="1:6" ht="12.75">
      <c r="A65" s="1524">
        <v>5</v>
      </c>
      <c r="B65" s="1070" t="s">
        <v>1225</v>
      </c>
      <c r="C65" s="853" t="s">
        <v>1303</v>
      </c>
      <c r="D65" s="1119">
        <v>500</v>
      </c>
      <c r="E65" s="1118">
        <v>50</v>
      </c>
      <c r="F65" s="909"/>
    </row>
    <row r="66" spans="1:6" ht="12.75">
      <c r="A66" s="1524">
        <v>6</v>
      </c>
      <c r="B66" s="1070" t="s">
        <v>1226</v>
      </c>
      <c r="C66" s="853" t="s">
        <v>1303</v>
      </c>
      <c r="D66" s="1119">
        <v>400</v>
      </c>
      <c r="E66" s="1118">
        <v>40</v>
      </c>
      <c r="F66" s="909"/>
    </row>
    <row r="67" spans="1:6" ht="12.75">
      <c r="A67" s="1526">
        <v>7</v>
      </c>
      <c r="B67" s="1070" t="s">
        <v>1227</v>
      </c>
      <c r="C67" s="853" t="s">
        <v>1303</v>
      </c>
      <c r="D67" s="1119">
        <v>500</v>
      </c>
      <c r="E67" s="1118">
        <v>50</v>
      </c>
      <c r="F67" s="909"/>
    </row>
    <row r="68" spans="1:6" ht="12.75">
      <c r="A68" s="1524"/>
      <c r="B68" s="854"/>
      <c r="C68" s="732" t="s">
        <v>1305</v>
      </c>
      <c r="D68" s="643">
        <v>156950</v>
      </c>
      <c r="E68" s="643">
        <v>15695</v>
      </c>
      <c r="F68" s="909"/>
    </row>
    <row r="69" spans="1:6" ht="12.75">
      <c r="A69" s="1518">
        <v>1</v>
      </c>
      <c r="B69" s="914" t="s">
        <v>1306</v>
      </c>
      <c r="C69" s="915" t="s">
        <v>1307</v>
      </c>
      <c r="D69" s="916">
        <v>6000</v>
      </c>
      <c r="E69" s="916">
        <v>600</v>
      </c>
      <c r="F69" s="917"/>
    </row>
    <row r="70" spans="1:6" ht="12.75">
      <c r="A70" s="1518">
        <v>2</v>
      </c>
      <c r="B70" s="914" t="s">
        <v>1308</v>
      </c>
      <c r="C70" s="915" t="s">
        <v>1307</v>
      </c>
      <c r="D70" s="916">
        <v>1830</v>
      </c>
      <c r="E70" s="916">
        <v>183</v>
      </c>
      <c r="F70" s="917"/>
    </row>
    <row r="71" spans="1:8" ht="12.75">
      <c r="A71" s="1518">
        <v>3</v>
      </c>
      <c r="B71" s="914" t="s">
        <v>1309</v>
      </c>
      <c r="C71" s="915" t="s">
        <v>1307</v>
      </c>
      <c r="D71" s="916">
        <v>600</v>
      </c>
      <c r="E71" s="916">
        <v>60</v>
      </c>
      <c r="F71" s="917"/>
      <c r="H71" s="20"/>
    </row>
    <row r="72" spans="1:6" ht="12.75">
      <c r="A72" s="1518">
        <v>4</v>
      </c>
      <c r="B72" s="914" t="s">
        <v>1228</v>
      </c>
      <c r="C72" s="915" t="s">
        <v>1307</v>
      </c>
      <c r="D72" s="916">
        <v>500</v>
      </c>
      <c r="E72" s="916">
        <v>50</v>
      </c>
      <c r="F72" s="917"/>
    </row>
    <row r="73" spans="1:6" ht="12.75">
      <c r="A73" s="1518">
        <v>5</v>
      </c>
      <c r="B73" s="914" t="s">
        <v>1310</v>
      </c>
      <c r="C73" s="915" t="s">
        <v>1307</v>
      </c>
      <c r="D73" s="916">
        <v>1500</v>
      </c>
      <c r="E73" s="916">
        <v>150</v>
      </c>
      <c r="F73" s="917"/>
    </row>
    <row r="74" spans="1:5" ht="12.75">
      <c r="A74" s="1518">
        <v>6</v>
      </c>
      <c r="B74" s="854" t="s">
        <v>1311</v>
      </c>
      <c r="C74" s="911" t="s">
        <v>1307</v>
      </c>
      <c r="D74" s="918">
        <v>144</v>
      </c>
      <c r="E74" s="918">
        <v>14.4</v>
      </c>
    </row>
    <row r="75" spans="1:5" ht="12.75">
      <c r="A75" s="1518">
        <v>7</v>
      </c>
      <c r="B75" s="854" t="s">
        <v>1312</v>
      </c>
      <c r="C75" s="911" t="s">
        <v>1307</v>
      </c>
      <c r="D75" s="918">
        <v>1518.77</v>
      </c>
      <c r="E75" s="918">
        <v>151.8773</v>
      </c>
    </row>
    <row r="76" spans="1:5" ht="12.75">
      <c r="A76" s="1518">
        <v>8</v>
      </c>
      <c r="B76" s="854" t="s">
        <v>1313</v>
      </c>
      <c r="C76" s="854" t="s">
        <v>1307</v>
      </c>
      <c r="D76" s="855">
        <v>960</v>
      </c>
      <c r="E76" s="855">
        <v>96</v>
      </c>
    </row>
    <row r="77" spans="1:5" ht="12.75">
      <c r="A77" s="1518">
        <v>9</v>
      </c>
      <c r="B77" s="854" t="s">
        <v>1295</v>
      </c>
      <c r="C77" s="854" t="s">
        <v>1307</v>
      </c>
      <c r="D77" s="855">
        <v>300.32</v>
      </c>
      <c r="E77" s="855">
        <v>30.032</v>
      </c>
    </row>
    <row r="78" spans="1:5" ht="12.75">
      <c r="A78" s="1518">
        <v>10</v>
      </c>
      <c r="B78" s="854" t="s">
        <v>1035</v>
      </c>
      <c r="C78" s="854" t="s">
        <v>1307</v>
      </c>
      <c r="D78" s="855">
        <v>1600</v>
      </c>
      <c r="E78" s="855">
        <v>160</v>
      </c>
    </row>
    <row r="79" spans="1:5" ht="12.75">
      <c r="A79" s="1518">
        <v>11</v>
      </c>
      <c r="B79" s="854" t="s">
        <v>1036</v>
      </c>
      <c r="C79" s="854" t="s">
        <v>1307</v>
      </c>
      <c r="D79" s="855">
        <v>640</v>
      </c>
      <c r="E79" s="855">
        <v>64</v>
      </c>
    </row>
    <row r="80" spans="1:5" ht="12.75">
      <c r="A80" s="1518">
        <v>12</v>
      </c>
      <c r="B80" s="854" t="s">
        <v>1033</v>
      </c>
      <c r="C80" s="854" t="s">
        <v>1307</v>
      </c>
      <c r="D80" s="855">
        <v>500</v>
      </c>
      <c r="E80" s="855">
        <v>50</v>
      </c>
    </row>
    <row r="81" spans="1:5" ht="12.75">
      <c r="A81" s="1518">
        <v>13</v>
      </c>
      <c r="B81" s="1070" t="s">
        <v>106</v>
      </c>
      <c r="C81" s="854" t="s">
        <v>1307</v>
      </c>
      <c r="D81" s="1119">
        <v>168</v>
      </c>
      <c r="E81" s="855">
        <v>16.8</v>
      </c>
    </row>
    <row r="82" spans="1:5" ht="12.75">
      <c r="A82" s="1518">
        <v>14</v>
      </c>
      <c r="B82" s="1070" t="s">
        <v>107</v>
      </c>
      <c r="C82" s="854" t="s">
        <v>1307</v>
      </c>
      <c r="D82" s="1119">
        <v>2248.062</v>
      </c>
      <c r="E82" s="855">
        <v>224.8062</v>
      </c>
    </row>
    <row r="83" spans="1:5" ht="14.25" customHeight="1">
      <c r="A83" s="1518">
        <v>15</v>
      </c>
      <c r="B83" s="1070" t="s">
        <v>1312</v>
      </c>
      <c r="C83" s="854" t="s">
        <v>1307</v>
      </c>
      <c r="D83" s="1119">
        <v>65.227</v>
      </c>
      <c r="E83" s="855">
        <v>6.5227</v>
      </c>
    </row>
    <row r="84" spans="1:5" ht="15" customHeight="1">
      <c r="A84" s="1518">
        <v>16</v>
      </c>
      <c r="B84" s="1070" t="s">
        <v>1229</v>
      </c>
      <c r="C84" s="854" t="s">
        <v>1307</v>
      </c>
      <c r="D84" s="1119">
        <v>168</v>
      </c>
      <c r="E84" s="855">
        <v>16.8</v>
      </c>
    </row>
    <row r="85" spans="1:5" ht="12.75">
      <c r="A85" s="1518">
        <v>17</v>
      </c>
      <c r="B85" s="1070" t="s">
        <v>108</v>
      </c>
      <c r="C85" s="854" t="s">
        <v>1307</v>
      </c>
      <c r="D85" s="1119">
        <v>726</v>
      </c>
      <c r="E85" s="855">
        <v>72.6</v>
      </c>
    </row>
    <row r="86" spans="1:5" ht="12.75">
      <c r="A86" s="1518">
        <v>18</v>
      </c>
      <c r="B86" s="1070" t="s">
        <v>109</v>
      </c>
      <c r="C86" s="854" t="s">
        <v>1307</v>
      </c>
      <c r="D86" s="1119">
        <v>2495</v>
      </c>
      <c r="E86" s="855">
        <v>249.5</v>
      </c>
    </row>
    <row r="87" spans="1:5" ht="12.75">
      <c r="A87" s="1518">
        <v>19</v>
      </c>
      <c r="B87" s="1070" t="s">
        <v>110</v>
      </c>
      <c r="C87" s="854" t="s">
        <v>1307</v>
      </c>
      <c r="D87" s="1119">
        <v>615.843</v>
      </c>
      <c r="E87" s="855">
        <v>61.5843</v>
      </c>
    </row>
    <row r="88" spans="1:5" ht="12.75">
      <c r="A88" s="1518">
        <v>20</v>
      </c>
      <c r="B88" s="1070" t="s">
        <v>1289</v>
      </c>
      <c r="C88" s="854" t="s">
        <v>1307</v>
      </c>
      <c r="D88" s="1119">
        <v>1782.72</v>
      </c>
      <c r="E88" s="855">
        <v>178.272</v>
      </c>
    </row>
    <row r="89" spans="1:5" ht="12.75">
      <c r="A89" s="1518">
        <v>21</v>
      </c>
      <c r="B89" s="1070" t="s">
        <v>283</v>
      </c>
      <c r="C89" s="854" t="s">
        <v>1307</v>
      </c>
      <c r="D89" s="1119">
        <v>300</v>
      </c>
      <c r="E89" s="855">
        <v>30</v>
      </c>
    </row>
    <row r="90" spans="1:5" ht="12.75">
      <c r="A90" s="1518">
        <v>22</v>
      </c>
      <c r="B90" s="1070" t="s">
        <v>284</v>
      </c>
      <c r="C90" s="854" t="s">
        <v>1307</v>
      </c>
      <c r="D90" s="1119">
        <v>4929.907</v>
      </c>
      <c r="E90" s="855">
        <v>492.9907</v>
      </c>
    </row>
    <row r="91" spans="1:5" ht="12.75">
      <c r="A91" s="1518">
        <v>23</v>
      </c>
      <c r="B91" s="1070" t="s">
        <v>1230</v>
      </c>
      <c r="C91" s="854" t="s">
        <v>1307</v>
      </c>
      <c r="D91" s="1119">
        <v>235.62</v>
      </c>
      <c r="E91" s="855">
        <v>23.562</v>
      </c>
    </row>
    <row r="92" spans="1:5" ht="12.75">
      <c r="A92" s="1518">
        <v>24</v>
      </c>
      <c r="B92" s="1070" t="s">
        <v>285</v>
      </c>
      <c r="C92" s="854" t="s">
        <v>1307</v>
      </c>
      <c r="D92" s="1119">
        <v>1319.75</v>
      </c>
      <c r="E92" s="855">
        <v>131.975</v>
      </c>
    </row>
    <row r="93" spans="1:5" ht="12.75">
      <c r="A93" s="1518">
        <v>25</v>
      </c>
      <c r="B93" s="1070" t="s">
        <v>286</v>
      </c>
      <c r="C93" s="854" t="s">
        <v>1307</v>
      </c>
      <c r="D93" s="1119">
        <v>5040</v>
      </c>
      <c r="E93" s="855">
        <v>504</v>
      </c>
    </row>
    <row r="94" spans="1:5" ht="12.75">
      <c r="A94" s="1518">
        <v>26</v>
      </c>
      <c r="B94" s="1070" t="s">
        <v>287</v>
      </c>
      <c r="C94" s="854" t="s">
        <v>1307</v>
      </c>
      <c r="D94" s="1119">
        <v>3700.088</v>
      </c>
      <c r="E94" s="855">
        <v>370.0088</v>
      </c>
    </row>
    <row r="95" spans="1:5" ht="12.75">
      <c r="A95" s="1518">
        <v>27</v>
      </c>
      <c r="B95" s="1070" t="s">
        <v>288</v>
      </c>
      <c r="C95" s="854" t="s">
        <v>1307</v>
      </c>
      <c r="D95" s="1119">
        <v>1469.527</v>
      </c>
      <c r="E95" s="855">
        <v>146.9527</v>
      </c>
    </row>
    <row r="96" spans="1:5" ht="12.75">
      <c r="A96" s="1518">
        <v>28</v>
      </c>
      <c r="B96" s="1070" t="s">
        <v>1306</v>
      </c>
      <c r="C96" s="854" t="s">
        <v>1307</v>
      </c>
      <c r="D96" s="1119">
        <v>12000</v>
      </c>
      <c r="E96" s="855">
        <v>1200</v>
      </c>
    </row>
    <row r="97" spans="1:5" ht="12.75">
      <c r="A97" s="1518">
        <v>29</v>
      </c>
      <c r="B97" s="1070" t="s">
        <v>1231</v>
      </c>
      <c r="C97" s="854" t="s">
        <v>1307</v>
      </c>
      <c r="D97" s="1119">
        <v>676.015</v>
      </c>
      <c r="E97" s="855">
        <v>67.6015</v>
      </c>
    </row>
    <row r="98" spans="1:5" ht="12.75">
      <c r="A98" s="1518">
        <v>30</v>
      </c>
      <c r="B98" s="1070" t="s">
        <v>1232</v>
      </c>
      <c r="C98" s="854" t="s">
        <v>1307</v>
      </c>
      <c r="D98" s="1119">
        <v>418.5</v>
      </c>
      <c r="E98" s="855">
        <v>41.85</v>
      </c>
    </row>
    <row r="99" spans="1:5" ht="12.75">
      <c r="A99" s="1518">
        <v>31</v>
      </c>
      <c r="B99" s="1070" t="s">
        <v>1233</v>
      </c>
      <c r="C99" s="854" t="s">
        <v>1307</v>
      </c>
      <c r="D99" s="1119">
        <v>378</v>
      </c>
      <c r="E99" s="855">
        <v>37.8</v>
      </c>
    </row>
    <row r="100" spans="1:5" ht="12.75">
      <c r="A100" s="1518">
        <v>32</v>
      </c>
      <c r="B100" s="1070" t="s">
        <v>1234</v>
      </c>
      <c r="C100" s="854" t="s">
        <v>1307</v>
      </c>
      <c r="D100" s="1119">
        <v>312.5</v>
      </c>
      <c r="E100" s="855">
        <v>31.25</v>
      </c>
    </row>
    <row r="101" spans="1:5" ht="12.75">
      <c r="A101" s="1518">
        <v>33</v>
      </c>
      <c r="B101" s="910" t="s">
        <v>96</v>
      </c>
      <c r="C101" s="854" t="s">
        <v>1307</v>
      </c>
      <c r="D101" s="852">
        <v>750</v>
      </c>
      <c r="E101" s="852">
        <v>75</v>
      </c>
    </row>
    <row r="102" spans="1:5" ht="12.75">
      <c r="A102" s="854"/>
      <c r="B102" s="854"/>
      <c r="C102" s="615" t="s">
        <v>1314</v>
      </c>
      <c r="D102" s="1120">
        <v>55891.849</v>
      </c>
      <c r="E102" s="1120">
        <v>5589.1852</v>
      </c>
    </row>
    <row r="103" spans="1:5" ht="12.75">
      <c r="A103" s="854"/>
      <c r="B103" s="854"/>
      <c r="C103" s="615" t="s">
        <v>801</v>
      </c>
      <c r="D103" s="1120" t="s">
        <v>97</v>
      </c>
      <c r="E103" s="1120">
        <v>25456.9388</v>
      </c>
    </row>
    <row r="106" ht="12.75">
      <c r="D106" s="226"/>
    </row>
    <row r="107" ht="12.75">
      <c r="D107" s="226"/>
    </row>
  </sheetData>
  <mergeCells count="10">
    <mergeCell ref="B1:E1"/>
    <mergeCell ref="B2:E2"/>
    <mergeCell ref="B3:E3"/>
    <mergeCell ref="B4:B5"/>
    <mergeCell ref="C4:C5"/>
    <mergeCell ref="E4:E5"/>
    <mergeCell ref="A36:F36"/>
    <mergeCell ref="B38:B39"/>
    <mergeCell ref="C38:C39"/>
    <mergeCell ref="E38:E39"/>
  </mergeCells>
  <printOptions/>
  <pageMargins left="0.75" right="0.41" top="0.4" bottom="0.22" header="0.2" footer="0.2"/>
  <pageSetup horizontalDpi="600" verticalDpi="600" orientation="portrait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F29" sqref="F29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8.140625" style="18" bestFit="1" customWidth="1"/>
    <col min="12" max="12" width="7.421875" style="18" customWidth="1"/>
    <col min="13" max="16384" width="9.140625" style="18" customWidth="1"/>
  </cols>
  <sheetData>
    <row r="1" spans="1:12" ht="12.75">
      <c r="A1" s="1747" t="s">
        <v>876</v>
      </c>
      <c r="B1" s="1747"/>
      <c r="C1" s="1747"/>
      <c r="D1" s="1747"/>
      <c r="E1" s="1747"/>
      <c r="F1" s="1747"/>
      <c r="G1" s="1747"/>
      <c r="H1" s="1747"/>
      <c r="I1" s="1747"/>
      <c r="J1" s="1747"/>
      <c r="K1" s="1747"/>
      <c r="L1" s="1747"/>
    </row>
    <row r="2" spans="1:12" ht="15.75">
      <c r="A2" s="1748" t="s">
        <v>1161</v>
      </c>
      <c r="B2" s="1748"/>
      <c r="C2" s="1748"/>
      <c r="D2" s="1748"/>
      <c r="E2" s="1748"/>
      <c r="F2" s="1748"/>
      <c r="G2" s="1748"/>
      <c r="H2" s="1748"/>
      <c r="I2" s="1748"/>
      <c r="J2" s="1748"/>
      <c r="K2" s="1748"/>
      <c r="L2" s="1748"/>
    </row>
    <row r="3" spans="1:13" ht="13.5" thickBot="1">
      <c r="A3" s="1742"/>
      <c r="B3" s="1742"/>
      <c r="C3" s="1742"/>
      <c r="D3" s="1742"/>
      <c r="E3" s="1742"/>
      <c r="F3" s="1742"/>
      <c r="G3" s="1742"/>
      <c r="H3" s="1742"/>
      <c r="I3" s="1742"/>
      <c r="J3" s="1742"/>
      <c r="K3" s="1742"/>
      <c r="L3" s="1742"/>
      <c r="M3" s="355"/>
    </row>
    <row r="4" spans="1:12" s="164" customFormat="1" ht="12">
      <c r="A4" s="285"/>
      <c r="B4" s="1743" t="s">
        <v>802</v>
      </c>
      <c r="C4" s="1744"/>
      <c r="D4" s="1745"/>
      <c r="E4" s="1744" t="s">
        <v>840</v>
      </c>
      <c r="F4" s="1744"/>
      <c r="G4" s="1744"/>
      <c r="H4" s="1744"/>
      <c r="I4" s="1744"/>
      <c r="J4" s="1744"/>
      <c r="K4" s="1744"/>
      <c r="L4" s="1746"/>
    </row>
    <row r="5" spans="1:12" s="164" customFormat="1" ht="12">
      <c r="A5" s="286"/>
      <c r="B5" s="1737" t="s">
        <v>98</v>
      </c>
      <c r="C5" s="1738"/>
      <c r="D5" s="1739"/>
      <c r="E5" s="1738" t="s">
        <v>98</v>
      </c>
      <c r="F5" s="1738"/>
      <c r="G5" s="1738"/>
      <c r="H5" s="1738"/>
      <c r="I5" s="1738"/>
      <c r="J5" s="1739"/>
      <c r="K5" s="162"/>
      <c r="L5" s="282"/>
    </row>
    <row r="6" spans="1:12" s="164" customFormat="1" ht="12">
      <c r="A6" s="287" t="s">
        <v>692</v>
      </c>
      <c r="B6" s="166"/>
      <c r="C6" s="166"/>
      <c r="D6" s="166"/>
      <c r="E6" s="1740">
        <v>2007</v>
      </c>
      <c r="F6" s="1741"/>
      <c r="G6" s="1737">
        <v>2008</v>
      </c>
      <c r="H6" s="1739"/>
      <c r="I6" s="1735">
        <v>2009</v>
      </c>
      <c r="J6" s="1735"/>
      <c r="K6" s="1735" t="s">
        <v>693</v>
      </c>
      <c r="L6" s="1736"/>
    </row>
    <row r="7" spans="1:12" s="164" customFormat="1" ht="12">
      <c r="A7" s="287"/>
      <c r="B7" s="1121">
        <v>2007</v>
      </c>
      <c r="C7" s="165">
        <v>2008</v>
      </c>
      <c r="D7" s="1122">
        <v>2009</v>
      </c>
      <c r="E7" s="255">
        <v>1</v>
      </c>
      <c r="F7" s="167">
        <v>2</v>
      </c>
      <c r="G7" s="161">
        <v>3</v>
      </c>
      <c r="H7" s="163">
        <v>4</v>
      </c>
      <c r="I7" s="168">
        <v>5</v>
      </c>
      <c r="J7" s="168">
        <v>6</v>
      </c>
      <c r="K7" s="160" t="s">
        <v>807</v>
      </c>
      <c r="L7" s="283" t="s">
        <v>808</v>
      </c>
    </row>
    <row r="8" spans="1:12" s="164" customFormat="1" ht="12">
      <c r="A8" s="288"/>
      <c r="B8" s="154"/>
      <c r="C8" s="169"/>
      <c r="D8" s="659"/>
      <c r="E8" s="167" t="s">
        <v>694</v>
      </c>
      <c r="F8" s="236" t="s">
        <v>696</v>
      </c>
      <c r="G8" s="236" t="s">
        <v>694</v>
      </c>
      <c r="H8" s="236" t="s">
        <v>696</v>
      </c>
      <c r="I8" s="236" t="s">
        <v>694</v>
      </c>
      <c r="J8" s="236" t="s">
        <v>696</v>
      </c>
      <c r="K8" s="169">
        <v>1</v>
      </c>
      <c r="L8" s="284">
        <v>3</v>
      </c>
    </row>
    <row r="9" spans="1:12" s="75" customFormat="1" ht="12.75">
      <c r="A9" s="289" t="s">
        <v>695</v>
      </c>
      <c r="B9" s="1123">
        <v>141</v>
      </c>
      <c r="C9" s="1124">
        <v>145</v>
      </c>
      <c r="D9" s="919">
        <v>149</v>
      </c>
      <c r="E9" s="920">
        <v>136911.18</v>
      </c>
      <c r="F9" s="921">
        <v>100</v>
      </c>
      <c r="G9" s="922">
        <v>260505.48</v>
      </c>
      <c r="H9" s="921">
        <v>100</v>
      </c>
      <c r="I9" s="922">
        <v>399814.73</v>
      </c>
      <c r="J9" s="921">
        <v>100</v>
      </c>
      <c r="K9" s="921">
        <v>90.27334363782418</v>
      </c>
      <c r="L9" s="923">
        <v>53.4765141984729</v>
      </c>
    </row>
    <row r="10" spans="1:12" ht="12.75">
      <c r="A10" s="290" t="s">
        <v>701</v>
      </c>
      <c r="B10" s="1125">
        <v>94</v>
      </c>
      <c r="C10" s="924">
        <v>110</v>
      </c>
      <c r="D10" s="924">
        <v>118</v>
      </c>
      <c r="E10" s="925">
        <v>114717.85</v>
      </c>
      <c r="F10" s="926">
        <v>83.7899797518362</v>
      </c>
      <c r="G10" s="927">
        <v>223299.89</v>
      </c>
      <c r="H10" s="926">
        <v>85.71792424481819</v>
      </c>
      <c r="I10" s="927">
        <v>284801.27</v>
      </c>
      <c r="J10" s="926">
        <v>71.23331098881724</v>
      </c>
      <c r="K10" s="926">
        <v>94.65139034596623</v>
      </c>
      <c r="L10" s="928">
        <v>27.542055663350283</v>
      </c>
    </row>
    <row r="11" spans="1:12" ht="12.75">
      <c r="A11" s="291" t="s">
        <v>803</v>
      </c>
      <c r="B11" s="1126">
        <v>15</v>
      </c>
      <c r="C11" s="924">
        <v>15</v>
      </c>
      <c r="D11" s="924">
        <v>17</v>
      </c>
      <c r="E11" s="1493">
        <v>94296.01</v>
      </c>
      <c r="F11" s="926">
        <v>68.87385675881254</v>
      </c>
      <c r="G11" s="1127">
        <v>174394.94</v>
      </c>
      <c r="H11" s="926">
        <v>66.94482588235765</v>
      </c>
      <c r="I11" s="1128">
        <v>202194.47</v>
      </c>
      <c r="J11" s="926">
        <v>50.572041205185215</v>
      </c>
      <c r="K11" s="926">
        <v>84.94413496392903</v>
      </c>
      <c r="L11" s="928">
        <v>15.940559972668936</v>
      </c>
    </row>
    <row r="12" spans="1:12" ht="12.75">
      <c r="A12" s="291" t="s">
        <v>804</v>
      </c>
      <c r="B12" s="1126">
        <v>12</v>
      </c>
      <c r="C12" s="924">
        <v>23</v>
      </c>
      <c r="D12" s="924">
        <v>24</v>
      </c>
      <c r="E12" s="1493">
        <v>4576.69</v>
      </c>
      <c r="F12" s="926">
        <v>3.3428168539632774</v>
      </c>
      <c r="G12" s="1129">
        <v>15148.75</v>
      </c>
      <c r="H12" s="926">
        <v>5.815136787141676</v>
      </c>
      <c r="I12" s="1130">
        <v>22875.22</v>
      </c>
      <c r="J12" s="926">
        <v>5.721455034935807</v>
      </c>
      <c r="K12" s="926">
        <v>230.9979482988798</v>
      </c>
      <c r="L12" s="928">
        <v>51.00401023186731</v>
      </c>
    </row>
    <row r="13" spans="1:12" ht="12.75">
      <c r="A13" s="291" t="s">
        <v>805</v>
      </c>
      <c r="B13" s="1126">
        <v>52</v>
      </c>
      <c r="C13" s="924">
        <v>56</v>
      </c>
      <c r="D13" s="924">
        <v>60</v>
      </c>
      <c r="E13" s="1493">
        <v>8849.93</v>
      </c>
      <c r="F13" s="926">
        <v>6.463993663629224</v>
      </c>
      <c r="G13" s="1129">
        <v>23121.7</v>
      </c>
      <c r="H13" s="926">
        <v>8.875705800891406</v>
      </c>
      <c r="I13" s="1494">
        <v>50089.78</v>
      </c>
      <c r="J13" s="926">
        <v>12.528247771161409</v>
      </c>
      <c r="K13" s="926">
        <v>161.26421338925843</v>
      </c>
      <c r="L13" s="928">
        <v>116.63536850664093</v>
      </c>
    </row>
    <row r="14" spans="1:12" ht="12.75">
      <c r="A14" s="291" t="s">
        <v>806</v>
      </c>
      <c r="B14" s="1126">
        <v>15</v>
      </c>
      <c r="C14" s="924">
        <v>16</v>
      </c>
      <c r="D14" s="924">
        <v>17</v>
      </c>
      <c r="E14" s="1493">
        <v>6995.22</v>
      </c>
      <c r="F14" s="926">
        <v>5.109312475431152</v>
      </c>
      <c r="G14" s="1129">
        <v>10634.5</v>
      </c>
      <c r="H14" s="926">
        <v>4.082255774427471</v>
      </c>
      <c r="I14" s="1130">
        <v>9641.8</v>
      </c>
      <c r="J14" s="926">
        <v>2.41156697753482</v>
      </c>
      <c r="K14" s="926">
        <v>52.025240092520306</v>
      </c>
      <c r="L14" s="928">
        <v>-9.334712492359785</v>
      </c>
    </row>
    <row r="15" spans="1:12" ht="12.75">
      <c r="A15" s="292" t="s">
        <v>697</v>
      </c>
      <c r="B15" s="1126">
        <v>29</v>
      </c>
      <c r="C15" s="924">
        <v>21</v>
      </c>
      <c r="D15" s="924">
        <v>18</v>
      </c>
      <c r="E15" s="1131">
        <v>5859.45</v>
      </c>
      <c r="F15" s="926">
        <v>4.279745452489709</v>
      </c>
      <c r="G15" s="1129">
        <v>6419.21</v>
      </c>
      <c r="H15" s="926">
        <v>2.464136263083602</v>
      </c>
      <c r="I15" s="1131">
        <v>7169.76</v>
      </c>
      <c r="J15" s="926">
        <v>1.7932705981092796</v>
      </c>
      <c r="K15" s="926">
        <v>9.553115053460658</v>
      </c>
      <c r="L15" s="928">
        <v>11.692248734657383</v>
      </c>
    </row>
    <row r="16" spans="1:12" ht="12.75">
      <c r="A16" s="292" t="s">
        <v>698</v>
      </c>
      <c r="B16" s="1126">
        <v>4</v>
      </c>
      <c r="C16" s="924">
        <v>4</v>
      </c>
      <c r="D16" s="924">
        <v>4</v>
      </c>
      <c r="E16" s="1131">
        <v>2610.34</v>
      </c>
      <c r="F16" s="926">
        <v>1.9065937493198148</v>
      </c>
      <c r="G16" s="1127">
        <v>5363.09</v>
      </c>
      <c r="H16" s="926">
        <v>2.058724446027009</v>
      </c>
      <c r="I16" s="1131">
        <v>4796.45</v>
      </c>
      <c r="J16" s="926">
        <v>1.1996681562982936</v>
      </c>
      <c r="K16" s="926">
        <v>105.4556111464407</v>
      </c>
      <c r="L16" s="928">
        <v>-10.565550829838784</v>
      </c>
    </row>
    <row r="17" spans="1:12" ht="12.75">
      <c r="A17" s="292" t="s">
        <v>699</v>
      </c>
      <c r="B17" s="1126">
        <v>8</v>
      </c>
      <c r="C17" s="924">
        <v>5</v>
      </c>
      <c r="D17" s="924">
        <v>4</v>
      </c>
      <c r="E17" s="1493">
        <v>12957.07</v>
      </c>
      <c r="F17" s="926">
        <v>9.463850943363427</v>
      </c>
      <c r="G17" s="1129">
        <v>831.97</v>
      </c>
      <c r="H17" s="926">
        <v>0.3193675618647255</v>
      </c>
      <c r="I17" s="1495">
        <v>1226.56</v>
      </c>
      <c r="J17" s="926">
        <v>0.3067820937962941</v>
      </c>
      <c r="K17" s="926">
        <v>-93.57902673984165</v>
      </c>
      <c r="L17" s="928">
        <v>47.428392850703716</v>
      </c>
    </row>
    <row r="18" spans="1:12" ht="12.75">
      <c r="A18" s="292" t="s">
        <v>700</v>
      </c>
      <c r="B18" s="1126">
        <v>3</v>
      </c>
      <c r="C18" s="924">
        <v>2</v>
      </c>
      <c r="D18" s="924">
        <v>2</v>
      </c>
      <c r="E18" s="1493">
        <v>766.47</v>
      </c>
      <c r="F18" s="926">
        <v>0.5598301029908588</v>
      </c>
      <c r="G18" s="1129">
        <v>24.71</v>
      </c>
      <c r="H18" s="926">
        <v>0.00948540506710262</v>
      </c>
      <c r="I18" s="1131">
        <v>85369.16</v>
      </c>
      <c r="J18" s="926">
        <v>21.352179795876957</v>
      </c>
      <c r="K18" s="926">
        <v>-96.77612952887915</v>
      </c>
      <c r="L18" s="928">
        <v>66478.42978551194</v>
      </c>
    </row>
    <row r="19" spans="1:12" ht="12.75">
      <c r="A19" s="1132" t="s">
        <v>813</v>
      </c>
      <c r="B19" s="1133">
        <v>3</v>
      </c>
      <c r="C19" s="924">
        <v>3</v>
      </c>
      <c r="D19" s="1134">
        <v>3</v>
      </c>
      <c r="E19" s="1135"/>
      <c r="F19" s="1136">
        <v>0</v>
      </c>
      <c r="G19" s="1129">
        <v>24566.61</v>
      </c>
      <c r="H19" s="1137">
        <v>9.430362079139373</v>
      </c>
      <c r="I19" s="1130">
        <v>16451.53</v>
      </c>
      <c r="J19" s="1138">
        <v>4.114788367101933</v>
      </c>
      <c r="K19" s="929" t="s">
        <v>889</v>
      </c>
      <c r="L19" s="1139">
        <v>-100</v>
      </c>
    </row>
    <row r="20" spans="1:12" ht="9.75" customHeight="1">
      <c r="A20" s="4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79"/>
    </row>
    <row r="21" spans="1:12" ht="13.5" thickBot="1">
      <c r="A21" s="832" t="s">
        <v>582</v>
      </c>
      <c r="B21" s="1140"/>
      <c r="C21" s="1140"/>
      <c r="D21" s="1140"/>
      <c r="E21" s="1140"/>
      <c r="F21" s="1140"/>
      <c r="G21" s="1140"/>
      <c r="H21" s="1140"/>
      <c r="I21" s="39"/>
      <c r="J21" s="1140"/>
      <c r="K21" s="1140"/>
      <c r="L21" s="80"/>
    </row>
  </sheetData>
  <mergeCells count="11">
    <mergeCell ref="A3:L3"/>
    <mergeCell ref="B4:D4"/>
    <mergeCell ref="E4:L4"/>
    <mergeCell ref="A1:L1"/>
    <mergeCell ref="A2:L2"/>
    <mergeCell ref="K6:L6"/>
    <mergeCell ref="B5:D5"/>
    <mergeCell ref="E5:J5"/>
    <mergeCell ref="E6:F6"/>
    <mergeCell ref="G6:H6"/>
    <mergeCell ref="I6:J6"/>
  </mergeCells>
  <printOptions/>
  <pageMargins left="0.75" right="0.23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1"/>
  <sheetViews>
    <sheetView workbookViewId="0" topLeftCell="A1">
      <selection activeCell="I42" sqref="I42"/>
    </sheetView>
  </sheetViews>
  <sheetFormatPr defaultColWidth="9.140625" defaultRowHeight="12.75"/>
  <cols>
    <col min="1" max="1" width="23.421875" style="145" customWidth="1"/>
    <col min="2" max="2" width="10.140625" style="145" bestFit="1" customWidth="1"/>
    <col min="3" max="3" width="9.421875" style="145" bestFit="1" customWidth="1"/>
    <col min="4" max="4" width="9.140625" style="145" customWidth="1"/>
    <col min="5" max="6" width="8.421875" style="145" bestFit="1" customWidth="1"/>
    <col min="7" max="7" width="8.28125" style="145" bestFit="1" customWidth="1"/>
    <col min="8" max="8" width="8.421875" style="145" customWidth="1"/>
    <col min="9" max="9" width="8.7109375" style="145" bestFit="1" customWidth="1"/>
    <col min="10" max="10" width="9.28125" style="145" bestFit="1" customWidth="1"/>
    <col min="11" max="11" width="9.57421875" style="145" customWidth="1"/>
    <col min="12" max="14" width="9.7109375" style="145" bestFit="1" customWidth="1"/>
    <col min="15" max="16384" width="9.140625" style="145" customWidth="1"/>
  </cols>
  <sheetData>
    <row r="1" spans="1:14" ht="12.75">
      <c r="A1" s="1617" t="s">
        <v>888</v>
      </c>
      <c r="B1" s="1617"/>
      <c r="C1" s="1617"/>
      <c r="D1" s="1617"/>
      <c r="E1" s="1617"/>
      <c r="F1" s="1617"/>
      <c r="G1" s="1617"/>
      <c r="H1" s="1617"/>
      <c r="I1" s="1617"/>
      <c r="J1" s="1617"/>
      <c r="K1" s="1527"/>
      <c r="L1" s="92"/>
      <c r="M1" s="92"/>
      <c r="N1" s="92"/>
    </row>
    <row r="2" spans="1:14" ht="15.75">
      <c r="A2" s="1748" t="s">
        <v>1162</v>
      </c>
      <c r="B2" s="1748"/>
      <c r="C2" s="1748"/>
      <c r="D2" s="1748"/>
      <c r="E2" s="1748"/>
      <c r="F2" s="1748"/>
      <c r="G2" s="1748"/>
      <c r="H2" s="1748"/>
      <c r="I2" s="1748"/>
      <c r="J2" s="1748"/>
      <c r="K2" s="93"/>
      <c r="L2" s="640"/>
      <c r="M2" s="93"/>
      <c r="N2" s="93"/>
    </row>
    <row r="3" spans="1:14" ht="16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.75">
      <c r="A4" s="1141"/>
      <c r="B4" s="1758" t="s">
        <v>539</v>
      </c>
      <c r="C4" s="1758"/>
      <c r="D4" s="1758"/>
      <c r="E4" s="1758"/>
      <c r="F4" s="1758"/>
      <c r="G4" s="1758"/>
      <c r="H4" s="1758"/>
      <c r="I4" s="1142"/>
      <c r="J4" s="1143"/>
      <c r="K4" s="93"/>
      <c r="L4" s="93"/>
      <c r="M4" s="93"/>
      <c r="N4" s="93"/>
    </row>
    <row r="5" spans="1:11" ht="18" customHeight="1">
      <c r="A5" s="1759" t="s">
        <v>709</v>
      </c>
      <c r="B5" s="1760" t="s">
        <v>98</v>
      </c>
      <c r="C5" s="1760"/>
      <c r="D5" s="1760"/>
      <c r="E5" s="1760"/>
      <c r="F5" s="1760"/>
      <c r="G5" s="1760"/>
      <c r="H5" s="1760"/>
      <c r="I5" s="692"/>
      <c r="J5" s="1144"/>
      <c r="K5" s="24"/>
    </row>
    <row r="6" spans="1:11" ht="18" customHeight="1">
      <c r="A6" s="1759"/>
      <c r="B6" s="692">
        <v>2007</v>
      </c>
      <c r="C6" s="1760">
        <v>2008</v>
      </c>
      <c r="D6" s="1760"/>
      <c r="E6" s="1760"/>
      <c r="F6" s="1760">
        <v>2009</v>
      </c>
      <c r="G6" s="1760"/>
      <c r="H6" s="1760"/>
      <c r="I6" s="1760" t="s">
        <v>809</v>
      </c>
      <c r="J6" s="1761"/>
      <c r="K6" s="24"/>
    </row>
    <row r="7" spans="1:11" ht="18" customHeight="1">
      <c r="A7" s="1759"/>
      <c r="B7" s="146" t="s">
        <v>710</v>
      </c>
      <c r="C7" s="98" t="s">
        <v>711</v>
      </c>
      <c r="D7" s="146" t="s">
        <v>712</v>
      </c>
      <c r="E7" s="146" t="s">
        <v>710</v>
      </c>
      <c r="F7" s="98" t="s">
        <v>711</v>
      </c>
      <c r="G7" s="146" t="s">
        <v>712</v>
      </c>
      <c r="H7" s="146" t="s">
        <v>710</v>
      </c>
      <c r="I7" s="1145"/>
      <c r="J7" s="1146"/>
      <c r="K7" s="147"/>
    </row>
    <row r="8" spans="1:14" ht="18" customHeight="1">
      <c r="A8" s="1759"/>
      <c r="B8" s="98">
        <v>1</v>
      </c>
      <c r="C8" s="146">
        <v>2</v>
      </c>
      <c r="D8" s="146">
        <v>3</v>
      </c>
      <c r="E8" s="98">
        <v>4</v>
      </c>
      <c r="F8" s="146">
        <v>5</v>
      </c>
      <c r="G8" s="146">
        <v>6</v>
      </c>
      <c r="H8" s="98">
        <v>7</v>
      </c>
      <c r="I8" s="146" t="s">
        <v>713</v>
      </c>
      <c r="J8" s="294" t="s">
        <v>810</v>
      </c>
      <c r="K8" s="293"/>
      <c r="L8" s="148"/>
      <c r="M8" s="149"/>
      <c r="N8" s="148"/>
    </row>
    <row r="9" spans="1:14" ht="18" customHeight="1">
      <c r="A9" s="332" t="s">
        <v>714</v>
      </c>
      <c r="B9" s="1496">
        <v>576.9</v>
      </c>
      <c r="C9" s="1496">
        <v>916.6</v>
      </c>
      <c r="D9" s="1496">
        <v>655.95</v>
      </c>
      <c r="E9" s="1496">
        <v>817.63</v>
      </c>
      <c r="F9" s="1497">
        <v>641.84</v>
      </c>
      <c r="G9" s="1497">
        <v>561.03</v>
      </c>
      <c r="H9" s="1497">
        <v>637.98</v>
      </c>
      <c r="I9" s="1497">
        <v>41.72820246143178</v>
      </c>
      <c r="J9" s="1498">
        <v>-21.972041143304423</v>
      </c>
      <c r="L9" s="150"/>
      <c r="M9" s="150"/>
      <c r="N9" s="150"/>
    </row>
    <row r="10" spans="1:14" ht="17.25" customHeight="1">
      <c r="A10" s="332" t="s">
        <v>715</v>
      </c>
      <c r="B10" s="1496">
        <v>534.42</v>
      </c>
      <c r="C10" s="1496">
        <v>1630.35</v>
      </c>
      <c r="D10" s="1496">
        <v>1084.72</v>
      </c>
      <c r="E10" s="1496">
        <v>1106.89</v>
      </c>
      <c r="F10" s="1499">
        <v>999.67</v>
      </c>
      <c r="G10" s="1499">
        <v>903.82</v>
      </c>
      <c r="H10" s="1500">
        <v>960.41</v>
      </c>
      <c r="I10" s="1497">
        <v>107.11986826840317</v>
      </c>
      <c r="J10" s="1498">
        <v>-13.233473967602933</v>
      </c>
      <c r="L10" s="150"/>
      <c r="M10" s="150"/>
      <c r="N10" s="150"/>
    </row>
    <row r="11" spans="1:14" ht="18" customHeight="1">
      <c r="A11" s="332" t="s">
        <v>811</v>
      </c>
      <c r="B11" s="1496">
        <v>531.56</v>
      </c>
      <c r="C11" s="1496">
        <v>887.28</v>
      </c>
      <c r="D11" s="1496">
        <v>799.39</v>
      </c>
      <c r="E11" s="1496">
        <v>808.11</v>
      </c>
      <c r="F11" s="1497">
        <v>715.16</v>
      </c>
      <c r="G11" s="1497">
        <v>648.77</v>
      </c>
      <c r="H11" s="1497">
        <v>648.82</v>
      </c>
      <c r="I11" s="1497">
        <v>52.02611182180752</v>
      </c>
      <c r="J11" s="1498">
        <v>-19.711425424756513</v>
      </c>
      <c r="L11" s="150"/>
      <c r="M11" s="150"/>
      <c r="N11" s="150"/>
    </row>
    <row r="12" spans="1:14" ht="18" customHeight="1">
      <c r="A12" s="332" t="s">
        <v>812</v>
      </c>
      <c r="B12" s="1496">
        <v>435.96</v>
      </c>
      <c r="C12" s="1496">
        <v>1123.65</v>
      </c>
      <c r="D12" s="1496">
        <v>905.54</v>
      </c>
      <c r="E12" s="1496">
        <v>952.17</v>
      </c>
      <c r="F12" s="1497">
        <v>897.41</v>
      </c>
      <c r="G12" s="1497">
        <v>766.92</v>
      </c>
      <c r="H12" s="1497">
        <v>791.6</v>
      </c>
      <c r="I12" s="1497">
        <v>118.40765207817233</v>
      </c>
      <c r="J12" s="1498">
        <v>-16.863585284140427</v>
      </c>
      <c r="L12" s="150"/>
      <c r="M12" s="150"/>
      <c r="N12" s="150"/>
    </row>
    <row r="13" spans="1:14" ht="18" customHeight="1">
      <c r="A13" s="332" t="s">
        <v>697</v>
      </c>
      <c r="B13" s="1496">
        <v>322.43</v>
      </c>
      <c r="C13" s="1496">
        <v>360.96</v>
      </c>
      <c r="D13" s="1496">
        <v>357.28</v>
      </c>
      <c r="E13" s="1496">
        <v>360.96</v>
      </c>
      <c r="F13" s="1497">
        <v>428.85</v>
      </c>
      <c r="G13" s="1497">
        <v>404.1</v>
      </c>
      <c r="H13" s="1497">
        <v>404.1</v>
      </c>
      <c r="I13" s="1497">
        <v>11.949880594237499</v>
      </c>
      <c r="J13" s="1498">
        <v>11.951462765957459</v>
      </c>
      <c r="L13" s="150"/>
      <c r="M13" s="150"/>
      <c r="N13" s="150"/>
    </row>
    <row r="14" spans="1:14" ht="18" customHeight="1">
      <c r="A14" s="332" t="s">
        <v>698</v>
      </c>
      <c r="B14" s="1496">
        <v>201.29</v>
      </c>
      <c r="C14" s="1496">
        <v>417.42</v>
      </c>
      <c r="D14" s="1496">
        <v>411.25</v>
      </c>
      <c r="E14" s="1496">
        <v>413.56</v>
      </c>
      <c r="F14" s="1497">
        <v>369.87</v>
      </c>
      <c r="G14" s="1497">
        <v>364.48</v>
      </c>
      <c r="H14" s="1497">
        <v>369.87</v>
      </c>
      <c r="I14" s="1497">
        <v>105.45481643400069</v>
      </c>
      <c r="J14" s="1498">
        <v>-10.564367927265693</v>
      </c>
      <c r="L14" s="150"/>
      <c r="M14" s="150"/>
      <c r="N14" s="150"/>
    </row>
    <row r="15" spans="1:14" ht="18" customHeight="1">
      <c r="A15" s="332" t="s">
        <v>699</v>
      </c>
      <c r="B15" s="1496">
        <v>148.51</v>
      </c>
      <c r="C15" s="1496">
        <v>165.2</v>
      </c>
      <c r="D15" s="1496">
        <v>162.32</v>
      </c>
      <c r="E15" s="1496">
        <v>162.32</v>
      </c>
      <c r="F15" s="1497">
        <v>217.93</v>
      </c>
      <c r="G15" s="1497">
        <v>202.68</v>
      </c>
      <c r="H15" s="1497">
        <v>213.9</v>
      </c>
      <c r="I15" s="1497">
        <v>9.299037101878667</v>
      </c>
      <c r="J15" s="1498">
        <v>31.77673730901924</v>
      </c>
      <c r="L15" s="150"/>
      <c r="M15" s="150"/>
      <c r="N15" s="150"/>
    </row>
    <row r="16" spans="1:14" ht="18" customHeight="1">
      <c r="A16" s="332" t="s">
        <v>700</v>
      </c>
      <c r="B16" s="1496">
        <v>663.32</v>
      </c>
      <c r="C16" s="1496">
        <v>818.12</v>
      </c>
      <c r="D16" s="1496">
        <v>818.12</v>
      </c>
      <c r="E16" s="1496">
        <v>818.12</v>
      </c>
      <c r="F16" s="1497">
        <v>695.53</v>
      </c>
      <c r="G16" s="1497">
        <v>599.21</v>
      </c>
      <c r="H16" s="1497">
        <v>668.51</v>
      </c>
      <c r="I16" s="1497">
        <v>23.33715250557799</v>
      </c>
      <c r="J16" s="1498">
        <v>-18.287048354764593</v>
      </c>
      <c r="L16" s="150"/>
      <c r="M16" s="150"/>
      <c r="N16" s="150"/>
    </row>
    <row r="17" spans="1:14" ht="18" customHeight="1">
      <c r="A17" s="332" t="s">
        <v>813</v>
      </c>
      <c r="B17" s="1501" t="s">
        <v>889</v>
      </c>
      <c r="C17" s="1496">
        <v>1487.45</v>
      </c>
      <c r="D17" s="1496">
        <v>1118.68</v>
      </c>
      <c r="E17" s="1496">
        <v>1257.61</v>
      </c>
      <c r="F17" s="1497">
        <v>919.98</v>
      </c>
      <c r="G17" s="1497">
        <v>802.92</v>
      </c>
      <c r="H17" s="1497">
        <v>842.19</v>
      </c>
      <c r="I17" s="1497" t="s">
        <v>1119</v>
      </c>
      <c r="J17" s="1498">
        <v>-33.03249815125514</v>
      </c>
      <c r="L17" s="150"/>
      <c r="M17" s="150"/>
      <c r="N17" s="150"/>
    </row>
    <row r="18" spans="1:14" ht="18" customHeight="1">
      <c r="A18" s="1147" t="s">
        <v>814</v>
      </c>
      <c r="B18" s="1502">
        <v>523.94</v>
      </c>
      <c r="C18" s="1503">
        <v>931.43</v>
      </c>
      <c r="D18" s="1503">
        <v>708.73</v>
      </c>
      <c r="E18" s="1503">
        <v>814.43</v>
      </c>
      <c r="F18" s="1504">
        <v>671.71</v>
      </c>
      <c r="G18" s="1504">
        <v>609.46</v>
      </c>
      <c r="H18" s="1504">
        <v>663.52</v>
      </c>
      <c r="I18" s="1504">
        <v>55.44337137840208</v>
      </c>
      <c r="J18" s="1505">
        <v>-18.529523715973127</v>
      </c>
      <c r="L18" s="151"/>
      <c r="M18" s="151"/>
      <c r="N18" s="151"/>
    </row>
    <row r="19" spans="1:14" ht="18" customHeight="1">
      <c r="A19" s="1147" t="s">
        <v>815</v>
      </c>
      <c r="B19" s="1502">
        <v>131.02</v>
      </c>
      <c r="C19" s="1502">
        <v>241.68</v>
      </c>
      <c r="D19" s="1502">
        <v>178.65</v>
      </c>
      <c r="E19" s="1503">
        <v>209.58</v>
      </c>
      <c r="F19" s="1504">
        <v>172.52</v>
      </c>
      <c r="G19" s="1504">
        <v>157.51</v>
      </c>
      <c r="H19" s="1504">
        <v>171.95</v>
      </c>
      <c r="I19" s="1504">
        <v>59.96031140283927</v>
      </c>
      <c r="J19" s="1505">
        <v>-17.954957534115863</v>
      </c>
      <c r="L19" s="151"/>
      <c r="M19" s="151"/>
      <c r="N19" s="151"/>
    </row>
    <row r="20" spans="1:14" ht="18" customHeight="1">
      <c r="A20" s="1147" t="s">
        <v>1118</v>
      </c>
      <c r="B20" s="1497" t="s">
        <v>1119</v>
      </c>
      <c r="C20" s="1497" t="s">
        <v>1119</v>
      </c>
      <c r="D20" s="1506" t="s">
        <v>1119</v>
      </c>
      <c r="E20" s="1506" t="s">
        <v>1119</v>
      </c>
      <c r="F20" s="1504">
        <v>62.75</v>
      </c>
      <c r="G20" s="1504">
        <v>57.83</v>
      </c>
      <c r="H20" s="1504">
        <v>62.49</v>
      </c>
      <c r="I20" s="1504" t="s">
        <v>1119</v>
      </c>
      <c r="J20" s="1505" t="s">
        <v>1119</v>
      </c>
      <c r="K20" s="153"/>
      <c r="L20" s="152"/>
      <c r="M20" s="152"/>
      <c r="N20" s="152"/>
    </row>
    <row r="21" spans="1:14" ht="18" customHeight="1" thickBot="1">
      <c r="A21" s="1148"/>
      <c r="B21" s="1149"/>
      <c r="C21" s="1150"/>
      <c r="D21" s="1151"/>
      <c r="E21" s="1151"/>
      <c r="F21" s="1151"/>
      <c r="G21" s="1151"/>
      <c r="H21" s="1151"/>
      <c r="I21" s="1152"/>
      <c r="J21" s="1153"/>
      <c r="K21" s="153"/>
      <c r="L21" s="152"/>
      <c r="M21" s="152"/>
      <c r="N21" s="152"/>
    </row>
    <row r="22" spans="1:14" ht="18" customHeight="1" thickBot="1">
      <c r="A22" s="1749" t="s">
        <v>1163</v>
      </c>
      <c r="B22" s="1748"/>
      <c r="C22" s="1748"/>
      <c r="D22" s="1748"/>
      <c r="E22" s="1748"/>
      <c r="F22" s="1748"/>
      <c r="G22" s="1748"/>
      <c r="H22" s="1748"/>
      <c r="I22" s="1748"/>
      <c r="J22" s="1748"/>
      <c r="K22" s="1750"/>
      <c r="L22" s="1750"/>
      <c r="M22" s="1750"/>
      <c r="N22" s="1751"/>
    </row>
    <row r="23" spans="1:14" ht="18" customHeight="1">
      <c r="A23" s="1154"/>
      <c r="B23" s="1752" t="s">
        <v>98</v>
      </c>
      <c r="C23" s="1752"/>
      <c r="D23" s="1752"/>
      <c r="E23" s="1752"/>
      <c r="F23" s="1752"/>
      <c r="G23" s="1752"/>
      <c r="H23" s="1752"/>
      <c r="I23" s="1752"/>
      <c r="J23" s="1752"/>
      <c r="K23" s="1752" t="s">
        <v>693</v>
      </c>
      <c r="L23" s="1752"/>
      <c r="M23" s="1752"/>
      <c r="N23" s="1753"/>
    </row>
    <row r="24" spans="1:14" ht="18" customHeight="1">
      <c r="A24" s="1754" t="s">
        <v>788</v>
      </c>
      <c r="B24" s="1755">
        <v>2007</v>
      </c>
      <c r="C24" s="1755"/>
      <c r="D24" s="1755"/>
      <c r="E24" s="1755">
        <v>2008</v>
      </c>
      <c r="F24" s="1755"/>
      <c r="G24" s="1755"/>
      <c r="H24" s="1755">
        <v>2009</v>
      </c>
      <c r="I24" s="1755"/>
      <c r="J24" s="1755"/>
      <c r="K24" s="1756" t="s">
        <v>816</v>
      </c>
      <c r="L24" s="1756"/>
      <c r="M24" s="1756" t="s">
        <v>817</v>
      </c>
      <c r="N24" s="1757"/>
    </row>
    <row r="25" spans="1:14" ht="31.5">
      <c r="A25" s="1754"/>
      <c r="B25" s="146" t="s">
        <v>721</v>
      </c>
      <c r="C25" s="146" t="s">
        <v>842</v>
      </c>
      <c r="D25" s="146" t="s">
        <v>722</v>
      </c>
      <c r="E25" s="146" t="s">
        <v>721</v>
      </c>
      <c r="F25" s="146" t="s">
        <v>841</v>
      </c>
      <c r="G25" s="146" t="s">
        <v>722</v>
      </c>
      <c r="H25" s="146" t="s">
        <v>721</v>
      </c>
      <c r="I25" s="146" t="s">
        <v>842</v>
      </c>
      <c r="J25" s="146" t="s">
        <v>722</v>
      </c>
      <c r="K25" s="1756"/>
      <c r="L25" s="1756"/>
      <c r="M25" s="1756"/>
      <c r="N25" s="1757"/>
    </row>
    <row r="26" spans="1:14" ht="18" customHeight="1">
      <c r="A26" s="1754"/>
      <c r="B26" s="155">
        <v>1</v>
      </c>
      <c r="C26" s="155">
        <v>2</v>
      </c>
      <c r="D26" s="155">
        <v>3</v>
      </c>
      <c r="E26" s="155">
        <v>4</v>
      </c>
      <c r="F26" s="155">
        <v>5</v>
      </c>
      <c r="G26" s="155">
        <v>6</v>
      </c>
      <c r="H26" s="155">
        <v>7</v>
      </c>
      <c r="I26" s="155">
        <v>8</v>
      </c>
      <c r="J26" s="155">
        <v>9</v>
      </c>
      <c r="K26" s="155" t="s">
        <v>713</v>
      </c>
      <c r="L26" s="156" t="s">
        <v>289</v>
      </c>
      <c r="M26" s="155" t="s">
        <v>818</v>
      </c>
      <c r="N26" s="295" t="s">
        <v>599</v>
      </c>
    </row>
    <row r="27" spans="1:14" ht="18" customHeight="1">
      <c r="A27" s="1507" t="s">
        <v>694</v>
      </c>
      <c r="B27" s="1508">
        <v>1184.49</v>
      </c>
      <c r="C27" s="1508">
        <v>607.71</v>
      </c>
      <c r="D27" s="1504">
        <v>100</v>
      </c>
      <c r="E27" s="1508">
        <v>1565.56</v>
      </c>
      <c r="F27" s="1508">
        <v>1199.5</v>
      </c>
      <c r="G27" s="1504">
        <v>100</v>
      </c>
      <c r="H27" s="1508">
        <v>1816.61</v>
      </c>
      <c r="I27" s="1508">
        <v>1003.58</v>
      </c>
      <c r="J27" s="1504">
        <v>100</v>
      </c>
      <c r="K27" s="1509">
        <v>32.17165193458786</v>
      </c>
      <c r="L27" s="1510">
        <v>16.03579549809652</v>
      </c>
      <c r="M27" s="1510">
        <v>97.38032943344686</v>
      </c>
      <c r="N27" s="1510">
        <v>-16.33347228011671</v>
      </c>
    </row>
    <row r="28" spans="1:14" ht="18" customHeight="1">
      <c r="A28" s="1511" t="s">
        <v>714</v>
      </c>
      <c r="B28" s="1512">
        <v>620.11</v>
      </c>
      <c r="C28" s="1512">
        <v>431.42</v>
      </c>
      <c r="D28" s="1497">
        <v>70.99109772753451</v>
      </c>
      <c r="E28" s="1512">
        <v>476.62</v>
      </c>
      <c r="F28" s="1512">
        <v>623.01</v>
      </c>
      <c r="G28" s="1497">
        <v>51.9391413088787</v>
      </c>
      <c r="H28" s="1512">
        <v>608.47</v>
      </c>
      <c r="I28" s="1512">
        <v>488.82</v>
      </c>
      <c r="J28" s="1497">
        <v>48.70762669642679</v>
      </c>
      <c r="K28" s="1509">
        <v>-23.139443002048026</v>
      </c>
      <c r="L28" s="1510">
        <v>27.66354748017288</v>
      </c>
      <c r="M28" s="1510">
        <v>44.409160446896266</v>
      </c>
      <c r="N28" s="1510">
        <v>-21.53898011267877</v>
      </c>
    </row>
    <row r="29" spans="1:14" ht="18" customHeight="1">
      <c r="A29" s="1511" t="s">
        <v>715</v>
      </c>
      <c r="B29" s="1512">
        <v>101.05</v>
      </c>
      <c r="C29" s="1512">
        <v>38.51</v>
      </c>
      <c r="D29" s="1497">
        <v>6.336904115449802</v>
      </c>
      <c r="E29" s="1512">
        <v>138.39</v>
      </c>
      <c r="F29" s="1512">
        <v>121.31</v>
      </c>
      <c r="G29" s="1497">
        <v>10.113380575239685</v>
      </c>
      <c r="H29" s="1512">
        <v>339.14</v>
      </c>
      <c r="I29" s="1512">
        <v>206.52</v>
      </c>
      <c r="J29" s="1497">
        <v>20.578329580103233</v>
      </c>
      <c r="K29" s="1509">
        <v>36.95200395843642</v>
      </c>
      <c r="L29" s="1510">
        <v>145.06105932509575</v>
      </c>
      <c r="M29" s="1510">
        <v>215.00908854842896</v>
      </c>
      <c r="N29" s="1510">
        <v>70.24152996455362</v>
      </c>
    </row>
    <row r="30" spans="1:14" ht="18" customHeight="1">
      <c r="A30" s="1511" t="s">
        <v>811</v>
      </c>
      <c r="B30" s="1512">
        <v>39.24</v>
      </c>
      <c r="C30" s="1512">
        <v>21.75</v>
      </c>
      <c r="D30" s="1497">
        <v>3.5790097250333215</v>
      </c>
      <c r="E30" s="1512">
        <v>25.11</v>
      </c>
      <c r="F30" s="1512">
        <v>21.3</v>
      </c>
      <c r="G30" s="1497">
        <v>1.7757398916215092</v>
      </c>
      <c r="H30" s="1512">
        <v>20.79</v>
      </c>
      <c r="I30" s="1512">
        <v>9.35</v>
      </c>
      <c r="J30" s="1497">
        <v>0.9316646405866996</v>
      </c>
      <c r="K30" s="1509">
        <v>-36.009174311926614</v>
      </c>
      <c r="L30" s="1510">
        <v>-17.204301075268816</v>
      </c>
      <c r="M30" s="1510">
        <v>-2.068965517241381</v>
      </c>
      <c r="N30" s="1510">
        <v>-56.10328638497653</v>
      </c>
    </row>
    <row r="31" spans="1:14" ht="18" customHeight="1">
      <c r="A31" s="1511" t="s">
        <v>812</v>
      </c>
      <c r="B31" s="1512">
        <v>360.66</v>
      </c>
      <c r="C31" s="1512">
        <v>81.13</v>
      </c>
      <c r="D31" s="1497">
        <v>13.350117654802453</v>
      </c>
      <c r="E31" s="1512">
        <v>295.46</v>
      </c>
      <c r="F31" s="1512">
        <v>161.61</v>
      </c>
      <c r="G31" s="1497">
        <v>13.473113797415591</v>
      </c>
      <c r="H31" s="1512">
        <v>336.73</v>
      </c>
      <c r="I31" s="1512">
        <v>191.35</v>
      </c>
      <c r="J31" s="1497">
        <v>19.06674106698021</v>
      </c>
      <c r="K31" s="1509">
        <v>-18.0779681694671</v>
      </c>
      <c r="L31" s="1510">
        <v>13.968049820618717</v>
      </c>
      <c r="M31" s="1510">
        <v>99.19881671391599</v>
      </c>
      <c r="N31" s="1510">
        <v>18.402326588701186</v>
      </c>
    </row>
    <row r="32" spans="1:14" ht="18" customHeight="1">
      <c r="A32" s="1511" t="s">
        <v>697</v>
      </c>
      <c r="B32" s="1512">
        <v>0.1</v>
      </c>
      <c r="C32" s="1512">
        <v>0.01</v>
      </c>
      <c r="D32" s="1497">
        <v>0.0016455217126589985</v>
      </c>
      <c r="E32" s="1513">
        <v>0.03</v>
      </c>
      <c r="F32" s="1512">
        <v>0.11</v>
      </c>
      <c r="G32" s="1497">
        <v>0.00917048770320967</v>
      </c>
      <c r="H32" s="1513">
        <v>0.18</v>
      </c>
      <c r="I32" s="1512">
        <v>0.7</v>
      </c>
      <c r="J32" s="1497">
        <v>0.06975029394766735</v>
      </c>
      <c r="K32" s="1509">
        <v>-70</v>
      </c>
      <c r="L32" s="1510" t="s">
        <v>889</v>
      </c>
      <c r="M32" s="1510">
        <v>1000</v>
      </c>
      <c r="N32" s="1510" t="s">
        <v>889</v>
      </c>
    </row>
    <row r="33" spans="1:18" ht="18" customHeight="1">
      <c r="A33" s="1511" t="s">
        <v>698</v>
      </c>
      <c r="B33" s="1512">
        <v>7.56</v>
      </c>
      <c r="C33" s="1512">
        <v>0.51</v>
      </c>
      <c r="D33" s="1497">
        <v>0.08392160734560891</v>
      </c>
      <c r="E33" s="1512">
        <v>2.04</v>
      </c>
      <c r="F33" s="1512">
        <v>0.41</v>
      </c>
      <c r="G33" s="1497">
        <v>0.03418090871196332</v>
      </c>
      <c r="H33" s="1512">
        <v>0.99</v>
      </c>
      <c r="I33" s="1512">
        <v>0.19</v>
      </c>
      <c r="J33" s="1497">
        <v>0.01893222264293828</v>
      </c>
      <c r="K33" s="1509">
        <v>-73.01587301587301</v>
      </c>
      <c r="L33" s="1510">
        <v>-51.47058823529412</v>
      </c>
      <c r="M33" s="1510">
        <v>-19.607843137254918</v>
      </c>
      <c r="N33" s="1510">
        <v>-53.658536585365844</v>
      </c>
      <c r="O33" s="18"/>
      <c r="P33" s="18"/>
      <c r="Q33" s="18"/>
      <c r="R33" s="18"/>
    </row>
    <row r="34" spans="1:18" ht="18" customHeight="1">
      <c r="A34" s="1511" t="s">
        <v>699</v>
      </c>
      <c r="B34" s="1512">
        <v>0.31</v>
      </c>
      <c r="C34" s="1512">
        <v>0.74</v>
      </c>
      <c r="D34" s="1497">
        <v>0.12176860673676587</v>
      </c>
      <c r="E34" s="1512">
        <v>0.05</v>
      </c>
      <c r="F34" s="1512">
        <v>0.13</v>
      </c>
      <c r="G34" s="1497">
        <v>0.010837849103793248</v>
      </c>
      <c r="H34" s="1512">
        <v>0.94</v>
      </c>
      <c r="I34" s="1512">
        <v>2.1</v>
      </c>
      <c r="J34" s="1497">
        <v>0.20925088184300206</v>
      </c>
      <c r="K34" s="1509">
        <v>-83.87096774193549</v>
      </c>
      <c r="L34" s="1510" t="s">
        <v>506</v>
      </c>
      <c r="M34" s="1510">
        <v>-82.43243243243244</v>
      </c>
      <c r="N34" s="1510" t="s">
        <v>506</v>
      </c>
      <c r="O34" s="18"/>
      <c r="P34" s="18"/>
      <c r="Q34" s="18"/>
      <c r="R34" s="18"/>
    </row>
    <row r="35" spans="1:18" ht="18" customHeight="1">
      <c r="A35" s="1511" t="s">
        <v>1349</v>
      </c>
      <c r="B35" s="1512">
        <v>46.29</v>
      </c>
      <c r="C35" s="1512">
        <v>33.47</v>
      </c>
      <c r="D35" s="1497">
        <v>5.507561172269668</v>
      </c>
      <c r="E35" s="1512">
        <v>613.14</v>
      </c>
      <c r="F35" s="1512">
        <v>261.54</v>
      </c>
      <c r="G35" s="1497">
        <v>21.804085035431434</v>
      </c>
      <c r="H35" s="1512">
        <v>123.11</v>
      </c>
      <c r="I35" s="1512">
        <v>30.03</v>
      </c>
      <c r="J35" s="1497">
        <v>2.9922876103549294</v>
      </c>
      <c r="K35" s="1509">
        <v>1224.5625405055089</v>
      </c>
      <c r="L35" s="1510">
        <v>-79.92138826369182</v>
      </c>
      <c r="M35" s="1510">
        <v>681.4161936062146</v>
      </c>
      <c r="N35" s="1510">
        <v>-88.51800871759578</v>
      </c>
      <c r="O35" s="18"/>
      <c r="P35" s="18"/>
      <c r="Q35" s="18"/>
      <c r="R35" s="18"/>
    </row>
    <row r="36" spans="1:18" ht="18" customHeight="1">
      <c r="A36" s="1511" t="s">
        <v>700</v>
      </c>
      <c r="B36" s="1512">
        <v>2.07</v>
      </c>
      <c r="C36" s="1512">
        <v>0.07</v>
      </c>
      <c r="D36" s="1497">
        <v>0.01151865198861299</v>
      </c>
      <c r="E36" s="1512">
        <v>0</v>
      </c>
      <c r="F36" s="1512">
        <v>0</v>
      </c>
      <c r="G36" s="1497">
        <v>0</v>
      </c>
      <c r="H36" s="1512">
        <v>58.18</v>
      </c>
      <c r="I36" s="1512">
        <v>30.8</v>
      </c>
      <c r="J36" s="1497">
        <v>3.0690129336973633</v>
      </c>
      <c r="K36" s="1509">
        <v>-100</v>
      </c>
      <c r="L36" s="1510" t="s">
        <v>506</v>
      </c>
      <c r="M36" s="1510">
        <v>-100</v>
      </c>
      <c r="N36" s="1510" t="s">
        <v>506</v>
      </c>
      <c r="O36" s="18"/>
      <c r="P36" s="18"/>
      <c r="Q36" s="18"/>
      <c r="R36" s="18"/>
    </row>
    <row r="37" spans="1:18" ht="18" customHeight="1">
      <c r="A37" s="1511" t="s">
        <v>1350</v>
      </c>
      <c r="B37" s="1512">
        <v>7.1</v>
      </c>
      <c r="C37" s="1512">
        <v>0.1</v>
      </c>
      <c r="D37" s="1497">
        <v>0.016455217126589986</v>
      </c>
      <c r="E37" s="1512">
        <v>0.9</v>
      </c>
      <c r="F37" s="1512">
        <v>0.01</v>
      </c>
      <c r="G37" s="1497">
        <v>0.0008336807002917883</v>
      </c>
      <c r="H37" s="1512">
        <v>193.6</v>
      </c>
      <c r="I37" s="1512">
        <v>5.81</v>
      </c>
      <c r="J37" s="1497">
        <v>0.578927439765639</v>
      </c>
      <c r="K37" s="1509">
        <v>-87.32394366197182</v>
      </c>
      <c r="L37" s="1510" t="s">
        <v>506</v>
      </c>
      <c r="M37" s="1510">
        <v>-90</v>
      </c>
      <c r="N37" s="1510" t="s">
        <v>506</v>
      </c>
      <c r="O37" s="18"/>
      <c r="P37" s="18"/>
      <c r="Q37" s="18"/>
      <c r="R37" s="18"/>
    </row>
    <row r="38" spans="1:18" ht="18" customHeight="1">
      <c r="A38" s="1511" t="s">
        <v>1351</v>
      </c>
      <c r="B38" s="1512">
        <v>0</v>
      </c>
      <c r="C38" s="1512">
        <v>0</v>
      </c>
      <c r="D38" s="1497">
        <v>0</v>
      </c>
      <c r="E38" s="1512">
        <v>13.82</v>
      </c>
      <c r="F38" s="1512">
        <v>10.07</v>
      </c>
      <c r="G38" s="1497">
        <v>0.8395164651938308</v>
      </c>
      <c r="H38" s="1512">
        <v>9.9</v>
      </c>
      <c r="I38" s="1512">
        <v>8.42</v>
      </c>
      <c r="J38" s="1497">
        <v>0.8389963929133701</v>
      </c>
      <c r="K38" s="1510" t="s">
        <v>506</v>
      </c>
      <c r="L38" s="1510">
        <v>-28.364688856729373</v>
      </c>
      <c r="M38" s="1510" t="s">
        <v>889</v>
      </c>
      <c r="N38" s="1510">
        <v>-16.385302879841106</v>
      </c>
      <c r="O38" s="18"/>
      <c r="P38" s="18"/>
      <c r="Q38" s="18"/>
      <c r="R38" s="18"/>
    </row>
    <row r="39" spans="1:18" ht="18" customHeight="1">
      <c r="A39" s="1511" t="s">
        <v>1352</v>
      </c>
      <c r="B39" s="1513">
        <v>0</v>
      </c>
      <c r="C39" s="1513">
        <v>0</v>
      </c>
      <c r="D39" s="1497">
        <v>0</v>
      </c>
      <c r="E39" s="1512">
        <v>0</v>
      </c>
      <c r="F39" s="1512">
        <v>0</v>
      </c>
      <c r="G39" s="1497">
        <v>0</v>
      </c>
      <c r="H39" s="1512">
        <v>124.58</v>
      </c>
      <c r="I39" s="1512">
        <v>29.49</v>
      </c>
      <c r="J39" s="1497">
        <v>2.938480240738157</v>
      </c>
      <c r="K39" s="1510" t="s">
        <v>506</v>
      </c>
      <c r="L39" s="1510" t="s">
        <v>506</v>
      </c>
      <c r="M39" s="1510" t="s">
        <v>889</v>
      </c>
      <c r="N39" s="1510" t="s">
        <v>506</v>
      </c>
      <c r="O39" s="18"/>
      <c r="P39" s="18"/>
      <c r="Q39" s="18"/>
      <c r="R39" s="18"/>
    </row>
    <row r="40" spans="12:18" ht="17.25" customHeight="1">
      <c r="L40" s="31"/>
      <c r="M40" s="31"/>
      <c r="O40" s="18"/>
      <c r="P40" s="18"/>
      <c r="Q40" s="18"/>
      <c r="R40" s="18"/>
    </row>
    <row r="41" spans="1:18" ht="18" customHeight="1">
      <c r="A41" s="18" t="s">
        <v>582</v>
      </c>
      <c r="L41" s="31"/>
      <c r="M41" s="31"/>
      <c r="O41" s="18"/>
      <c r="P41" s="18"/>
      <c r="Q41" s="18"/>
      <c r="R41" s="18"/>
    </row>
    <row r="42" spans="1:18" ht="18" customHeight="1">
      <c r="A42" s="343" t="s">
        <v>819</v>
      </c>
      <c r="B42" s="30"/>
      <c r="C42" s="30"/>
      <c r="D42" s="30"/>
      <c r="E42" s="30"/>
      <c r="F42" s="30"/>
      <c r="G42" s="30"/>
      <c r="L42" s="31"/>
      <c r="M42" s="31"/>
      <c r="O42" s="18"/>
      <c r="P42" s="18"/>
      <c r="Q42" s="18"/>
      <c r="R42" s="18"/>
    </row>
    <row r="43" spans="1:12" ht="18" customHeight="1">
      <c r="A43" s="343" t="s">
        <v>853</v>
      </c>
      <c r="B43" s="158"/>
      <c r="C43" s="158"/>
      <c r="D43" s="30"/>
      <c r="E43" s="30"/>
      <c r="F43" s="31"/>
      <c r="G43" s="31"/>
      <c r="I43" s="18"/>
      <c r="J43" s="18"/>
      <c r="K43" s="18"/>
      <c r="L43" s="18"/>
    </row>
    <row r="44" spans="1:12" ht="18" customHeight="1">
      <c r="A44" s="343" t="s">
        <v>1120</v>
      </c>
      <c r="B44" s="158"/>
      <c r="C44" s="159"/>
      <c r="D44" s="30"/>
      <c r="E44" s="30"/>
      <c r="F44" s="31"/>
      <c r="G44" s="31"/>
      <c r="I44" s="18"/>
      <c r="J44" s="18"/>
      <c r="K44" s="18"/>
      <c r="L44" s="18"/>
    </row>
    <row r="45" spans="1:12" ht="18" customHeight="1">
      <c r="A45" s="102"/>
      <c r="B45" s="158"/>
      <c r="C45" s="158"/>
      <c r="D45" s="30"/>
      <c r="E45" s="30"/>
      <c r="F45" s="31"/>
      <c r="G45" s="31"/>
      <c r="I45" s="18"/>
      <c r="J45" s="18"/>
      <c r="K45" s="18"/>
      <c r="L45" s="18"/>
    </row>
    <row r="46" spans="1:12" ht="18" customHeight="1">
      <c r="A46" s="102"/>
      <c r="B46" s="158"/>
      <c r="C46" s="158"/>
      <c r="D46" s="30"/>
      <c r="E46" s="30"/>
      <c r="F46" s="31"/>
      <c r="G46" s="31"/>
      <c r="I46" s="18"/>
      <c r="J46" s="18"/>
      <c r="K46" s="18"/>
      <c r="L46" s="18"/>
    </row>
    <row r="47" spans="1:12" ht="18" customHeight="1">
      <c r="A47" s="102"/>
      <c r="B47" s="158"/>
      <c r="C47" s="158"/>
      <c r="D47" s="30"/>
      <c r="E47" s="30"/>
      <c r="F47" s="31"/>
      <c r="G47" s="31"/>
      <c r="I47" s="18"/>
      <c r="J47" s="18"/>
      <c r="K47" s="18"/>
      <c r="L47" s="18"/>
    </row>
    <row r="48" spans="1:12" ht="18" customHeight="1">
      <c r="A48" s="102"/>
      <c r="B48" s="158"/>
      <c r="C48" s="158"/>
      <c r="D48" s="30"/>
      <c r="E48" s="30"/>
      <c r="F48" s="31"/>
      <c r="G48" s="31"/>
      <c r="I48" s="18"/>
      <c r="J48" s="18"/>
      <c r="K48" s="18"/>
      <c r="L48" s="18"/>
    </row>
    <row r="49" spans="1:12" ht="18" customHeight="1">
      <c r="A49" s="102"/>
      <c r="B49" s="158"/>
      <c r="C49" s="158"/>
      <c r="D49" s="30"/>
      <c r="E49" s="30"/>
      <c r="F49" s="31"/>
      <c r="G49" s="31"/>
      <c r="I49" s="18"/>
      <c r="J49" s="18"/>
      <c r="K49" s="18"/>
      <c r="L49" s="18"/>
    </row>
    <row r="50" spans="1:12" ht="15">
      <c r="A50" s="102"/>
      <c r="B50" s="158"/>
      <c r="C50" s="158"/>
      <c r="D50" s="30"/>
      <c r="E50" s="30"/>
      <c r="F50" s="31"/>
      <c r="G50" s="31"/>
      <c r="I50" s="18"/>
      <c r="J50" s="18"/>
      <c r="K50" s="18"/>
      <c r="L50" s="18"/>
    </row>
    <row r="51" spans="1:12" ht="15">
      <c r="A51" s="102"/>
      <c r="B51" s="158"/>
      <c r="C51" s="158"/>
      <c r="D51" s="30"/>
      <c r="E51" s="30"/>
      <c r="F51" s="31"/>
      <c r="G51" s="31"/>
      <c r="I51" s="18"/>
      <c r="J51" s="18"/>
      <c r="K51" s="18"/>
      <c r="L51" s="18"/>
    </row>
    <row r="52" spans="1:12" ht="18" customHeight="1">
      <c r="A52" s="30"/>
      <c r="B52" s="30"/>
      <c r="C52" s="30"/>
      <c r="D52" s="30"/>
      <c r="E52" s="30"/>
      <c r="F52" s="31"/>
      <c r="G52" s="31"/>
      <c r="I52" s="18"/>
      <c r="J52" s="18"/>
      <c r="K52" s="18"/>
      <c r="L52" s="18"/>
    </row>
    <row r="53" spans="1:12" ht="12.75" customHeight="1">
      <c r="A53" s="30"/>
      <c r="B53" s="30"/>
      <c r="C53" s="30"/>
      <c r="D53" s="30"/>
      <c r="E53" s="30"/>
      <c r="F53" s="31"/>
      <c r="G53" s="31"/>
      <c r="I53" s="18"/>
      <c r="J53" s="18"/>
      <c r="K53" s="18"/>
      <c r="L53" s="18"/>
    </row>
    <row r="54" spans="1:12" ht="12.75">
      <c r="A54" s="30"/>
      <c r="B54" s="30"/>
      <c r="C54" s="30"/>
      <c r="D54" s="30"/>
      <c r="E54" s="30"/>
      <c r="F54" s="31"/>
      <c r="G54" s="31"/>
      <c r="I54" s="18"/>
      <c r="J54" s="18"/>
      <c r="K54" s="18"/>
      <c r="L54" s="18"/>
    </row>
    <row r="55" spans="12:18" ht="12.75">
      <c r="L55" s="31"/>
      <c r="M55" s="31"/>
      <c r="O55" s="18"/>
      <c r="P55" s="18"/>
      <c r="Q55" s="18"/>
      <c r="R55" s="18"/>
    </row>
    <row r="56" spans="12:18" ht="12.75">
      <c r="L56" s="31"/>
      <c r="M56" s="31"/>
      <c r="O56" s="18"/>
      <c r="P56" s="18"/>
      <c r="Q56" s="18"/>
      <c r="R56" s="18"/>
    </row>
    <row r="57" spans="12:18" ht="12.75">
      <c r="L57" s="31"/>
      <c r="M57" s="31"/>
      <c r="O57" s="18"/>
      <c r="P57" s="18"/>
      <c r="Q57" s="18"/>
      <c r="R57" s="18"/>
    </row>
    <row r="58" spans="12:18" ht="12.75">
      <c r="L58" s="31"/>
      <c r="M58" s="31"/>
      <c r="O58" s="18"/>
      <c r="P58" s="18"/>
      <c r="Q58" s="18"/>
      <c r="R58" s="18"/>
    </row>
    <row r="59" spans="12:18" ht="12.75">
      <c r="L59" s="31"/>
      <c r="M59" s="31"/>
      <c r="O59" s="18"/>
      <c r="P59" s="18"/>
      <c r="Q59" s="18"/>
      <c r="R59" s="18"/>
    </row>
    <row r="60" spans="12:18" ht="12.75">
      <c r="L60" s="31"/>
      <c r="M60" s="31"/>
      <c r="O60" s="18"/>
      <c r="P60" s="18"/>
      <c r="Q60" s="18"/>
      <c r="R60" s="18"/>
    </row>
    <row r="61" spans="12:18" ht="12.75">
      <c r="L61" s="31"/>
      <c r="M61" s="31"/>
      <c r="O61" s="18"/>
      <c r="P61" s="18"/>
      <c r="Q61" s="18"/>
      <c r="R61" s="18"/>
    </row>
    <row r="62" spans="12:18" ht="12.75">
      <c r="L62" s="31"/>
      <c r="M62" s="31"/>
      <c r="O62" s="18"/>
      <c r="P62" s="18"/>
      <c r="Q62" s="18"/>
      <c r="R62" s="18"/>
    </row>
    <row r="63" spans="12:18" ht="12.75">
      <c r="L63" s="31"/>
      <c r="M63" s="31"/>
      <c r="O63" s="18"/>
      <c r="P63" s="18"/>
      <c r="Q63" s="18"/>
      <c r="R63" s="18"/>
    </row>
    <row r="64" spans="12:18" ht="12.75">
      <c r="L64" s="31"/>
      <c r="M64" s="31"/>
      <c r="O64" s="18"/>
      <c r="P64" s="18"/>
      <c r="Q64" s="18"/>
      <c r="R64" s="18"/>
    </row>
    <row r="65" spans="12:18" ht="12.75">
      <c r="L65" s="31"/>
      <c r="M65" s="31"/>
      <c r="O65" s="18"/>
      <c r="P65" s="18"/>
      <c r="Q65" s="18"/>
      <c r="R65" s="18"/>
    </row>
    <row r="66" spans="12:18" ht="12.75">
      <c r="L66" s="31"/>
      <c r="M66" s="31"/>
      <c r="O66" s="18"/>
      <c r="P66" s="18"/>
      <c r="Q66" s="18"/>
      <c r="R66" s="18"/>
    </row>
    <row r="67" spans="12:18" ht="12.75">
      <c r="L67" s="31"/>
      <c r="M67" s="31"/>
      <c r="O67" s="18"/>
      <c r="P67" s="18"/>
      <c r="Q67" s="18"/>
      <c r="R67" s="18"/>
    </row>
    <row r="68" spans="12:18" ht="12.75">
      <c r="L68" s="31"/>
      <c r="M68" s="31"/>
      <c r="O68" s="18"/>
      <c r="P68" s="18"/>
      <c r="Q68" s="18"/>
      <c r="R68" s="18"/>
    </row>
    <row r="69" spans="12:18" ht="12.75">
      <c r="L69" s="31"/>
      <c r="M69" s="31"/>
      <c r="O69" s="18"/>
      <c r="P69" s="18"/>
      <c r="Q69" s="18"/>
      <c r="R69" s="18"/>
    </row>
    <row r="70" spans="12:18" ht="12.75">
      <c r="L70" s="31"/>
      <c r="M70" s="31"/>
      <c r="O70" s="18"/>
      <c r="P70" s="18"/>
      <c r="Q70" s="18"/>
      <c r="R70" s="18"/>
    </row>
    <row r="71" spans="12:13" ht="12.75">
      <c r="L71" s="31"/>
      <c r="M71" s="31"/>
    </row>
    <row r="72" spans="12:13" ht="12.75">
      <c r="L72" s="31"/>
      <c r="M72" s="31"/>
    </row>
    <row r="73" spans="12:13" ht="12.75">
      <c r="L73" s="31"/>
      <c r="M73" s="31"/>
    </row>
    <row r="74" spans="12:13" ht="12.75">
      <c r="L74" s="31"/>
      <c r="M74" s="31"/>
    </row>
    <row r="75" spans="12:13" ht="12.75">
      <c r="L75" s="31"/>
      <c r="M75" s="31"/>
    </row>
    <row r="76" spans="12:13" ht="12.75">
      <c r="L76" s="31"/>
      <c r="M76" s="31"/>
    </row>
    <row r="77" spans="12:13" ht="12.75">
      <c r="L77" s="31"/>
      <c r="M77" s="31"/>
    </row>
    <row r="78" spans="12:13" ht="12.75">
      <c r="L78" s="31"/>
      <c r="M78" s="31"/>
    </row>
    <row r="79" spans="12:13" ht="12.75">
      <c r="L79" s="31"/>
      <c r="M79" s="31"/>
    </row>
    <row r="80" spans="12:13" ht="12.75">
      <c r="L80" s="31"/>
      <c r="M80" s="31"/>
    </row>
    <row r="81" spans="12:13" ht="12.75">
      <c r="L81" s="31"/>
      <c r="M81" s="31"/>
    </row>
    <row r="82" spans="12:13" ht="12.75">
      <c r="L82" s="31"/>
      <c r="M82" s="31"/>
    </row>
    <row r="83" spans="12:13" ht="12.75">
      <c r="L83" s="31"/>
      <c r="M83" s="31"/>
    </row>
    <row r="84" spans="12:13" ht="12.75">
      <c r="L84" s="31"/>
      <c r="M84" s="31"/>
    </row>
    <row r="85" spans="12:13" ht="12.75">
      <c r="L85" s="31"/>
      <c r="M85" s="31"/>
    </row>
    <row r="86" spans="12:13" ht="12.75">
      <c r="L86" s="31"/>
      <c r="M86" s="31"/>
    </row>
    <row r="87" spans="12:13" ht="12.75">
      <c r="L87" s="31"/>
      <c r="M87" s="31"/>
    </row>
    <row r="88" spans="12:13" ht="12.75">
      <c r="L88" s="31"/>
      <c r="M88" s="31"/>
    </row>
    <row r="89" spans="12:13" ht="12.75">
      <c r="L89" s="31"/>
      <c r="M89" s="31"/>
    </row>
    <row r="90" spans="12:13" ht="12.75">
      <c r="L90" s="31"/>
      <c r="M90" s="31"/>
    </row>
    <row r="91" spans="12:13" ht="12.75">
      <c r="L91" s="31"/>
      <c r="M91" s="31"/>
    </row>
    <row r="92" spans="12:13" ht="12.75">
      <c r="L92" s="31"/>
      <c r="M92" s="31"/>
    </row>
    <row r="93" spans="12:13" ht="12.75">
      <c r="L93" s="31"/>
      <c r="M93" s="31"/>
    </row>
    <row r="94" spans="12:13" ht="12.75">
      <c r="L94" s="31"/>
      <c r="M94" s="31"/>
    </row>
    <row r="95" spans="12:13" ht="12.75">
      <c r="L95" s="31"/>
      <c r="M95" s="31"/>
    </row>
    <row r="96" spans="12:13" ht="12.75">
      <c r="L96" s="31"/>
      <c r="M96" s="31"/>
    </row>
    <row r="97" spans="12:13" ht="12.75">
      <c r="L97" s="31"/>
      <c r="M97" s="31"/>
    </row>
    <row r="98" spans="12:13" ht="12.75">
      <c r="L98" s="31"/>
      <c r="M98" s="31"/>
    </row>
    <row r="99" spans="12:13" ht="12.75">
      <c r="L99" s="31"/>
      <c r="M99" s="31"/>
    </row>
    <row r="100" spans="12:13" ht="12.75">
      <c r="L100" s="31"/>
      <c r="M100" s="31"/>
    </row>
    <row r="101" spans="12:13" ht="12.75">
      <c r="L101" s="31"/>
      <c r="M101" s="31"/>
    </row>
    <row r="102" spans="12:13" ht="12.75">
      <c r="L102" s="31"/>
      <c r="M102" s="31"/>
    </row>
    <row r="103" spans="12:13" ht="12.75">
      <c r="L103" s="31"/>
      <c r="M103" s="31"/>
    </row>
    <row r="104" spans="12:13" ht="12.75">
      <c r="L104" s="31"/>
      <c r="M104" s="31"/>
    </row>
    <row r="105" spans="12:13" ht="12.75">
      <c r="L105" s="31"/>
      <c r="M105" s="31"/>
    </row>
    <row r="106" spans="12:13" ht="12.75">
      <c r="L106" s="31"/>
      <c r="M106" s="31"/>
    </row>
    <row r="107" spans="12:13" ht="12.75">
      <c r="L107" s="31"/>
      <c r="M107" s="31"/>
    </row>
    <row r="108" spans="12:13" ht="12.75">
      <c r="L108" s="31"/>
      <c r="M108" s="31"/>
    </row>
    <row r="109" spans="12:13" ht="12.75">
      <c r="L109" s="31"/>
      <c r="M109" s="31"/>
    </row>
    <row r="110" spans="12:13" ht="12.75">
      <c r="L110" s="31"/>
      <c r="M110" s="31"/>
    </row>
    <row r="111" spans="12:13" ht="12.75">
      <c r="L111" s="31"/>
      <c r="M111" s="31"/>
    </row>
    <row r="112" spans="12:13" ht="12.75">
      <c r="L112" s="31"/>
      <c r="M112" s="31"/>
    </row>
    <row r="113" spans="12:13" ht="12.75">
      <c r="L113" s="31"/>
      <c r="M113" s="31"/>
    </row>
    <row r="114" spans="12:13" ht="12.75">
      <c r="L114" s="31"/>
      <c r="M114" s="31"/>
    </row>
    <row r="115" spans="12:13" ht="12.75">
      <c r="L115" s="31"/>
      <c r="M115" s="31"/>
    </row>
    <row r="116" spans="12:13" ht="12.75">
      <c r="L116" s="31"/>
      <c r="M116" s="31"/>
    </row>
    <row r="117" spans="12:13" ht="12.75">
      <c r="L117" s="31"/>
      <c r="M117" s="31"/>
    </row>
    <row r="118" spans="12:13" ht="12.75">
      <c r="L118" s="31"/>
      <c r="M118" s="31"/>
    </row>
    <row r="119" spans="12:13" ht="12.75">
      <c r="L119" s="31"/>
      <c r="M119" s="31"/>
    </row>
    <row r="120" spans="12:13" ht="12.75">
      <c r="L120" s="31"/>
      <c r="M120" s="31"/>
    </row>
    <row r="121" spans="12:13" ht="12.75">
      <c r="L121" s="31"/>
      <c r="M121" s="31"/>
    </row>
    <row r="122" spans="12:13" ht="12.75">
      <c r="L122" s="31"/>
      <c r="M122" s="31"/>
    </row>
    <row r="123" spans="12:13" ht="12.75">
      <c r="L123" s="31"/>
      <c r="M123" s="31"/>
    </row>
    <row r="124" spans="12:13" ht="12.75">
      <c r="L124" s="31"/>
      <c r="M124" s="31"/>
    </row>
    <row r="125" spans="12:13" ht="12.75">
      <c r="L125" s="31"/>
      <c r="M125" s="31"/>
    </row>
    <row r="126" spans="12:13" ht="12.75">
      <c r="L126" s="31"/>
      <c r="M126" s="31"/>
    </row>
    <row r="127" spans="12:13" ht="12.75">
      <c r="L127" s="31"/>
      <c r="M127" s="31"/>
    </row>
    <row r="128" spans="12:13" ht="12.75">
      <c r="L128" s="31"/>
      <c r="M128" s="31"/>
    </row>
    <row r="129" spans="12:13" ht="12.75">
      <c r="L129" s="31"/>
      <c r="M129" s="31"/>
    </row>
    <row r="130" spans="12:13" ht="12.75">
      <c r="L130" s="31"/>
      <c r="M130" s="31"/>
    </row>
    <row r="131" spans="12:13" ht="12.75">
      <c r="L131" s="31"/>
      <c r="M131" s="31"/>
    </row>
    <row r="132" spans="12:13" ht="12.75">
      <c r="L132" s="31"/>
      <c r="M132" s="31"/>
    </row>
    <row r="133" spans="12:13" ht="12.75">
      <c r="L133" s="31"/>
      <c r="M133" s="31"/>
    </row>
    <row r="134" spans="12:13" ht="12.75">
      <c r="L134" s="31"/>
      <c r="M134" s="31"/>
    </row>
    <row r="135" spans="12:13" ht="12.75">
      <c r="L135" s="31"/>
      <c r="M135" s="31"/>
    </row>
    <row r="136" spans="12:13" ht="12.75">
      <c r="L136" s="31"/>
      <c r="M136" s="31"/>
    </row>
    <row r="137" spans="12:13" ht="12.75">
      <c r="L137" s="31"/>
      <c r="M137" s="31"/>
    </row>
    <row r="138" spans="12:13" ht="12.75">
      <c r="L138" s="31"/>
      <c r="M138" s="31"/>
    </row>
    <row r="139" spans="12:13" ht="12.75">
      <c r="L139" s="31"/>
      <c r="M139" s="31"/>
    </row>
    <row r="140" spans="12:13" ht="12.75">
      <c r="L140" s="31"/>
      <c r="M140" s="31"/>
    </row>
    <row r="141" spans="12:13" ht="12.75">
      <c r="L141" s="31"/>
      <c r="M141" s="31"/>
    </row>
    <row r="142" spans="12:13" ht="12.75">
      <c r="L142" s="31"/>
      <c r="M142" s="31"/>
    </row>
    <row r="143" spans="12:13" ht="12.75">
      <c r="L143" s="31"/>
      <c r="M143" s="31"/>
    </row>
    <row r="144" spans="12:13" ht="12.75">
      <c r="L144" s="31"/>
      <c r="M144" s="31"/>
    </row>
    <row r="145" spans="12:13" ht="12.75">
      <c r="L145" s="31"/>
      <c r="M145" s="31"/>
    </row>
    <row r="146" spans="12:13" ht="12.75">
      <c r="L146" s="31"/>
      <c r="M146" s="31"/>
    </row>
    <row r="147" spans="12:13" ht="12.75">
      <c r="L147" s="31"/>
      <c r="M147" s="31"/>
    </row>
    <row r="148" spans="12:13" ht="12.75">
      <c r="L148" s="31"/>
      <c r="M148" s="31"/>
    </row>
    <row r="149" spans="12:13" ht="12.75">
      <c r="L149" s="31"/>
      <c r="M149" s="31"/>
    </row>
    <row r="150" spans="12:13" ht="12.75">
      <c r="L150" s="31"/>
      <c r="M150" s="31"/>
    </row>
    <row r="151" spans="12:13" ht="12.75">
      <c r="L151" s="31"/>
      <c r="M151" s="31"/>
    </row>
  </sheetData>
  <mergeCells count="17">
    <mergeCell ref="A1:J1"/>
    <mergeCell ref="A2:J2"/>
    <mergeCell ref="B4:H4"/>
    <mergeCell ref="A5:A8"/>
    <mergeCell ref="B5:H5"/>
    <mergeCell ref="C6:E6"/>
    <mergeCell ref="F6:H6"/>
    <mergeCell ref="I6:J6"/>
    <mergeCell ref="A22:N22"/>
    <mergeCell ref="B23:J23"/>
    <mergeCell ref="K23:N23"/>
    <mergeCell ref="A24:A26"/>
    <mergeCell ref="B24:D24"/>
    <mergeCell ref="E24:G24"/>
    <mergeCell ref="H24:J24"/>
    <mergeCell ref="K24:L25"/>
    <mergeCell ref="M24:N25"/>
  </mergeCells>
  <printOptions/>
  <pageMargins left="0.75" right="0.24" top="0.22" bottom="0.22" header="0.2" footer="0.19"/>
  <pageSetup horizontalDpi="600" verticalDpi="600" orientation="landscape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workbookViewId="0" topLeftCell="A1">
      <selection activeCell="B9" sqref="B9"/>
    </sheetView>
  </sheetViews>
  <sheetFormatPr defaultColWidth="9.140625" defaultRowHeight="12.75"/>
  <cols>
    <col min="1" max="1" width="30.8515625" style="18" customWidth="1"/>
    <col min="2" max="2" width="7.8515625" style="18" customWidth="1"/>
    <col min="3" max="3" width="9.28125" style="18" bestFit="1" customWidth="1"/>
    <col min="4" max="4" width="8.7109375" style="18" bestFit="1" customWidth="1"/>
    <col min="5" max="5" width="9.2812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3" ht="12.75">
      <c r="A1" s="1656" t="s">
        <v>877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656"/>
      <c r="M1" s="355"/>
    </row>
    <row r="2" spans="1:12" ht="15.75">
      <c r="A2" s="1762" t="s">
        <v>1164</v>
      </c>
      <c r="B2" s="1762"/>
      <c r="C2" s="1762"/>
      <c r="D2" s="1762"/>
      <c r="E2" s="1762"/>
      <c r="F2" s="1762"/>
      <c r="G2" s="1762"/>
      <c r="H2" s="1762"/>
      <c r="I2" s="1762"/>
      <c r="J2" s="1762"/>
      <c r="K2" s="1762"/>
      <c r="L2" s="1762"/>
    </row>
    <row r="3" spans="1:12" ht="12.75">
      <c r="A3" s="120" t="s">
        <v>395</v>
      </c>
      <c r="B3" s="120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12.75">
      <c r="A4" s="1656" t="s">
        <v>338</v>
      </c>
      <c r="B4" s="1656"/>
      <c r="C4" s="1656"/>
      <c r="D4" s="1656"/>
      <c r="E4" s="1656"/>
      <c r="F4" s="1656"/>
      <c r="G4" s="1656"/>
      <c r="H4" s="1656"/>
      <c r="I4" s="1656"/>
      <c r="J4" s="1656"/>
      <c r="K4" s="1656"/>
      <c r="L4" s="1656"/>
      <c r="M4" s="355"/>
    </row>
    <row r="5" spans="1:12" ht="13.5" thickBot="1">
      <c r="A5" s="1763" t="s">
        <v>258</v>
      </c>
      <c r="B5" s="1763"/>
      <c r="C5" s="1763"/>
      <c r="D5" s="1742"/>
      <c r="E5" s="1742"/>
      <c r="F5" s="1742"/>
      <c r="G5" s="1763"/>
      <c r="H5" s="1763"/>
      <c r="I5" s="1763"/>
      <c r="J5" s="1763"/>
      <c r="K5" s="1763"/>
      <c r="L5" s="1763"/>
    </row>
    <row r="6" spans="1:12" ht="12.75">
      <c r="A6" s="133"/>
      <c r="B6" s="134" t="s">
        <v>396</v>
      </c>
      <c r="C6" s="135" t="s">
        <v>321</v>
      </c>
      <c r="D6" s="1716" t="s">
        <v>790</v>
      </c>
      <c r="E6" s="1711"/>
      <c r="F6" s="1710" t="s">
        <v>302</v>
      </c>
      <c r="G6" s="1710"/>
      <c r="H6" s="1711"/>
      <c r="I6" s="136"/>
      <c r="J6" s="1710" t="s">
        <v>693</v>
      </c>
      <c r="K6" s="1710"/>
      <c r="L6" s="137"/>
    </row>
    <row r="7" spans="1:12" ht="12.75">
      <c r="A7" s="138" t="s">
        <v>844</v>
      </c>
      <c r="B7" s="139" t="s">
        <v>397</v>
      </c>
      <c r="C7" s="675" t="s">
        <v>259</v>
      </c>
      <c r="D7" s="676" t="s">
        <v>995</v>
      </c>
      <c r="E7" s="675" t="s">
        <v>259</v>
      </c>
      <c r="F7" s="675" t="s">
        <v>445</v>
      </c>
      <c r="G7" s="675" t="s">
        <v>995</v>
      </c>
      <c r="H7" s="675" t="s">
        <v>259</v>
      </c>
      <c r="I7" s="140" t="s">
        <v>398</v>
      </c>
      <c r="J7" s="140" t="s">
        <v>398</v>
      </c>
      <c r="K7" s="140" t="s">
        <v>399</v>
      </c>
      <c r="L7" s="141" t="s">
        <v>399</v>
      </c>
    </row>
    <row r="8" spans="1:12" ht="12.75">
      <c r="A8" s="259">
        <v>1</v>
      </c>
      <c r="B8" s="694">
        <v>2</v>
      </c>
      <c r="C8" s="695" t="s">
        <v>400</v>
      </c>
      <c r="D8" s="538">
        <v>4</v>
      </c>
      <c r="E8" s="696">
        <v>5</v>
      </c>
      <c r="F8" s="696">
        <v>6</v>
      </c>
      <c r="G8" s="696">
        <v>7</v>
      </c>
      <c r="H8" s="695">
        <v>8</v>
      </c>
      <c r="I8" s="143" t="s">
        <v>401</v>
      </c>
      <c r="J8" s="143" t="s">
        <v>402</v>
      </c>
      <c r="K8" s="143" t="s">
        <v>403</v>
      </c>
      <c r="L8" s="144" t="s">
        <v>404</v>
      </c>
    </row>
    <row r="9" spans="1:12" ht="12.75">
      <c r="A9" s="83"/>
      <c r="B9" s="78"/>
      <c r="C9" s="849"/>
      <c r="D9" s="1155"/>
      <c r="E9" s="1156"/>
      <c r="F9" s="1155"/>
      <c r="G9" s="1155"/>
      <c r="H9" s="1156"/>
      <c r="I9" s="1155"/>
      <c r="J9" s="1155"/>
      <c r="K9" s="1155"/>
      <c r="L9" s="1157"/>
    </row>
    <row r="10" spans="1:12" ht="12.75">
      <c r="A10" s="697" t="s">
        <v>405</v>
      </c>
      <c r="B10" s="121">
        <v>100</v>
      </c>
      <c r="C10" s="1158">
        <v>184.5</v>
      </c>
      <c r="D10" s="67">
        <v>194.2</v>
      </c>
      <c r="E10" s="1159">
        <v>196.3</v>
      </c>
      <c r="F10" s="67">
        <v>223.7</v>
      </c>
      <c r="G10" s="67">
        <v>222.1</v>
      </c>
      <c r="H10" s="1159">
        <v>223.1</v>
      </c>
      <c r="I10" s="1160">
        <v>6.4</v>
      </c>
      <c r="J10" s="1160">
        <v>1.1</v>
      </c>
      <c r="K10" s="1160">
        <v>13.7</v>
      </c>
      <c r="L10" s="1161">
        <v>0.5</v>
      </c>
    </row>
    <row r="11" spans="1:12" ht="12.75">
      <c r="A11" s="185"/>
      <c r="B11" s="122"/>
      <c r="C11" s="1162"/>
      <c r="D11" s="31"/>
      <c r="E11" s="1163"/>
      <c r="F11" s="31"/>
      <c r="G11" s="31"/>
      <c r="H11" s="1163"/>
      <c r="I11" s="1164"/>
      <c r="J11" s="1164"/>
      <c r="K11" s="1164"/>
      <c r="L11" s="1165"/>
    </row>
    <row r="12" spans="1:12" ht="12.75">
      <c r="A12" s="697" t="s">
        <v>406</v>
      </c>
      <c r="B12" s="121">
        <v>53.2</v>
      </c>
      <c r="C12" s="1158">
        <v>175.5</v>
      </c>
      <c r="D12" s="67">
        <v>187.7</v>
      </c>
      <c r="E12" s="1159">
        <v>189.3</v>
      </c>
      <c r="F12" s="67">
        <v>224.3</v>
      </c>
      <c r="G12" s="67">
        <v>222</v>
      </c>
      <c r="H12" s="1159">
        <v>223.5</v>
      </c>
      <c r="I12" s="1160">
        <v>7.9</v>
      </c>
      <c r="J12" s="1160">
        <v>0.9</v>
      </c>
      <c r="K12" s="1160">
        <v>18.1</v>
      </c>
      <c r="L12" s="1161">
        <v>0.7</v>
      </c>
    </row>
    <row r="13" spans="1:12" ht="12.75">
      <c r="A13" s="49"/>
      <c r="B13" s="122"/>
      <c r="C13" s="1162"/>
      <c r="D13" s="31"/>
      <c r="E13" s="1163"/>
      <c r="F13" s="31"/>
      <c r="G13" s="31"/>
      <c r="H13" s="1163"/>
      <c r="I13" s="1166"/>
      <c r="J13" s="1166"/>
      <c r="K13" s="1166"/>
      <c r="L13" s="1167"/>
    </row>
    <row r="14" spans="1:12" ht="12.75">
      <c r="A14" s="185" t="s">
        <v>407</v>
      </c>
      <c r="B14" s="124">
        <v>18</v>
      </c>
      <c r="C14" s="1162">
        <v>173.7</v>
      </c>
      <c r="D14" s="31">
        <v>192.8</v>
      </c>
      <c r="E14" s="1163">
        <v>197.1</v>
      </c>
      <c r="F14" s="31">
        <v>227.8</v>
      </c>
      <c r="G14" s="31">
        <v>224.7</v>
      </c>
      <c r="H14" s="1163">
        <v>226.1</v>
      </c>
      <c r="I14" s="1166">
        <v>13.5</v>
      </c>
      <c r="J14" s="1166">
        <v>2.2</v>
      </c>
      <c r="K14" s="1166">
        <v>14.7</v>
      </c>
      <c r="L14" s="1167">
        <v>0.6</v>
      </c>
    </row>
    <row r="15" spans="1:12" ht="12.75">
      <c r="A15" s="185" t="s">
        <v>408</v>
      </c>
      <c r="B15" s="124" t="s">
        <v>676</v>
      </c>
      <c r="C15" s="1162">
        <v>164.2</v>
      </c>
      <c r="D15" s="31">
        <v>187.7</v>
      </c>
      <c r="E15" s="1163">
        <v>193</v>
      </c>
      <c r="F15" s="31">
        <v>229.1</v>
      </c>
      <c r="G15" s="31">
        <v>225.3</v>
      </c>
      <c r="H15" s="1163">
        <v>226.7</v>
      </c>
      <c r="I15" s="1166">
        <v>17.5</v>
      </c>
      <c r="J15" s="1166">
        <v>2.8</v>
      </c>
      <c r="K15" s="1166">
        <v>17.5</v>
      </c>
      <c r="L15" s="1167">
        <v>0.6</v>
      </c>
    </row>
    <row r="16" spans="1:12" ht="12.75" customHeight="1">
      <c r="A16" s="185" t="s">
        <v>409</v>
      </c>
      <c r="B16" s="125">
        <v>1.79</v>
      </c>
      <c r="C16" s="1162">
        <v>246.8</v>
      </c>
      <c r="D16" s="31">
        <v>243.8</v>
      </c>
      <c r="E16" s="1163">
        <v>245.2</v>
      </c>
      <c r="F16" s="31">
        <v>243.7</v>
      </c>
      <c r="G16" s="31">
        <v>240.5</v>
      </c>
      <c r="H16" s="1163">
        <v>242.3</v>
      </c>
      <c r="I16" s="1166">
        <v>-0.6</v>
      </c>
      <c r="J16" s="1166">
        <v>0.6</v>
      </c>
      <c r="K16" s="1166">
        <v>-1.2</v>
      </c>
      <c r="L16" s="1167">
        <v>0.7</v>
      </c>
    </row>
    <row r="17" spans="1:12" ht="12.75" customHeight="1">
      <c r="A17" s="185" t="s">
        <v>410</v>
      </c>
      <c r="B17" s="125">
        <v>2.05</v>
      </c>
      <c r="C17" s="1162">
        <v>169</v>
      </c>
      <c r="D17" s="31">
        <v>178</v>
      </c>
      <c r="E17" s="1163">
        <v>178.2</v>
      </c>
      <c r="F17" s="31">
        <v>198.9</v>
      </c>
      <c r="G17" s="31">
        <v>200.3</v>
      </c>
      <c r="H17" s="1163">
        <v>201</v>
      </c>
      <c r="I17" s="1166">
        <v>5.4</v>
      </c>
      <c r="J17" s="1166">
        <v>0.1</v>
      </c>
      <c r="K17" s="1166">
        <v>12.8</v>
      </c>
      <c r="L17" s="1167">
        <v>0.3</v>
      </c>
    </row>
    <row r="18" spans="1:12" ht="12.75">
      <c r="A18" s="185" t="s">
        <v>411</v>
      </c>
      <c r="B18" s="125">
        <v>2.73</v>
      </c>
      <c r="C18" s="1162">
        <v>171.2</v>
      </c>
      <c r="D18" s="31">
        <v>195.8</v>
      </c>
      <c r="E18" s="1163">
        <v>194.1</v>
      </c>
      <c r="F18" s="31">
        <v>249.1</v>
      </c>
      <c r="G18" s="31">
        <v>246</v>
      </c>
      <c r="H18" s="1163">
        <v>245.5</v>
      </c>
      <c r="I18" s="1166">
        <v>13.4</v>
      </c>
      <c r="J18" s="1166">
        <v>-0.9</v>
      </c>
      <c r="K18" s="1166">
        <v>26.5</v>
      </c>
      <c r="L18" s="1167">
        <v>-0.2</v>
      </c>
    </row>
    <row r="19" spans="1:12" ht="12.75">
      <c r="A19" s="185" t="s">
        <v>412</v>
      </c>
      <c r="B19" s="125">
        <v>7.89</v>
      </c>
      <c r="C19" s="1162">
        <v>152.2</v>
      </c>
      <c r="D19" s="31">
        <v>153.1</v>
      </c>
      <c r="E19" s="1163">
        <v>144.7</v>
      </c>
      <c r="F19" s="31">
        <v>186.4</v>
      </c>
      <c r="G19" s="31">
        <v>173.4</v>
      </c>
      <c r="H19" s="1163">
        <v>172.9</v>
      </c>
      <c r="I19" s="1166">
        <v>-4.9</v>
      </c>
      <c r="J19" s="1166">
        <v>-5.5</v>
      </c>
      <c r="K19" s="1166">
        <v>19.5</v>
      </c>
      <c r="L19" s="1167">
        <v>-0.3</v>
      </c>
    </row>
    <row r="20" spans="1:12" ht="12.75" customHeight="1">
      <c r="A20" s="185" t="s">
        <v>414</v>
      </c>
      <c r="B20" s="125">
        <v>6.25</v>
      </c>
      <c r="C20" s="1162">
        <v>147.2</v>
      </c>
      <c r="D20" s="31">
        <v>151.8</v>
      </c>
      <c r="E20" s="1163">
        <v>141.2</v>
      </c>
      <c r="F20" s="31">
        <v>185.6</v>
      </c>
      <c r="G20" s="31">
        <v>170.7</v>
      </c>
      <c r="H20" s="1163">
        <v>169.3</v>
      </c>
      <c r="I20" s="1166">
        <v>-4.1</v>
      </c>
      <c r="J20" s="1166">
        <v>-7</v>
      </c>
      <c r="K20" s="1166">
        <v>19.9</v>
      </c>
      <c r="L20" s="1167">
        <v>-0.8</v>
      </c>
    </row>
    <row r="21" spans="1:12" ht="12.75" customHeight="1">
      <c r="A21" s="185" t="s">
        <v>415</v>
      </c>
      <c r="B21" s="125">
        <v>5.15</v>
      </c>
      <c r="C21" s="1162">
        <v>154.2</v>
      </c>
      <c r="D21" s="31">
        <v>156.2</v>
      </c>
      <c r="E21" s="1163">
        <v>146.1</v>
      </c>
      <c r="F21" s="31">
        <v>191.5</v>
      </c>
      <c r="G21" s="31">
        <v>178.4</v>
      </c>
      <c r="H21" s="1163">
        <v>177.3</v>
      </c>
      <c r="I21" s="1166">
        <v>-5.3</v>
      </c>
      <c r="J21" s="1166">
        <v>-6.5</v>
      </c>
      <c r="K21" s="1166">
        <v>21.4</v>
      </c>
      <c r="L21" s="1167">
        <v>-0.6</v>
      </c>
    </row>
    <row r="22" spans="1:12" ht="12.75" customHeight="1">
      <c r="A22" s="185" t="s">
        <v>416</v>
      </c>
      <c r="B22" s="125">
        <v>1.1</v>
      </c>
      <c r="C22" s="1162">
        <v>118.1</v>
      </c>
      <c r="D22" s="31">
        <v>132.6</v>
      </c>
      <c r="E22" s="1163">
        <v>122.2</v>
      </c>
      <c r="F22" s="31">
        <v>167.3</v>
      </c>
      <c r="G22" s="31">
        <v>139.5</v>
      </c>
      <c r="H22" s="1163">
        <v>137.3</v>
      </c>
      <c r="I22" s="1166">
        <v>3.5</v>
      </c>
      <c r="J22" s="1166">
        <v>-7.8</v>
      </c>
      <c r="K22" s="1166">
        <v>12.4</v>
      </c>
      <c r="L22" s="1167">
        <v>-1.6</v>
      </c>
    </row>
    <row r="23" spans="1:12" ht="12.75" customHeight="1">
      <c r="A23" s="185" t="s">
        <v>417</v>
      </c>
      <c r="B23" s="125">
        <v>1.65</v>
      </c>
      <c r="C23" s="1162">
        <v>170</v>
      </c>
      <c r="D23" s="31">
        <v>158.9</v>
      </c>
      <c r="E23" s="1163">
        <v>159.8</v>
      </c>
      <c r="F23" s="31">
        <v>186.8</v>
      </c>
      <c r="G23" s="31">
        <v>183.3</v>
      </c>
      <c r="H23" s="1163">
        <v>186.8</v>
      </c>
      <c r="I23" s="1166">
        <v>-6</v>
      </c>
      <c r="J23" s="1166">
        <v>0.6</v>
      </c>
      <c r="K23" s="1166">
        <v>16.9</v>
      </c>
      <c r="L23" s="1167">
        <v>1.9</v>
      </c>
    </row>
    <row r="24" spans="1:12" ht="12.75" customHeight="1">
      <c r="A24" s="185" t="s">
        <v>418</v>
      </c>
      <c r="B24" s="125">
        <v>1.59</v>
      </c>
      <c r="C24" s="1162">
        <v>168.9</v>
      </c>
      <c r="D24" s="31">
        <v>158.9</v>
      </c>
      <c r="E24" s="1163">
        <v>159.9</v>
      </c>
      <c r="F24" s="31">
        <v>187.4</v>
      </c>
      <c r="G24" s="31">
        <v>183.8</v>
      </c>
      <c r="H24" s="1163">
        <v>187.5</v>
      </c>
      <c r="I24" s="1166">
        <v>-5.3</v>
      </c>
      <c r="J24" s="1166">
        <v>0.6</v>
      </c>
      <c r="K24" s="1166">
        <v>17.3</v>
      </c>
      <c r="L24" s="1167">
        <v>2</v>
      </c>
    </row>
    <row r="25" spans="1:12" ht="12.75" customHeight="1">
      <c r="A25" s="185" t="s">
        <v>419</v>
      </c>
      <c r="B25" s="125">
        <v>0.05</v>
      </c>
      <c r="C25" s="1162">
        <v>185.8</v>
      </c>
      <c r="D25" s="31">
        <v>154.4</v>
      </c>
      <c r="E25" s="1163">
        <v>154.6</v>
      </c>
      <c r="F25" s="31">
        <v>167.6</v>
      </c>
      <c r="G25" s="31">
        <v>168.9</v>
      </c>
      <c r="H25" s="1163">
        <v>168.1</v>
      </c>
      <c r="I25" s="1166">
        <v>-16.8</v>
      </c>
      <c r="J25" s="1166">
        <v>0.1</v>
      </c>
      <c r="K25" s="1166">
        <v>8.7</v>
      </c>
      <c r="L25" s="1167">
        <v>-0.5</v>
      </c>
    </row>
    <row r="26" spans="1:12" ht="12.75">
      <c r="A26" s="185" t="s">
        <v>420</v>
      </c>
      <c r="B26" s="124">
        <v>1.85</v>
      </c>
      <c r="C26" s="1162">
        <v>186.8</v>
      </c>
      <c r="D26" s="31">
        <v>185.6</v>
      </c>
      <c r="E26" s="1163">
        <v>185.6</v>
      </c>
      <c r="F26" s="31">
        <v>205.7</v>
      </c>
      <c r="G26" s="31">
        <v>200.7</v>
      </c>
      <c r="H26" s="1163">
        <v>203.2</v>
      </c>
      <c r="I26" s="1166">
        <v>-0.6</v>
      </c>
      <c r="J26" s="1166">
        <v>0</v>
      </c>
      <c r="K26" s="1166">
        <v>9.5</v>
      </c>
      <c r="L26" s="1167">
        <v>1.2</v>
      </c>
    </row>
    <row r="27" spans="1:12" ht="12.75">
      <c r="A27" s="185" t="s">
        <v>421</v>
      </c>
      <c r="B27" s="124">
        <v>5.21</v>
      </c>
      <c r="C27" s="1162">
        <v>185.2</v>
      </c>
      <c r="D27" s="31">
        <v>195.5</v>
      </c>
      <c r="E27" s="1163">
        <v>197.1</v>
      </c>
      <c r="F27" s="31">
        <v>235.5</v>
      </c>
      <c r="G27" s="31">
        <v>239.4</v>
      </c>
      <c r="H27" s="1163">
        <v>242.3</v>
      </c>
      <c r="I27" s="1166">
        <v>6.4</v>
      </c>
      <c r="J27" s="1166">
        <v>0.8</v>
      </c>
      <c r="K27" s="1166">
        <v>22.9</v>
      </c>
      <c r="L27" s="1167">
        <v>1.2</v>
      </c>
    </row>
    <row r="28" spans="1:12" ht="12.75">
      <c r="A28" s="185" t="s">
        <v>422</v>
      </c>
      <c r="B28" s="124">
        <v>4.05</v>
      </c>
      <c r="C28" s="1162">
        <v>170.2</v>
      </c>
      <c r="D28" s="31">
        <v>181.2</v>
      </c>
      <c r="E28" s="1163">
        <v>181.4</v>
      </c>
      <c r="F28" s="31">
        <v>210.6</v>
      </c>
      <c r="G28" s="31">
        <v>210.7</v>
      </c>
      <c r="H28" s="1163">
        <v>210.8</v>
      </c>
      <c r="I28" s="1166">
        <v>6.6</v>
      </c>
      <c r="J28" s="1166">
        <v>0.1</v>
      </c>
      <c r="K28" s="1166">
        <v>16.2</v>
      </c>
      <c r="L28" s="1167">
        <v>0</v>
      </c>
    </row>
    <row r="29" spans="1:12" ht="12.75">
      <c r="A29" s="185" t="s">
        <v>423</v>
      </c>
      <c r="B29" s="124">
        <v>3.07</v>
      </c>
      <c r="C29" s="1162">
        <v>158</v>
      </c>
      <c r="D29" s="31">
        <v>177.7</v>
      </c>
      <c r="E29" s="1163">
        <v>187.7</v>
      </c>
      <c r="F29" s="31">
        <v>220.2</v>
      </c>
      <c r="G29" s="31">
        <v>222.1</v>
      </c>
      <c r="H29" s="1163">
        <v>224.9</v>
      </c>
      <c r="I29" s="1166">
        <v>18.8</v>
      </c>
      <c r="J29" s="1166">
        <v>5.6</v>
      </c>
      <c r="K29" s="1166">
        <v>19.8</v>
      </c>
      <c r="L29" s="1167">
        <v>1.3</v>
      </c>
    </row>
    <row r="30" spans="1:12" ht="12.75">
      <c r="A30" s="185" t="s">
        <v>424</v>
      </c>
      <c r="B30" s="124">
        <v>1.21</v>
      </c>
      <c r="C30" s="1162">
        <v>150.1</v>
      </c>
      <c r="D30" s="31">
        <v>133.1</v>
      </c>
      <c r="E30" s="1163">
        <v>134</v>
      </c>
      <c r="F30" s="31">
        <v>181.3</v>
      </c>
      <c r="G30" s="31">
        <v>182.8</v>
      </c>
      <c r="H30" s="1163">
        <v>196.6</v>
      </c>
      <c r="I30" s="1166">
        <v>-10.7</v>
      </c>
      <c r="J30" s="1166">
        <v>0.7</v>
      </c>
      <c r="K30" s="1166">
        <v>46.7</v>
      </c>
      <c r="L30" s="1167">
        <v>7.5</v>
      </c>
    </row>
    <row r="31" spans="1:12" ht="12.75">
      <c r="A31" s="185" t="s">
        <v>425</v>
      </c>
      <c r="B31" s="125">
        <v>2.28</v>
      </c>
      <c r="C31" s="1162">
        <v>188.7</v>
      </c>
      <c r="D31" s="31">
        <v>191</v>
      </c>
      <c r="E31" s="1163">
        <v>192.7</v>
      </c>
      <c r="F31" s="31">
        <v>215.8</v>
      </c>
      <c r="G31" s="31">
        <v>217.5</v>
      </c>
      <c r="H31" s="1163">
        <v>219.9</v>
      </c>
      <c r="I31" s="1166">
        <v>2.1</v>
      </c>
      <c r="J31" s="1166">
        <v>0.9</v>
      </c>
      <c r="K31" s="1166">
        <v>14.1</v>
      </c>
      <c r="L31" s="1167">
        <v>1.1</v>
      </c>
    </row>
    <row r="32" spans="1:12" ht="12.75" customHeight="1">
      <c r="A32" s="185" t="s">
        <v>426</v>
      </c>
      <c r="B32" s="125">
        <v>0.75</v>
      </c>
      <c r="C32" s="1162">
        <v>143.3</v>
      </c>
      <c r="D32" s="31">
        <v>147.6</v>
      </c>
      <c r="E32" s="1163">
        <v>148.2</v>
      </c>
      <c r="F32" s="31">
        <v>172</v>
      </c>
      <c r="G32" s="31">
        <v>176.5</v>
      </c>
      <c r="H32" s="1163">
        <v>178.1</v>
      </c>
      <c r="I32" s="1166">
        <v>3.4</v>
      </c>
      <c r="J32" s="1166">
        <v>0.4</v>
      </c>
      <c r="K32" s="1166">
        <v>20.2</v>
      </c>
      <c r="L32" s="1167">
        <v>0.9</v>
      </c>
    </row>
    <row r="33" spans="1:12" ht="12.75" customHeight="1">
      <c r="A33" s="185" t="s">
        <v>427</v>
      </c>
      <c r="B33" s="125">
        <v>1.53</v>
      </c>
      <c r="C33" s="1162">
        <v>206.8</v>
      </c>
      <c r="D33" s="31">
        <v>208.1</v>
      </c>
      <c r="E33" s="1163">
        <v>210.2</v>
      </c>
      <c r="F33" s="31">
        <v>233.6</v>
      </c>
      <c r="G33" s="31">
        <v>233.6</v>
      </c>
      <c r="H33" s="1163">
        <v>236.3</v>
      </c>
      <c r="I33" s="1166">
        <v>1.6</v>
      </c>
      <c r="J33" s="1166">
        <v>1</v>
      </c>
      <c r="K33" s="1166">
        <v>12.4</v>
      </c>
      <c r="L33" s="1167">
        <v>1.2</v>
      </c>
    </row>
    <row r="34" spans="1:12" ht="12.75">
      <c r="A34" s="185" t="s">
        <v>428</v>
      </c>
      <c r="B34" s="125">
        <v>6.91</v>
      </c>
      <c r="C34" s="1162">
        <v>210.4</v>
      </c>
      <c r="D34" s="31">
        <v>221.8</v>
      </c>
      <c r="E34" s="1163">
        <v>225.8</v>
      </c>
      <c r="F34" s="31">
        <v>266.5</v>
      </c>
      <c r="G34" s="31">
        <v>269.4</v>
      </c>
      <c r="H34" s="1163">
        <v>270.3</v>
      </c>
      <c r="I34" s="1166">
        <v>7.3</v>
      </c>
      <c r="J34" s="1166">
        <v>1.8</v>
      </c>
      <c r="K34" s="1166">
        <v>19.7</v>
      </c>
      <c r="L34" s="1167">
        <v>0.3</v>
      </c>
    </row>
    <row r="35" spans="1:12" ht="12.75">
      <c r="A35" s="49"/>
      <c r="B35" s="125"/>
      <c r="C35" s="1162"/>
      <c r="D35" s="31"/>
      <c r="E35" s="1163"/>
      <c r="F35" s="31"/>
      <c r="G35" s="31"/>
      <c r="H35" s="1163"/>
      <c r="I35" s="1164"/>
      <c r="J35" s="1164"/>
      <c r="K35" s="1164"/>
      <c r="L35" s="1165"/>
    </row>
    <row r="36" spans="1:12" ht="12.75">
      <c r="A36" s="698" t="s">
        <v>429</v>
      </c>
      <c r="B36" s="121">
        <v>46.8</v>
      </c>
      <c r="C36" s="1158">
        <v>195</v>
      </c>
      <c r="D36" s="67">
        <v>201.7</v>
      </c>
      <c r="E36" s="1159">
        <v>204.3</v>
      </c>
      <c r="F36" s="67">
        <v>223.3</v>
      </c>
      <c r="G36" s="67">
        <v>222.4</v>
      </c>
      <c r="H36" s="1159">
        <v>222.8</v>
      </c>
      <c r="I36" s="1168">
        <v>4.8</v>
      </c>
      <c r="J36" s="1168">
        <v>1.3</v>
      </c>
      <c r="K36" s="1168">
        <v>9.1</v>
      </c>
      <c r="L36" s="1169">
        <v>0.2</v>
      </c>
    </row>
    <row r="37" spans="1:12" ht="12.75">
      <c r="A37" s="49"/>
      <c r="B37" s="124"/>
      <c r="C37" s="1162"/>
      <c r="D37" s="31"/>
      <c r="E37" s="1163"/>
      <c r="F37" s="31"/>
      <c r="G37" s="31"/>
      <c r="H37" s="1163"/>
      <c r="I37" s="1166"/>
      <c r="J37" s="1166"/>
      <c r="K37" s="1166"/>
      <c r="L37" s="1167"/>
    </row>
    <row r="38" spans="1:12" ht="12.75">
      <c r="A38" s="185" t="s">
        <v>430</v>
      </c>
      <c r="B38" s="124">
        <v>8.92</v>
      </c>
      <c r="C38" s="1162">
        <v>149.6</v>
      </c>
      <c r="D38" s="31">
        <v>151.4</v>
      </c>
      <c r="E38" s="1163">
        <v>153</v>
      </c>
      <c r="F38" s="31">
        <v>162.4</v>
      </c>
      <c r="G38" s="31">
        <v>162.6</v>
      </c>
      <c r="H38" s="1163">
        <v>165.9</v>
      </c>
      <c r="I38" s="1166">
        <v>2.3</v>
      </c>
      <c r="J38" s="1166">
        <v>1.1</v>
      </c>
      <c r="K38" s="1166">
        <v>8.4</v>
      </c>
      <c r="L38" s="1170">
        <v>2</v>
      </c>
    </row>
    <row r="39" spans="1:12" ht="12.75">
      <c r="A39" s="185" t="s">
        <v>431</v>
      </c>
      <c r="B39" s="124" t="s">
        <v>677</v>
      </c>
      <c r="C39" s="1162">
        <v>136.7</v>
      </c>
      <c r="D39" s="31">
        <v>135.3</v>
      </c>
      <c r="E39" s="1163">
        <v>136.1</v>
      </c>
      <c r="F39" s="31">
        <v>146.3</v>
      </c>
      <c r="G39" s="31">
        <v>146.4</v>
      </c>
      <c r="H39" s="1163">
        <v>146.8</v>
      </c>
      <c r="I39" s="1166">
        <v>-0.4</v>
      </c>
      <c r="J39" s="1166">
        <v>0.6</v>
      </c>
      <c r="K39" s="1166">
        <v>7.9</v>
      </c>
      <c r="L39" s="1170">
        <v>0.3</v>
      </c>
    </row>
    <row r="40" spans="1:12" ht="12.75">
      <c r="A40" s="185" t="s">
        <v>432</v>
      </c>
      <c r="B40" s="124" t="s">
        <v>680</v>
      </c>
      <c r="C40" s="1162">
        <v>148.6</v>
      </c>
      <c r="D40" s="31">
        <v>151.1</v>
      </c>
      <c r="E40" s="1163">
        <v>152.6</v>
      </c>
      <c r="F40" s="31">
        <v>162</v>
      </c>
      <c r="G40" s="31">
        <v>162.2</v>
      </c>
      <c r="H40" s="1163">
        <v>163.3</v>
      </c>
      <c r="I40" s="1166">
        <v>2.7</v>
      </c>
      <c r="J40" s="1166">
        <v>1</v>
      </c>
      <c r="K40" s="1166">
        <v>7</v>
      </c>
      <c r="L40" s="1170">
        <v>0.7</v>
      </c>
    </row>
    <row r="41" spans="1:12" ht="12.75" customHeight="1">
      <c r="A41" s="185" t="s">
        <v>433</v>
      </c>
      <c r="B41" s="125">
        <v>0.89</v>
      </c>
      <c r="C41" s="1162">
        <v>194.8</v>
      </c>
      <c r="D41" s="31">
        <v>200.4</v>
      </c>
      <c r="E41" s="1163">
        <v>204.5</v>
      </c>
      <c r="F41" s="31">
        <v>213.1</v>
      </c>
      <c r="G41" s="31">
        <v>213.1</v>
      </c>
      <c r="H41" s="1163">
        <v>234.6</v>
      </c>
      <c r="I41" s="1166">
        <v>5</v>
      </c>
      <c r="J41" s="1166">
        <v>2</v>
      </c>
      <c r="K41" s="1166">
        <v>14.7</v>
      </c>
      <c r="L41" s="61">
        <v>10.1</v>
      </c>
    </row>
    <row r="42" spans="1:12" ht="12.75">
      <c r="A42" s="185" t="s">
        <v>434</v>
      </c>
      <c r="B42" s="125">
        <v>2.2</v>
      </c>
      <c r="C42" s="1162">
        <v>146.5</v>
      </c>
      <c r="D42" s="31">
        <v>150.7</v>
      </c>
      <c r="E42" s="1163">
        <v>153.3</v>
      </c>
      <c r="F42" s="31">
        <v>162.4</v>
      </c>
      <c r="G42" s="31">
        <v>162.4</v>
      </c>
      <c r="H42" s="1163">
        <v>164.6</v>
      </c>
      <c r="I42" s="1166">
        <v>4.6</v>
      </c>
      <c r="J42" s="1166">
        <v>1.7</v>
      </c>
      <c r="K42" s="1166">
        <v>7.4</v>
      </c>
      <c r="L42" s="61">
        <v>1.4</v>
      </c>
    </row>
    <row r="43" spans="1:12" ht="12.75">
      <c r="A43" s="185" t="s">
        <v>435</v>
      </c>
      <c r="B43" s="125">
        <v>14.87</v>
      </c>
      <c r="C43" s="1162">
        <v>216.5</v>
      </c>
      <c r="D43" s="31">
        <v>226.4</v>
      </c>
      <c r="E43" s="1163">
        <v>229.4</v>
      </c>
      <c r="F43" s="31">
        <v>253.9</v>
      </c>
      <c r="G43" s="31">
        <v>251.3</v>
      </c>
      <c r="H43" s="1163">
        <v>251.6</v>
      </c>
      <c r="I43" s="1166">
        <v>6</v>
      </c>
      <c r="J43" s="1166">
        <v>1.3</v>
      </c>
      <c r="K43" s="1166">
        <v>9.7</v>
      </c>
      <c r="L43" s="61">
        <v>0.1</v>
      </c>
    </row>
    <row r="44" spans="1:12" ht="12.75" customHeight="1">
      <c r="A44" s="185" t="s">
        <v>436</v>
      </c>
      <c r="B44" s="125">
        <v>3.5</v>
      </c>
      <c r="C44" s="1162">
        <v>149.9</v>
      </c>
      <c r="D44" s="31">
        <v>154.3</v>
      </c>
      <c r="E44" s="1163">
        <v>156.2</v>
      </c>
      <c r="F44" s="31">
        <v>172.2</v>
      </c>
      <c r="G44" s="31">
        <v>172.2</v>
      </c>
      <c r="H44" s="1163">
        <v>175.8</v>
      </c>
      <c r="I44" s="1166">
        <v>4.2</v>
      </c>
      <c r="J44" s="1166">
        <v>1.2</v>
      </c>
      <c r="K44" s="1166">
        <v>12.5</v>
      </c>
      <c r="L44" s="61">
        <v>2.1</v>
      </c>
    </row>
    <row r="45" spans="1:12" ht="12.75" customHeight="1">
      <c r="A45" s="185" t="s">
        <v>437</v>
      </c>
      <c r="B45" s="125">
        <v>4.19</v>
      </c>
      <c r="C45" s="1162">
        <v>168.5</v>
      </c>
      <c r="D45" s="31">
        <v>168.5</v>
      </c>
      <c r="E45" s="1163">
        <v>176.9</v>
      </c>
      <c r="F45" s="31">
        <v>176.9</v>
      </c>
      <c r="G45" s="31">
        <v>176.9</v>
      </c>
      <c r="H45" s="1163">
        <v>187.4</v>
      </c>
      <c r="I45" s="1166">
        <v>5</v>
      </c>
      <c r="J45" s="1166">
        <v>5</v>
      </c>
      <c r="K45" s="1166">
        <v>5.9</v>
      </c>
      <c r="L45" s="61">
        <v>5.9</v>
      </c>
    </row>
    <row r="46" spans="1:12" ht="12.75" customHeight="1">
      <c r="A46" s="185" t="s">
        <v>438</v>
      </c>
      <c r="B46" s="125">
        <v>1.26</v>
      </c>
      <c r="C46" s="1162">
        <v>159.1</v>
      </c>
      <c r="D46" s="31">
        <v>168.2</v>
      </c>
      <c r="E46" s="1163">
        <v>169.5</v>
      </c>
      <c r="F46" s="31">
        <v>203.3</v>
      </c>
      <c r="G46" s="31">
        <v>199.8</v>
      </c>
      <c r="H46" s="1163">
        <v>200.6</v>
      </c>
      <c r="I46" s="1166">
        <v>6.5</v>
      </c>
      <c r="J46" s="1166">
        <v>0.8</v>
      </c>
      <c r="K46" s="1166">
        <v>18.3</v>
      </c>
      <c r="L46" s="61">
        <v>0.4</v>
      </c>
    </row>
    <row r="47" spans="1:12" ht="12.75">
      <c r="A47" s="185" t="s">
        <v>439</v>
      </c>
      <c r="B47" s="124" t="s">
        <v>681</v>
      </c>
      <c r="C47" s="1162">
        <v>301.8</v>
      </c>
      <c r="D47" s="31">
        <v>321.2</v>
      </c>
      <c r="E47" s="1163">
        <v>322.7</v>
      </c>
      <c r="F47" s="31">
        <v>365.1</v>
      </c>
      <c r="G47" s="31">
        <v>359.4</v>
      </c>
      <c r="H47" s="1163">
        <v>352</v>
      </c>
      <c r="I47" s="1166">
        <v>6.9</v>
      </c>
      <c r="J47" s="1166">
        <v>0.5</v>
      </c>
      <c r="K47" s="1166">
        <v>9.1</v>
      </c>
      <c r="L47" s="1170">
        <v>-2.1</v>
      </c>
    </row>
    <row r="48" spans="1:12" ht="12.75">
      <c r="A48" s="185" t="s">
        <v>440</v>
      </c>
      <c r="B48" s="125">
        <v>4.03</v>
      </c>
      <c r="C48" s="1162">
        <v>254.9</v>
      </c>
      <c r="D48" s="31">
        <v>255.9</v>
      </c>
      <c r="E48" s="1163">
        <v>257.8</v>
      </c>
      <c r="F48" s="31">
        <v>309.8</v>
      </c>
      <c r="G48" s="31">
        <v>308.8</v>
      </c>
      <c r="H48" s="1163">
        <v>292.5</v>
      </c>
      <c r="I48" s="1166">
        <v>1.1</v>
      </c>
      <c r="J48" s="1166">
        <v>0.7</v>
      </c>
      <c r="K48" s="1166">
        <v>13.5</v>
      </c>
      <c r="L48" s="61">
        <v>-5.3</v>
      </c>
    </row>
    <row r="49" spans="1:12" ht="12.75" customHeight="1">
      <c r="A49" s="185" t="s">
        <v>441</v>
      </c>
      <c r="B49" s="125">
        <v>3.61</v>
      </c>
      <c r="C49" s="1162">
        <v>269.9</v>
      </c>
      <c r="D49" s="31">
        <v>270.9</v>
      </c>
      <c r="E49" s="1163">
        <v>273.1</v>
      </c>
      <c r="F49" s="31">
        <v>331.2</v>
      </c>
      <c r="G49" s="31">
        <v>330.1</v>
      </c>
      <c r="H49" s="1163">
        <v>311.6</v>
      </c>
      <c r="I49" s="1166">
        <v>1.2</v>
      </c>
      <c r="J49" s="1166">
        <v>0.8</v>
      </c>
      <c r="K49" s="1166">
        <v>14.1</v>
      </c>
      <c r="L49" s="61">
        <v>-5.6</v>
      </c>
    </row>
    <row r="50" spans="1:12" ht="12.75" customHeight="1">
      <c r="A50" s="185" t="s">
        <v>442</v>
      </c>
      <c r="B50" s="125">
        <v>2.54</v>
      </c>
      <c r="C50" s="1162">
        <v>302.5</v>
      </c>
      <c r="D50" s="31">
        <v>300.8</v>
      </c>
      <c r="E50" s="1163">
        <v>302.4</v>
      </c>
      <c r="F50" s="31">
        <v>378.5</v>
      </c>
      <c r="G50" s="31">
        <v>378.5</v>
      </c>
      <c r="H50" s="1163">
        <v>353.2</v>
      </c>
      <c r="I50" s="1166">
        <v>0</v>
      </c>
      <c r="J50" s="1166">
        <v>0.5</v>
      </c>
      <c r="K50" s="1166">
        <v>16.8</v>
      </c>
      <c r="L50" s="61">
        <v>-6.7</v>
      </c>
    </row>
    <row r="51" spans="1:12" ht="12.75" customHeight="1">
      <c r="A51" s="185" t="s">
        <v>443</v>
      </c>
      <c r="B51" s="125">
        <v>1.07</v>
      </c>
      <c r="C51" s="1162">
        <v>184.2</v>
      </c>
      <c r="D51" s="31">
        <v>192.8</v>
      </c>
      <c r="E51" s="1163">
        <v>199.6</v>
      </c>
      <c r="F51" s="31">
        <v>208</v>
      </c>
      <c r="G51" s="31">
        <v>204.2</v>
      </c>
      <c r="H51" s="1163">
        <v>206.5</v>
      </c>
      <c r="I51" s="1166">
        <v>8.4</v>
      </c>
      <c r="J51" s="1166">
        <v>3.5</v>
      </c>
      <c r="K51" s="1166">
        <v>3.5</v>
      </c>
      <c r="L51" s="61">
        <v>1.1</v>
      </c>
    </row>
    <row r="52" spans="1:12" ht="12.75" customHeight="1">
      <c r="A52" s="185" t="s">
        <v>444</v>
      </c>
      <c r="B52" s="125">
        <v>0.42</v>
      </c>
      <c r="C52" s="1162">
        <v>126.6</v>
      </c>
      <c r="D52" s="31">
        <v>126.6</v>
      </c>
      <c r="E52" s="1163">
        <v>126.6</v>
      </c>
      <c r="F52" s="31">
        <v>126.7</v>
      </c>
      <c r="G52" s="31">
        <v>126.7</v>
      </c>
      <c r="H52" s="1163">
        <v>126.7</v>
      </c>
      <c r="I52" s="1166">
        <v>0</v>
      </c>
      <c r="J52" s="1166">
        <v>0</v>
      </c>
      <c r="K52" s="1166">
        <v>0.1</v>
      </c>
      <c r="L52" s="61">
        <v>0</v>
      </c>
    </row>
    <row r="53" spans="1:12" ht="12.75">
      <c r="A53" s="185" t="s">
        <v>448</v>
      </c>
      <c r="B53" s="125">
        <v>8.03</v>
      </c>
      <c r="C53" s="1162">
        <v>181.6</v>
      </c>
      <c r="D53" s="31">
        <v>189</v>
      </c>
      <c r="E53" s="1163">
        <v>192.2</v>
      </c>
      <c r="F53" s="31">
        <v>198.2</v>
      </c>
      <c r="G53" s="31">
        <v>198.2</v>
      </c>
      <c r="H53" s="1163">
        <v>201.3</v>
      </c>
      <c r="I53" s="1166">
        <v>5.8</v>
      </c>
      <c r="J53" s="1166">
        <v>1.7</v>
      </c>
      <c r="K53" s="1166">
        <v>4.7</v>
      </c>
      <c r="L53" s="61">
        <v>1.6</v>
      </c>
    </row>
    <row r="54" spans="1:12" ht="12.75" customHeight="1">
      <c r="A54" s="185" t="s">
        <v>449</v>
      </c>
      <c r="B54" s="125">
        <v>6.21</v>
      </c>
      <c r="C54" s="1162">
        <v>187.4</v>
      </c>
      <c r="D54" s="31">
        <v>196.5</v>
      </c>
      <c r="E54" s="1163">
        <v>200.5</v>
      </c>
      <c r="F54" s="31">
        <v>205.2</v>
      </c>
      <c r="G54" s="31">
        <v>205.2</v>
      </c>
      <c r="H54" s="1163">
        <v>208.9</v>
      </c>
      <c r="I54" s="1166">
        <v>7</v>
      </c>
      <c r="J54" s="1166">
        <v>2</v>
      </c>
      <c r="K54" s="1166">
        <v>4.2</v>
      </c>
      <c r="L54" s="61">
        <v>1.8</v>
      </c>
    </row>
    <row r="55" spans="1:12" ht="12.75" customHeight="1">
      <c r="A55" s="185" t="s">
        <v>450</v>
      </c>
      <c r="B55" s="125">
        <v>1.82</v>
      </c>
      <c r="C55" s="1162">
        <v>161.4</v>
      </c>
      <c r="D55" s="31">
        <v>162.9</v>
      </c>
      <c r="E55" s="1163">
        <v>163.3</v>
      </c>
      <c r="F55" s="31">
        <v>173.7</v>
      </c>
      <c r="G55" s="31">
        <v>173.7</v>
      </c>
      <c r="H55" s="1163">
        <v>174.8</v>
      </c>
      <c r="I55" s="1166">
        <v>1.2</v>
      </c>
      <c r="J55" s="1166">
        <v>0.2</v>
      </c>
      <c r="K55" s="1166">
        <v>7</v>
      </c>
      <c r="L55" s="61">
        <v>0.6</v>
      </c>
    </row>
    <row r="56" spans="1:12" ht="12.75">
      <c r="A56" s="185" t="s">
        <v>451</v>
      </c>
      <c r="B56" s="125">
        <v>7.09</v>
      </c>
      <c r="C56" s="1162">
        <v>212</v>
      </c>
      <c r="D56" s="31">
        <v>220</v>
      </c>
      <c r="E56" s="1163">
        <v>223.4</v>
      </c>
      <c r="F56" s="31">
        <v>240.7</v>
      </c>
      <c r="G56" s="31">
        <v>240.8</v>
      </c>
      <c r="H56" s="1163">
        <v>242.3</v>
      </c>
      <c r="I56" s="1166">
        <v>5.4</v>
      </c>
      <c r="J56" s="1166">
        <v>1.5</v>
      </c>
      <c r="K56" s="1166">
        <v>8.5</v>
      </c>
      <c r="L56" s="61">
        <v>0.6</v>
      </c>
    </row>
    <row r="57" spans="1:12" ht="12.75" customHeight="1">
      <c r="A57" s="185" t="s">
        <v>452</v>
      </c>
      <c r="B57" s="125">
        <v>4.78</v>
      </c>
      <c r="C57" s="1162">
        <v>237</v>
      </c>
      <c r="D57" s="31">
        <v>246.6</v>
      </c>
      <c r="E57" s="1163">
        <v>248.2</v>
      </c>
      <c r="F57" s="31">
        <v>268.3</v>
      </c>
      <c r="G57" s="31">
        <v>268.3</v>
      </c>
      <c r="H57" s="1163">
        <v>269.1</v>
      </c>
      <c r="I57" s="1166">
        <v>4.7</v>
      </c>
      <c r="J57" s="1166">
        <v>0.6</v>
      </c>
      <c r="K57" s="1166">
        <v>8.4</v>
      </c>
      <c r="L57" s="61">
        <v>0.3</v>
      </c>
    </row>
    <row r="58" spans="1:12" ht="12.75" customHeight="1">
      <c r="A58" s="185" t="s">
        <v>453</v>
      </c>
      <c r="B58" s="125">
        <v>1.63</v>
      </c>
      <c r="C58" s="1162">
        <v>149.5</v>
      </c>
      <c r="D58" s="31">
        <v>154.2</v>
      </c>
      <c r="E58" s="1163">
        <v>164.7</v>
      </c>
      <c r="F58" s="31">
        <v>173.3</v>
      </c>
      <c r="G58" s="31">
        <v>173.3</v>
      </c>
      <c r="H58" s="1163">
        <v>176</v>
      </c>
      <c r="I58" s="1166">
        <v>10.2</v>
      </c>
      <c r="J58" s="1166">
        <v>6.8</v>
      </c>
      <c r="K58" s="1166">
        <v>6.9</v>
      </c>
      <c r="L58" s="61">
        <v>1.6</v>
      </c>
    </row>
    <row r="59" spans="1:12" ht="12.75" customHeight="1">
      <c r="A59" s="185" t="s">
        <v>454</v>
      </c>
      <c r="B59" s="125">
        <v>0.68</v>
      </c>
      <c r="C59" s="1162">
        <v>193.7</v>
      </c>
      <c r="D59" s="31">
        <v>198.7</v>
      </c>
      <c r="E59" s="1163">
        <v>201.5</v>
      </c>
      <c r="F59" s="31">
        <v>217.2</v>
      </c>
      <c r="G59" s="31">
        <v>218.8</v>
      </c>
      <c r="H59" s="1163">
        <v>219.3</v>
      </c>
      <c r="I59" s="1166">
        <v>4</v>
      </c>
      <c r="J59" s="1166">
        <v>1.4</v>
      </c>
      <c r="K59" s="1166">
        <v>8.8</v>
      </c>
      <c r="L59" s="61">
        <v>0.2</v>
      </c>
    </row>
    <row r="60" spans="1:12" ht="12.75">
      <c r="A60" s="699" t="s">
        <v>455</v>
      </c>
      <c r="B60" s="126">
        <v>1.66</v>
      </c>
      <c r="C60" s="1171">
        <v>173.3</v>
      </c>
      <c r="D60" s="1172">
        <v>186.1</v>
      </c>
      <c r="E60" s="1173">
        <v>187.7</v>
      </c>
      <c r="F60" s="1172">
        <v>214.2</v>
      </c>
      <c r="G60" s="1172">
        <v>214.2</v>
      </c>
      <c r="H60" s="1173">
        <v>218.3</v>
      </c>
      <c r="I60" s="1174">
        <v>8.3</v>
      </c>
      <c r="J60" s="1174">
        <v>0.9</v>
      </c>
      <c r="K60" s="1174">
        <v>16.3</v>
      </c>
      <c r="L60" s="1175">
        <v>1.9</v>
      </c>
    </row>
    <row r="61" spans="1:12" ht="12.75">
      <c r="A61" s="82" t="s">
        <v>829</v>
      </c>
      <c r="B61" s="125">
        <v>2.7129871270971364</v>
      </c>
      <c r="C61" s="1162">
        <v>449</v>
      </c>
      <c r="D61" s="31">
        <v>490.1</v>
      </c>
      <c r="E61" s="1163">
        <v>490.1</v>
      </c>
      <c r="F61" s="31">
        <v>566.4</v>
      </c>
      <c r="G61" s="31">
        <v>551.7</v>
      </c>
      <c r="H61" s="1163">
        <v>533.1</v>
      </c>
      <c r="I61" s="1166">
        <v>9.2</v>
      </c>
      <c r="J61" s="1166">
        <v>0</v>
      </c>
      <c r="K61" s="1166">
        <v>8.8</v>
      </c>
      <c r="L61" s="61">
        <v>-3.4</v>
      </c>
    </row>
    <row r="62" spans="1:12" ht="13.5" thickBot="1">
      <c r="A62" s="700" t="s">
        <v>830</v>
      </c>
      <c r="B62" s="127">
        <v>97.28701000738475</v>
      </c>
      <c r="C62" s="1176">
        <v>177.4</v>
      </c>
      <c r="D62" s="1177">
        <v>186.2</v>
      </c>
      <c r="E62" s="1178">
        <v>188.3</v>
      </c>
      <c r="F62" s="1177">
        <v>214.4</v>
      </c>
      <c r="G62" s="1177">
        <v>213.2</v>
      </c>
      <c r="H62" s="1178">
        <v>214.7</v>
      </c>
      <c r="I62" s="1179">
        <v>6.1</v>
      </c>
      <c r="J62" s="1179">
        <v>1.1</v>
      </c>
      <c r="K62" s="1179">
        <v>14</v>
      </c>
      <c r="L62" s="1180">
        <v>0.7</v>
      </c>
    </row>
    <row r="63" spans="1:12" ht="13.5" thickTop="1">
      <c r="A63" s="1767" t="s">
        <v>456</v>
      </c>
      <c r="B63" s="1768"/>
      <c r="C63" s="1768"/>
      <c r="D63" s="1768"/>
      <c r="E63" s="1768"/>
      <c r="F63" s="1768"/>
      <c r="G63" s="1768"/>
      <c r="H63" s="1768"/>
      <c r="I63" s="1768"/>
      <c r="J63" s="1768"/>
      <c r="K63" s="1768"/>
      <c r="L63" s="1769"/>
    </row>
    <row r="64" spans="1:12" ht="12.75">
      <c r="A64" s="1181" t="s">
        <v>601</v>
      </c>
      <c r="B64" s="121">
        <v>100</v>
      </c>
      <c r="C64" s="1158">
        <v>177.2</v>
      </c>
      <c r="D64" s="67">
        <v>185.7</v>
      </c>
      <c r="E64" s="1159">
        <v>188.2</v>
      </c>
      <c r="F64" s="67">
        <v>217</v>
      </c>
      <c r="G64" s="67">
        <v>215</v>
      </c>
      <c r="H64" s="1159">
        <v>214.3</v>
      </c>
      <c r="I64" s="1160">
        <v>6.2</v>
      </c>
      <c r="J64" s="1160">
        <v>1.3</v>
      </c>
      <c r="K64" s="1160">
        <v>13.9</v>
      </c>
      <c r="L64" s="1161">
        <v>-0.3</v>
      </c>
    </row>
    <row r="65" spans="1:12" ht="12.75">
      <c r="A65" s="701" t="s">
        <v>821</v>
      </c>
      <c r="B65" s="124">
        <v>51.53</v>
      </c>
      <c r="C65" s="1162">
        <v>166.4</v>
      </c>
      <c r="D65" s="31">
        <v>177.7</v>
      </c>
      <c r="E65" s="1182">
        <v>180.1</v>
      </c>
      <c r="F65" s="31">
        <v>220.1</v>
      </c>
      <c r="G65" s="31">
        <v>217</v>
      </c>
      <c r="H65" s="1163">
        <v>216</v>
      </c>
      <c r="I65" s="1166">
        <v>8.2</v>
      </c>
      <c r="J65" s="1166">
        <v>1.4</v>
      </c>
      <c r="K65" s="1166">
        <v>19.9</v>
      </c>
      <c r="L65" s="1167">
        <v>-0.5</v>
      </c>
    </row>
    <row r="66" spans="1:12" ht="12.75">
      <c r="A66" s="389" t="s">
        <v>822</v>
      </c>
      <c r="B66" s="128">
        <v>48.47</v>
      </c>
      <c r="C66" s="1171">
        <v>188.8</v>
      </c>
      <c r="D66" s="1172">
        <v>194.2</v>
      </c>
      <c r="E66" s="1173">
        <v>196.7</v>
      </c>
      <c r="F66" s="1172">
        <v>213.8</v>
      </c>
      <c r="G66" s="1172">
        <v>212.9</v>
      </c>
      <c r="H66" s="1173">
        <v>212.5</v>
      </c>
      <c r="I66" s="1174">
        <v>4.2</v>
      </c>
      <c r="J66" s="1174">
        <v>1.3</v>
      </c>
      <c r="K66" s="1174">
        <v>8</v>
      </c>
      <c r="L66" s="1183">
        <v>-0.2</v>
      </c>
    </row>
    <row r="67" spans="1:12" ht="12.75">
      <c r="A67" s="49" t="s">
        <v>823</v>
      </c>
      <c r="B67" s="129">
        <v>81.26</v>
      </c>
      <c r="C67" s="1162">
        <v>171.2</v>
      </c>
      <c r="D67" s="31">
        <v>179.2</v>
      </c>
      <c r="E67" s="1163">
        <v>181.8</v>
      </c>
      <c r="F67" s="31">
        <v>212.5</v>
      </c>
      <c r="G67" s="31">
        <v>210.9</v>
      </c>
      <c r="H67" s="1163">
        <v>210.5</v>
      </c>
      <c r="I67" s="1166">
        <v>6.2</v>
      </c>
      <c r="J67" s="1166">
        <v>1.5</v>
      </c>
      <c r="K67" s="1166">
        <v>15.8</v>
      </c>
      <c r="L67" s="1167">
        <v>-0.2</v>
      </c>
    </row>
    <row r="68" spans="1:12" ht="12.75">
      <c r="A68" s="49" t="s">
        <v>824</v>
      </c>
      <c r="B68" s="130">
        <v>18.74</v>
      </c>
      <c r="C68" s="1171">
        <v>203.5</v>
      </c>
      <c r="D68" s="1172">
        <v>214.1</v>
      </c>
      <c r="E68" s="1173">
        <v>215.6</v>
      </c>
      <c r="F68" s="1172">
        <v>236.5</v>
      </c>
      <c r="G68" s="1172">
        <v>232.8</v>
      </c>
      <c r="H68" s="1173">
        <v>230.8</v>
      </c>
      <c r="I68" s="1174">
        <v>5.9</v>
      </c>
      <c r="J68" s="1174">
        <v>0.7</v>
      </c>
      <c r="K68" s="1174">
        <v>7.1</v>
      </c>
      <c r="L68" s="1183">
        <v>-0.9</v>
      </c>
    </row>
    <row r="69" spans="1:12" ht="12.75">
      <c r="A69" s="701" t="s">
        <v>825</v>
      </c>
      <c r="B69" s="129">
        <v>68.86</v>
      </c>
      <c r="C69" s="1162">
        <v>173.2</v>
      </c>
      <c r="D69" s="31">
        <v>182.9</v>
      </c>
      <c r="E69" s="1163">
        <v>185.5</v>
      </c>
      <c r="F69" s="31">
        <v>217</v>
      </c>
      <c r="G69" s="31">
        <v>213.7</v>
      </c>
      <c r="H69" s="1163">
        <v>212.8</v>
      </c>
      <c r="I69" s="1166">
        <v>7.1</v>
      </c>
      <c r="J69" s="1166">
        <v>1.4</v>
      </c>
      <c r="K69" s="1166">
        <v>14.7</v>
      </c>
      <c r="L69" s="1167">
        <v>-0.4</v>
      </c>
    </row>
    <row r="70" spans="1:12" ht="12.75">
      <c r="A70" s="389" t="s">
        <v>826</v>
      </c>
      <c r="B70" s="130">
        <v>31.14</v>
      </c>
      <c r="C70" s="1171">
        <v>186.1</v>
      </c>
      <c r="D70" s="1172">
        <v>191.9</v>
      </c>
      <c r="E70" s="1173">
        <v>194</v>
      </c>
      <c r="F70" s="1172">
        <v>217</v>
      </c>
      <c r="G70" s="1172">
        <v>217.8</v>
      </c>
      <c r="H70" s="1173">
        <v>217.6</v>
      </c>
      <c r="I70" s="1174">
        <v>4.2</v>
      </c>
      <c r="J70" s="1174">
        <v>1.1</v>
      </c>
      <c r="K70" s="1174">
        <v>12.2</v>
      </c>
      <c r="L70" s="1183">
        <v>-0.1</v>
      </c>
    </row>
    <row r="71" spans="1:12" ht="12.75">
      <c r="A71" s="49" t="s">
        <v>827</v>
      </c>
      <c r="B71" s="129">
        <v>17.03</v>
      </c>
      <c r="C71" s="1162">
        <v>222</v>
      </c>
      <c r="D71" s="31">
        <v>234.2</v>
      </c>
      <c r="E71" s="1163">
        <v>235.5</v>
      </c>
      <c r="F71" s="31">
        <v>271.3</v>
      </c>
      <c r="G71" s="31">
        <v>269.1</v>
      </c>
      <c r="H71" s="1163">
        <v>264.2</v>
      </c>
      <c r="I71" s="1166">
        <v>6.1</v>
      </c>
      <c r="J71" s="1166">
        <v>0.6</v>
      </c>
      <c r="K71" s="1166">
        <v>12.2</v>
      </c>
      <c r="L71" s="1167">
        <v>-1.8</v>
      </c>
    </row>
    <row r="72" spans="1:12" ht="12.75">
      <c r="A72" s="702" t="s">
        <v>828</v>
      </c>
      <c r="B72" s="130">
        <v>82.97</v>
      </c>
      <c r="C72" s="1171">
        <v>168</v>
      </c>
      <c r="D72" s="1172">
        <v>175.7</v>
      </c>
      <c r="E72" s="1173">
        <v>178.4</v>
      </c>
      <c r="F72" s="1172">
        <v>205.9</v>
      </c>
      <c r="G72" s="1172">
        <v>203.9</v>
      </c>
      <c r="H72" s="1173">
        <v>204</v>
      </c>
      <c r="I72" s="1174">
        <v>6.2</v>
      </c>
      <c r="J72" s="1174">
        <v>1.5</v>
      </c>
      <c r="K72" s="1174">
        <v>14.3</v>
      </c>
      <c r="L72" s="1183">
        <v>0</v>
      </c>
    </row>
    <row r="73" spans="1:12" ht="12.75">
      <c r="A73" s="703" t="s">
        <v>829</v>
      </c>
      <c r="B73" s="131">
        <v>3.0403594784183583</v>
      </c>
      <c r="C73" s="1184">
        <v>418.3</v>
      </c>
      <c r="D73" s="1185">
        <v>460.5</v>
      </c>
      <c r="E73" s="1182">
        <v>460.7</v>
      </c>
      <c r="F73" s="1185">
        <v>532.7</v>
      </c>
      <c r="G73" s="1185">
        <v>519.5</v>
      </c>
      <c r="H73" s="1182">
        <v>502.9</v>
      </c>
      <c r="I73" s="1166">
        <v>10.1</v>
      </c>
      <c r="J73" s="1166">
        <v>0</v>
      </c>
      <c r="K73" s="1166">
        <v>9.2</v>
      </c>
      <c r="L73" s="1167">
        <v>-3.2</v>
      </c>
    </row>
    <row r="74" spans="1:12" ht="12.75">
      <c r="A74" s="704" t="s">
        <v>830</v>
      </c>
      <c r="B74" s="126">
        <v>96.95964052158165</v>
      </c>
      <c r="C74" s="1171">
        <v>169.7</v>
      </c>
      <c r="D74" s="1172">
        <v>177.1</v>
      </c>
      <c r="E74" s="1173">
        <v>179.6</v>
      </c>
      <c r="F74" s="1172">
        <v>207.1</v>
      </c>
      <c r="G74" s="1172">
        <v>205.5</v>
      </c>
      <c r="H74" s="1173">
        <v>205.2</v>
      </c>
      <c r="I74" s="1174">
        <v>5.8</v>
      </c>
      <c r="J74" s="1174">
        <v>1.4</v>
      </c>
      <c r="K74" s="1174">
        <v>14.3</v>
      </c>
      <c r="L74" s="1183">
        <v>-0.1</v>
      </c>
    </row>
    <row r="75" spans="1:12" ht="12.75">
      <c r="A75" s="1764" t="s">
        <v>457</v>
      </c>
      <c r="B75" s="1765"/>
      <c r="C75" s="1765"/>
      <c r="D75" s="1765"/>
      <c r="E75" s="1765"/>
      <c r="F75" s="1765"/>
      <c r="G75" s="1765"/>
      <c r="H75" s="1766"/>
      <c r="I75" s="1765"/>
      <c r="J75" s="1765"/>
      <c r="K75" s="1765"/>
      <c r="L75" s="705"/>
    </row>
    <row r="76" spans="1:12" ht="12.75">
      <c r="A76" s="49" t="s">
        <v>601</v>
      </c>
      <c r="B76" s="621">
        <v>100</v>
      </c>
      <c r="C76" s="1158">
        <v>188.5</v>
      </c>
      <c r="D76" s="1186">
        <v>198.6</v>
      </c>
      <c r="E76" s="1159">
        <v>200.5</v>
      </c>
      <c r="F76" s="1186">
        <v>227.4</v>
      </c>
      <c r="G76" s="1186">
        <v>225.7</v>
      </c>
      <c r="H76" s="1159">
        <v>228.1</v>
      </c>
      <c r="I76" s="1187">
        <v>6.4</v>
      </c>
      <c r="J76" s="1187">
        <v>1</v>
      </c>
      <c r="K76" s="1187">
        <v>13.8</v>
      </c>
      <c r="L76" s="1188">
        <v>1.1</v>
      </c>
    </row>
    <row r="77" spans="1:12" ht="12.75">
      <c r="A77" s="701" t="s">
        <v>821</v>
      </c>
      <c r="B77" s="124">
        <v>54.98</v>
      </c>
      <c r="C77" s="1162">
        <v>179.7</v>
      </c>
      <c r="D77" s="31">
        <v>191.9</v>
      </c>
      <c r="E77" s="1163">
        <v>193.1</v>
      </c>
      <c r="F77" s="31">
        <v>225.8</v>
      </c>
      <c r="G77" s="31">
        <v>223.5</v>
      </c>
      <c r="H77" s="1163">
        <v>226.8</v>
      </c>
      <c r="I77" s="1166">
        <v>7.5</v>
      </c>
      <c r="J77" s="1166">
        <v>0.6</v>
      </c>
      <c r="K77" s="1166">
        <v>17.5</v>
      </c>
      <c r="L77" s="1167">
        <v>1.5</v>
      </c>
    </row>
    <row r="78" spans="1:12" ht="12.75">
      <c r="A78" s="258" t="s">
        <v>822</v>
      </c>
      <c r="B78" s="128">
        <v>45.02</v>
      </c>
      <c r="C78" s="1171">
        <v>199.1</v>
      </c>
      <c r="D78" s="1172">
        <v>206.8</v>
      </c>
      <c r="E78" s="1173">
        <v>209.6</v>
      </c>
      <c r="F78" s="1172">
        <v>229.3</v>
      </c>
      <c r="G78" s="1172">
        <v>228.4</v>
      </c>
      <c r="H78" s="1173">
        <v>229.8</v>
      </c>
      <c r="I78" s="1174">
        <v>5.3</v>
      </c>
      <c r="J78" s="1174">
        <v>1.4</v>
      </c>
      <c r="K78" s="1174">
        <v>9.6</v>
      </c>
      <c r="L78" s="1183">
        <v>0.6</v>
      </c>
    </row>
    <row r="79" spans="1:12" ht="12.75">
      <c r="A79" s="703" t="s">
        <v>829</v>
      </c>
      <c r="B79" s="131">
        <v>2.5436097629598367</v>
      </c>
      <c r="C79" s="1184">
        <v>451.5</v>
      </c>
      <c r="D79" s="1185">
        <v>493</v>
      </c>
      <c r="E79" s="1182">
        <v>493</v>
      </c>
      <c r="F79" s="1185">
        <v>571.7</v>
      </c>
      <c r="G79" s="1185">
        <v>554.7</v>
      </c>
      <c r="H79" s="1182">
        <v>535.7</v>
      </c>
      <c r="I79" s="1166">
        <v>9.2</v>
      </c>
      <c r="J79" s="1166">
        <v>0</v>
      </c>
      <c r="K79" s="1166">
        <v>8.7</v>
      </c>
      <c r="L79" s="1167">
        <v>-3.4</v>
      </c>
    </row>
    <row r="80" spans="1:12" ht="12.75">
      <c r="A80" s="704" t="s">
        <v>830</v>
      </c>
      <c r="B80" s="126">
        <v>97.45639023704015</v>
      </c>
      <c r="C80" s="1171">
        <v>181.6</v>
      </c>
      <c r="D80" s="1172">
        <v>190.9</v>
      </c>
      <c r="E80" s="1173">
        <v>192.9</v>
      </c>
      <c r="F80" s="1172">
        <v>218.4</v>
      </c>
      <c r="G80" s="1172">
        <v>217.1</v>
      </c>
      <c r="H80" s="1173">
        <v>220.1</v>
      </c>
      <c r="I80" s="1174">
        <v>6.2</v>
      </c>
      <c r="J80" s="1174">
        <v>1</v>
      </c>
      <c r="K80" s="1174">
        <v>14.1</v>
      </c>
      <c r="L80" s="1183">
        <v>1.4</v>
      </c>
    </row>
    <row r="81" spans="1:12" ht="12.75">
      <c r="A81" s="706" t="s">
        <v>458</v>
      </c>
      <c r="B81" s="132"/>
      <c r="C81" s="1189"/>
      <c r="D81" s="1190"/>
      <c r="E81" s="1190"/>
      <c r="F81" s="1190"/>
      <c r="G81" s="1190"/>
      <c r="H81" s="1190"/>
      <c r="I81" s="1190"/>
      <c r="J81" s="1190"/>
      <c r="K81" s="1190"/>
      <c r="L81" s="79"/>
    </row>
    <row r="82" spans="1:12" ht="12.75">
      <c r="A82" s="1181" t="s">
        <v>601</v>
      </c>
      <c r="B82" s="121">
        <v>100</v>
      </c>
      <c r="C82" s="1158">
        <v>186</v>
      </c>
      <c r="D82" s="67">
        <v>196.4</v>
      </c>
      <c r="E82" s="1159">
        <v>198.1</v>
      </c>
      <c r="F82" s="67">
        <v>224.9</v>
      </c>
      <c r="G82" s="67">
        <v>224.2</v>
      </c>
      <c r="H82" s="1159">
        <v>224.3</v>
      </c>
      <c r="I82" s="1160">
        <v>6.5</v>
      </c>
      <c r="J82" s="1160">
        <v>0.9</v>
      </c>
      <c r="K82" s="1160">
        <v>13.2</v>
      </c>
      <c r="L82" s="1161">
        <v>0</v>
      </c>
    </row>
    <row r="83" spans="1:12" ht="12.75">
      <c r="A83" s="701" t="s">
        <v>821</v>
      </c>
      <c r="B83" s="124">
        <v>53.04</v>
      </c>
      <c r="C83" s="1162">
        <v>178.9</v>
      </c>
      <c r="D83" s="31">
        <v>192.8</v>
      </c>
      <c r="E83" s="1163">
        <v>194.2</v>
      </c>
      <c r="F83" s="31">
        <v>227</v>
      </c>
      <c r="G83" s="31">
        <v>226.2</v>
      </c>
      <c r="H83" s="1163">
        <v>227.2</v>
      </c>
      <c r="I83" s="1166">
        <v>8.6</v>
      </c>
      <c r="J83" s="1166">
        <v>0.7</v>
      </c>
      <c r="K83" s="1166">
        <v>17</v>
      </c>
      <c r="L83" s="1167">
        <v>0.4</v>
      </c>
    </row>
    <row r="84" spans="1:12" ht="12.75">
      <c r="A84" s="389" t="s">
        <v>822</v>
      </c>
      <c r="B84" s="125">
        <v>46.96</v>
      </c>
      <c r="C84" s="1171">
        <v>194</v>
      </c>
      <c r="D84" s="1172">
        <v>200.3</v>
      </c>
      <c r="E84" s="1173">
        <v>202.6</v>
      </c>
      <c r="F84" s="1172">
        <v>222.5</v>
      </c>
      <c r="G84" s="1172">
        <v>222</v>
      </c>
      <c r="H84" s="1173">
        <v>221</v>
      </c>
      <c r="I84" s="1174">
        <v>4.4</v>
      </c>
      <c r="J84" s="1174">
        <v>1.1</v>
      </c>
      <c r="K84" s="1174">
        <v>9.1</v>
      </c>
      <c r="L84" s="1183">
        <v>-0.5</v>
      </c>
    </row>
    <row r="85" spans="1:12" ht="12.75">
      <c r="A85" s="82" t="s">
        <v>829</v>
      </c>
      <c r="B85" s="131">
        <v>2.332799605862791</v>
      </c>
      <c r="C85" s="1162">
        <v>492.6</v>
      </c>
      <c r="D85" s="31">
        <v>530.8</v>
      </c>
      <c r="E85" s="1163">
        <v>530.8</v>
      </c>
      <c r="F85" s="31">
        <v>607.6</v>
      </c>
      <c r="G85" s="31">
        <v>596.7</v>
      </c>
      <c r="H85" s="1163">
        <v>575.9</v>
      </c>
      <c r="I85" s="1166">
        <v>7.8</v>
      </c>
      <c r="J85" s="1166">
        <v>0</v>
      </c>
      <c r="K85" s="1166">
        <v>8.5</v>
      </c>
      <c r="L85" s="1167">
        <v>-3.5</v>
      </c>
    </row>
    <row r="86" spans="1:12" ht="13.5" thickBot="1">
      <c r="A86" s="677" t="s">
        <v>830</v>
      </c>
      <c r="B86" s="189">
        <v>97.66720039413721</v>
      </c>
      <c r="C86" s="1191">
        <v>178.7</v>
      </c>
      <c r="D86" s="68">
        <v>188.4</v>
      </c>
      <c r="E86" s="1192">
        <v>190.2</v>
      </c>
      <c r="F86" s="68">
        <v>215.7</v>
      </c>
      <c r="G86" s="68">
        <v>215.3</v>
      </c>
      <c r="H86" s="301">
        <v>215.9</v>
      </c>
      <c r="I86" s="1193">
        <v>6.4</v>
      </c>
      <c r="J86" s="1193">
        <v>1</v>
      </c>
      <c r="K86" s="1193">
        <v>13.5</v>
      </c>
      <c r="L86" s="1194">
        <v>0.3</v>
      </c>
    </row>
    <row r="87" spans="1:2" ht="12.75">
      <c r="A87" s="18" t="s">
        <v>587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mergeCells count="9">
    <mergeCell ref="A75:K75"/>
    <mergeCell ref="D6:E6"/>
    <mergeCell ref="F6:H6"/>
    <mergeCell ref="J6:K6"/>
    <mergeCell ref="A63:L63"/>
    <mergeCell ref="A1:L1"/>
    <mergeCell ref="A2:L2"/>
    <mergeCell ref="A4:L4"/>
    <mergeCell ref="A5:L5"/>
  </mergeCells>
  <printOptions/>
  <pageMargins left="0.67" right="0.37" top="0.25" bottom="0.2" header="0.2" footer="0.2"/>
  <pageSetup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K1" sqref="K1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617" t="s">
        <v>1069</v>
      </c>
      <c r="B1" s="1617"/>
      <c r="C1" s="1617"/>
      <c r="D1" s="1617"/>
      <c r="E1" s="1617"/>
      <c r="F1" s="1617"/>
      <c r="G1" s="1617"/>
      <c r="H1" s="1617"/>
      <c r="I1" s="1617"/>
      <c r="J1" s="1617"/>
      <c r="K1" s="629"/>
      <c r="L1" s="145"/>
      <c r="M1" s="145"/>
      <c r="N1" s="145"/>
    </row>
    <row r="2" spans="1:14" ht="15.75">
      <c r="A2" s="1717" t="s">
        <v>1165</v>
      </c>
      <c r="B2" s="1717"/>
      <c r="C2" s="1717"/>
      <c r="D2" s="1717"/>
      <c r="E2" s="1717"/>
      <c r="F2" s="1717"/>
      <c r="G2" s="1717"/>
      <c r="H2" s="1717"/>
      <c r="I2" s="1717"/>
      <c r="J2" s="1717"/>
      <c r="K2" s="145"/>
      <c r="L2" s="145"/>
      <c r="M2" s="145"/>
      <c r="N2" s="145"/>
    </row>
    <row r="3" spans="1:14" ht="12.75">
      <c r="A3" s="1770" t="s">
        <v>395</v>
      </c>
      <c r="B3" s="1770"/>
      <c r="C3" s="1770"/>
      <c r="D3" s="1770"/>
      <c r="E3" s="1770"/>
      <c r="F3" s="1770"/>
      <c r="G3" s="1770"/>
      <c r="H3" s="1770"/>
      <c r="I3" s="1770"/>
      <c r="J3" s="1770"/>
      <c r="K3" s="145"/>
      <c r="L3" s="145"/>
      <c r="M3" s="145"/>
      <c r="N3" s="145"/>
    </row>
    <row r="4" spans="1:11" ht="12.75">
      <c r="A4" s="1771" t="s">
        <v>338</v>
      </c>
      <c r="B4" s="1771"/>
      <c r="C4" s="1771"/>
      <c r="D4" s="1771"/>
      <c r="E4" s="1771"/>
      <c r="F4" s="1771"/>
      <c r="G4" s="1771"/>
      <c r="H4" s="1771"/>
      <c r="I4" s="1771"/>
      <c r="J4" s="1771"/>
      <c r="K4" s="355"/>
    </row>
    <row r="5" spans="1:14" ht="13.5" thickBot="1">
      <c r="A5" s="1742" t="s">
        <v>258</v>
      </c>
      <c r="B5" s="1742"/>
      <c r="C5" s="1742"/>
      <c r="D5" s="1742"/>
      <c r="E5" s="1742"/>
      <c r="F5" s="1742"/>
      <c r="G5" s="1742"/>
      <c r="H5" s="1742"/>
      <c r="I5" s="1742"/>
      <c r="J5" s="1742"/>
      <c r="K5" s="145"/>
      <c r="L5" s="145"/>
      <c r="M5" s="145"/>
      <c r="N5" s="145"/>
    </row>
    <row r="6" spans="1:14" ht="12.75">
      <c r="A6" s="1772" t="s">
        <v>843</v>
      </c>
      <c r="B6" s="196" t="s">
        <v>396</v>
      </c>
      <c r="C6" s="197"/>
      <c r="D6" s="197"/>
      <c r="E6" s="198" t="s">
        <v>460</v>
      </c>
      <c r="F6" s="199" t="s">
        <v>321</v>
      </c>
      <c r="G6" s="200" t="s">
        <v>790</v>
      </c>
      <c r="H6" s="201" t="s">
        <v>302</v>
      </c>
      <c r="I6" s="1774" t="s">
        <v>693</v>
      </c>
      <c r="J6" s="1775"/>
      <c r="K6" s="145"/>
      <c r="L6" s="145"/>
      <c r="M6" s="145"/>
      <c r="N6" s="145"/>
    </row>
    <row r="7" spans="1:14" ht="12.75">
      <c r="A7" s="1773"/>
      <c r="B7" s="142" t="s">
        <v>397</v>
      </c>
      <c r="C7" s="203"/>
      <c r="D7" s="203"/>
      <c r="E7" s="204" t="s">
        <v>396</v>
      </c>
      <c r="F7" s="707" t="s">
        <v>259</v>
      </c>
      <c r="G7" s="675" t="s">
        <v>259</v>
      </c>
      <c r="H7" s="708" t="s">
        <v>259</v>
      </c>
      <c r="I7" s="1195" t="s">
        <v>790</v>
      </c>
      <c r="J7" s="1196" t="s">
        <v>302</v>
      </c>
      <c r="K7" s="145"/>
      <c r="L7" s="145"/>
      <c r="M7" s="145"/>
      <c r="N7" s="145"/>
    </row>
    <row r="8" spans="1:14" ht="12.75">
      <c r="A8" s="170" t="s">
        <v>461</v>
      </c>
      <c r="B8" s="296">
        <v>100</v>
      </c>
      <c r="C8" s="172"/>
      <c r="D8" s="157"/>
      <c r="E8" s="173">
        <v>100</v>
      </c>
      <c r="F8" s="1197">
        <v>178.27143</v>
      </c>
      <c r="G8" s="67">
        <v>188.15832999999998</v>
      </c>
      <c r="H8" s="1198">
        <v>212.68612000000002</v>
      </c>
      <c r="I8" s="27">
        <v>5.5</v>
      </c>
      <c r="J8" s="60">
        <v>13</v>
      </c>
      <c r="K8" s="145"/>
      <c r="M8" s="145"/>
      <c r="N8" s="145"/>
    </row>
    <row r="9" spans="1:14" ht="12.75">
      <c r="A9" s="170"/>
      <c r="B9" s="296"/>
      <c r="C9" s="172"/>
      <c r="D9" s="157"/>
      <c r="E9" s="173"/>
      <c r="F9" s="1199"/>
      <c r="G9" s="1200"/>
      <c r="H9" s="1201"/>
      <c r="I9" s="27"/>
      <c r="J9" s="60"/>
      <c r="K9" s="145"/>
      <c r="M9" s="145"/>
      <c r="N9" s="145"/>
    </row>
    <row r="10" spans="1:14" ht="12.75">
      <c r="A10" s="170" t="s">
        <v>462</v>
      </c>
      <c r="B10" s="296">
        <v>53.2</v>
      </c>
      <c r="C10" s="172"/>
      <c r="D10" s="172"/>
      <c r="E10" s="173">
        <v>45.53</v>
      </c>
      <c r="F10" s="1197">
        <v>186.394201625302</v>
      </c>
      <c r="G10" s="67">
        <v>198.30103228640456</v>
      </c>
      <c r="H10" s="1198">
        <v>234.52514825389852</v>
      </c>
      <c r="I10" s="27">
        <v>6.4</v>
      </c>
      <c r="J10" s="60">
        <v>18.3</v>
      </c>
      <c r="K10" s="145"/>
      <c r="M10" s="145"/>
      <c r="N10" s="145"/>
    </row>
    <row r="11" spans="1:14" ht="12.75">
      <c r="A11" s="174"/>
      <c r="B11" s="297"/>
      <c r="C11" s="125"/>
      <c r="D11" s="125"/>
      <c r="E11" s="176"/>
      <c r="F11" s="1202"/>
      <c r="G11" s="31"/>
      <c r="H11" s="1203"/>
      <c r="I11" s="177"/>
      <c r="J11" s="1204"/>
      <c r="K11" s="145"/>
      <c r="M11" s="145"/>
      <c r="N11" s="145"/>
    </row>
    <row r="12" spans="1:14" ht="12.75">
      <c r="A12" s="178" t="s">
        <v>407</v>
      </c>
      <c r="B12" s="298"/>
      <c r="C12" s="129"/>
      <c r="D12" s="129"/>
      <c r="E12" s="180"/>
      <c r="F12" s="1202"/>
      <c r="G12" s="31"/>
      <c r="H12" s="1203"/>
      <c r="I12" s="177"/>
      <c r="J12" s="1204"/>
      <c r="K12" s="145"/>
      <c r="M12" s="145"/>
      <c r="N12" s="145"/>
    </row>
    <row r="13" spans="1:14" ht="12.75">
      <c r="A13" s="181" t="s">
        <v>463</v>
      </c>
      <c r="B13" s="298">
        <v>14.16</v>
      </c>
      <c r="C13" s="125"/>
      <c r="D13" s="125"/>
      <c r="E13" s="180">
        <v>0</v>
      </c>
      <c r="F13" s="1202">
        <v>164.2</v>
      </c>
      <c r="G13" s="31">
        <v>193</v>
      </c>
      <c r="H13" s="1203">
        <v>226.7</v>
      </c>
      <c r="I13" s="29">
        <v>17.5</v>
      </c>
      <c r="J13" s="61">
        <v>17.5</v>
      </c>
      <c r="K13" s="145"/>
      <c r="L13" s="183"/>
      <c r="M13" s="145"/>
      <c r="N13" s="145"/>
    </row>
    <row r="14" spans="1:14" ht="12.75">
      <c r="A14" s="181" t="s">
        <v>464</v>
      </c>
      <c r="B14" s="298">
        <v>1.79</v>
      </c>
      <c r="C14" s="125">
        <v>1.79</v>
      </c>
      <c r="D14" s="125">
        <v>0.8261940952937737</v>
      </c>
      <c r="E14" s="180">
        <v>2.62</v>
      </c>
      <c r="F14" s="1202">
        <v>246.8</v>
      </c>
      <c r="G14" s="31">
        <v>245.2</v>
      </c>
      <c r="H14" s="1203">
        <v>242.3</v>
      </c>
      <c r="I14" s="29">
        <v>-0.6</v>
      </c>
      <c r="J14" s="61">
        <v>-1.2</v>
      </c>
      <c r="K14" s="145"/>
      <c r="L14" s="183"/>
      <c r="M14" s="145"/>
      <c r="N14" s="145"/>
    </row>
    <row r="15" spans="1:14" ht="12.75">
      <c r="A15" s="181" t="s">
        <v>465</v>
      </c>
      <c r="B15" s="298">
        <v>2.05</v>
      </c>
      <c r="C15" s="125">
        <v>2.05</v>
      </c>
      <c r="D15" s="125">
        <v>0.946199941537562</v>
      </c>
      <c r="E15" s="180">
        <v>3</v>
      </c>
      <c r="F15" s="1202">
        <v>169</v>
      </c>
      <c r="G15" s="31">
        <v>178.2</v>
      </c>
      <c r="H15" s="1203">
        <v>201</v>
      </c>
      <c r="I15" s="29">
        <v>5.4</v>
      </c>
      <c r="J15" s="61">
        <v>12.8</v>
      </c>
      <c r="K15" s="145"/>
      <c r="L15" s="183"/>
      <c r="M15" s="145"/>
      <c r="N15" s="145"/>
    </row>
    <row r="16" spans="1:14" ht="12.75">
      <c r="A16" s="178" t="s">
        <v>411</v>
      </c>
      <c r="B16" s="298">
        <v>2.73</v>
      </c>
      <c r="C16" s="125">
        <v>2.73</v>
      </c>
      <c r="D16" s="125">
        <v>1.2600613855597778</v>
      </c>
      <c r="E16" s="180">
        <v>3.99</v>
      </c>
      <c r="F16" s="1202">
        <v>171.2</v>
      </c>
      <c r="G16" s="31">
        <v>194.1</v>
      </c>
      <c r="H16" s="1203">
        <v>245.5</v>
      </c>
      <c r="I16" s="29">
        <v>13.4</v>
      </c>
      <c r="J16" s="61">
        <v>26.5</v>
      </c>
      <c r="K16" s="145"/>
      <c r="L16" s="183"/>
      <c r="M16" s="145"/>
      <c r="N16" s="123"/>
    </row>
    <row r="17" spans="1:14" ht="12.75">
      <c r="A17" s="184" t="s">
        <v>494</v>
      </c>
      <c r="B17" s="298">
        <v>7.89</v>
      </c>
      <c r="C17" s="125"/>
      <c r="D17" s="125"/>
      <c r="E17" s="180">
        <v>0</v>
      </c>
      <c r="F17" s="1202">
        <v>152.2</v>
      </c>
      <c r="G17" s="31">
        <v>144.7</v>
      </c>
      <c r="H17" s="1203">
        <v>172.9</v>
      </c>
      <c r="I17" s="29">
        <v>-4.9</v>
      </c>
      <c r="J17" s="61">
        <v>19.5</v>
      </c>
      <c r="K17" s="145"/>
      <c r="L17" s="183"/>
      <c r="M17" s="145"/>
      <c r="N17" s="145"/>
    </row>
    <row r="18" spans="1:14" ht="12.75" hidden="1">
      <c r="A18" s="185" t="s">
        <v>495</v>
      </c>
      <c r="B18" s="298"/>
      <c r="C18" s="125"/>
      <c r="D18" s="125"/>
      <c r="E18" s="180">
        <v>0</v>
      </c>
      <c r="F18" s="1202">
        <v>147.2</v>
      </c>
      <c r="G18" s="31">
        <v>141.2</v>
      </c>
      <c r="H18" s="1203">
        <v>169.3</v>
      </c>
      <c r="I18" s="29">
        <v>-4.1</v>
      </c>
      <c r="J18" s="61">
        <v>19.9</v>
      </c>
      <c r="K18" s="145"/>
      <c r="L18" s="183"/>
      <c r="M18" s="145"/>
      <c r="N18" s="145"/>
    </row>
    <row r="19" spans="1:14" ht="12.75" hidden="1">
      <c r="A19" s="186" t="s">
        <v>496</v>
      </c>
      <c r="B19" s="298"/>
      <c r="C19" s="125"/>
      <c r="D19" s="125"/>
      <c r="E19" s="180">
        <v>0</v>
      </c>
      <c r="F19" s="1202">
        <v>154.2</v>
      </c>
      <c r="G19" s="31">
        <v>146.1</v>
      </c>
      <c r="H19" s="1203">
        <v>177.3</v>
      </c>
      <c r="I19" s="29">
        <v>-5.3</v>
      </c>
      <c r="J19" s="61">
        <v>21.4</v>
      </c>
      <c r="K19" s="145"/>
      <c r="L19" s="183"/>
      <c r="M19" s="145"/>
      <c r="N19" s="145"/>
    </row>
    <row r="20" spans="1:14" ht="12.75" hidden="1">
      <c r="A20" s="186" t="s">
        <v>497</v>
      </c>
      <c r="B20" s="298"/>
      <c r="C20" s="125"/>
      <c r="D20" s="125"/>
      <c r="E20" s="180">
        <v>0</v>
      </c>
      <c r="F20" s="1202">
        <v>118.1</v>
      </c>
      <c r="G20" s="31">
        <v>122.2</v>
      </c>
      <c r="H20" s="1203">
        <v>137.3</v>
      </c>
      <c r="I20" s="29">
        <v>3.5</v>
      </c>
      <c r="J20" s="61">
        <v>12.4</v>
      </c>
      <c r="K20" s="145"/>
      <c r="L20" s="183"/>
      <c r="M20" s="145"/>
      <c r="N20" s="145"/>
    </row>
    <row r="21" spans="1:14" ht="12.75" hidden="1">
      <c r="A21" s="185" t="s">
        <v>498</v>
      </c>
      <c r="B21" s="298"/>
      <c r="C21" s="125"/>
      <c r="D21" s="125"/>
      <c r="E21" s="180">
        <v>0</v>
      </c>
      <c r="F21" s="1202">
        <v>170</v>
      </c>
      <c r="G21" s="31">
        <v>159.8</v>
      </c>
      <c r="H21" s="1203">
        <v>186.8</v>
      </c>
      <c r="I21" s="29">
        <v>-6</v>
      </c>
      <c r="J21" s="61">
        <v>16.9</v>
      </c>
      <c r="K21" s="145"/>
      <c r="L21" s="183"/>
      <c r="M21" s="145"/>
      <c r="N21" s="145"/>
    </row>
    <row r="22" spans="1:14" ht="12.75" hidden="1">
      <c r="A22" s="186" t="s">
        <v>507</v>
      </c>
      <c r="B22" s="298"/>
      <c r="C22" s="125"/>
      <c r="D22" s="125"/>
      <c r="E22" s="180">
        <v>0</v>
      </c>
      <c r="F22" s="1202">
        <v>168.9</v>
      </c>
      <c r="G22" s="31">
        <v>159.9</v>
      </c>
      <c r="H22" s="1203">
        <v>187.5</v>
      </c>
      <c r="I22" s="29">
        <v>-5.3</v>
      </c>
      <c r="J22" s="61">
        <v>17.3</v>
      </c>
      <c r="K22" s="145"/>
      <c r="L22" s="183"/>
      <c r="M22" s="145"/>
      <c r="N22" s="145"/>
    </row>
    <row r="23" spans="1:14" ht="12.75" hidden="1">
      <c r="A23" s="186" t="s">
        <v>512</v>
      </c>
      <c r="B23" s="298"/>
      <c r="C23" s="125"/>
      <c r="D23" s="125"/>
      <c r="E23" s="180">
        <v>0</v>
      </c>
      <c r="F23" s="1202">
        <v>185.8</v>
      </c>
      <c r="G23" s="31">
        <v>154.6</v>
      </c>
      <c r="H23" s="1203">
        <v>168.1</v>
      </c>
      <c r="I23" s="29">
        <v>-16.8</v>
      </c>
      <c r="J23" s="61">
        <v>8.7</v>
      </c>
      <c r="K23" s="145"/>
      <c r="L23" s="183"/>
      <c r="M23" s="145"/>
      <c r="N23" s="145"/>
    </row>
    <row r="24" spans="1:12" ht="12.75">
      <c r="A24" s="178" t="s">
        <v>420</v>
      </c>
      <c r="B24" s="298">
        <v>1.85</v>
      </c>
      <c r="C24" s="125">
        <v>1.85</v>
      </c>
      <c r="D24" s="125">
        <v>0.8538877521192633</v>
      </c>
      <c r="E24" s="180">
        <v>2.7</v>
      </c>
      <c r="F24" s="1202">
        <v>186.8</v>
      </c>
      <c r="G24" s="31">
        <v>185.6</v>
      </c>
      <c r="H24" s="1203">
        <v>203.2</v>
      </c>
      <c r="I24" s="29">
        <v>-0.6</v>
      </c>
      <c r="J24" s="61">
        <v>9.5</v>
      </c>
      <c r="L24" s="183"/>
    </row>
    <row r="25" spans="1:12" ht="12.75">
      <c r="A25" s="178" t="s">
        <v>421</v>
      </c>
      <c r="B25" s="298">
        <v>5.21</v>
      </c>
      <c r="C25" s="125">
        <v>5.21</v>
      </c>
      <c r="D25" s="125">
        <v>2.404732534346682</v>
      </c>
      <c r="E25" s="180">
        <v>7.61</v>
      </c>
      <c r="F25" s="1202">
        <v>185.2</v>
      </c>
      <c r="G25" s="31">
        <v>197.1</v>
      </c>
      <c r="H25" s="1203">
        <v>242.3</v>
      </c>
      <c r="I25" s="29">
        <v>6.4</v>
      </c>
      <c r="J25" s="61">
        <v>22.9</v>
      </c>
      <c r="L25" s="183"/>
    </row>
    <row r="26" spans="1:12" ht="12.75">
      <c r="A26" s="178" t="s">
        <v>422</v>
      </c>
      <c r="B26" s="298">
        <v>4.05</v>
      </c>
      <c r="C26" s="125">
        <v>4.05</v>
      </c>
      <c r="D26" s="125">
        <v>1.8693218357205494</v>
      </c>
      <c r="E26" s="180">
        <v>5.92</v>
      </c>
      <c r="F26" s="1202">
        <v>170.2</v>
      </c>
      <c r="G26" s="31">
        <v>181.4</v>
      </c>
      <c r="H26" s="1203">
        <v>210.8</v>
      </c>
      <c r="I26" s="29">
        <v>6.6</v>
      </c>
      <c r="J26" s="61">
        <v>16.2</v>
      </c>
      <c r="L26" s="183"/>
    </row>
    <row r="27" spans="1:12" ht="12.75">
      <c r="A27" s="178" t="s">
        <v>423</v>
      </c>
      <c r="B27" s="298">
        <v>3.07</v>
      </c>
      <c r="C27" s="125">
        <v>3.07</v>
      </c>
      <c r="D27" s="125">
        <v>1.4169921075708856</v>
      </c>
      <c r="E27" s="180">
        <v>4.49</v>
      </c>
      <c r="F27" s="1202">
        <v>158</v>
      </c>
      <c r="G27" s="31">
        <v>187.7</v>
      </c>
      <c r="H27" s="1203">
        <v>224.9</v>
      </c>
      <c r="I27" s="29">
        <v>18.8</v>
      </c>
      <c r="J27" s="61">
        <v>19.8</v>
      </c>
      <c r="L27" s="183"/>
    </row>
    <row r="28" spans="1:12" ht="12.75">
      <c r="A28" s="178" t="s">
        <v>424</v>
      </c>
      <c r="B28" s="298">
        <v>1.21</v>
      </c>
      <c r="C28" s="125">
        <v>1.21</v>
      </c>
      <c r="D28" s="125">
        <v>0.5584887459807074</v>
      </c>
      <c r="E28" s="180">
        <v>1.77</v>
      </c>
      <c r="F28" s="1202">
        <v>150.1</v>
      </c>
      <c r="G28" s="31">
        <v>134</v>
      </c>
      <c r="H28" s="1203">
        <v>196.6</v>
      </c>
      <c r="I28" s="29">
        <v>-10.7</v>
      </c>
      <c r="J28" s="61">
        <v>46.7</v>
      </c>
      <c r="L28" s="183"/>
    </row>
    <row r="29" spans="1:12" ht="12.75">
      <c r="A29" s="178" t="s">
        <v>425</v>
      </c>
      <c r="B29" s="298">
        <v>2.28</v>
      </c>
      <c r="C29" s="125">
        <v>2.28</v>
      </c>
      <c r="D29" s="125">
        <v>1.0523589593686056</v>
      </c>
      <c r="E29" s="180">
        <v>3.33</v>
      </c>
      <c r="F29" s="1202">
        <v>188.7</v>
      </c>
      <c r="G29" s="31">
        <v>192.7</v>
      </c>
      <c r="H29" s="1203">
        <v>219.9</v>
      </c>
      <c r="I29" s="29">
        <v>2.1</v>
      </c>
      <c r="J29" s="61">
        <v>14.1</v>
      </c>
      <c r="L29" s="183"/>
    </row>
    <row r="30" spans="1:12" ht="12.75" hidden="1">
      <c r="A30" s="185" t="s">
        <v>513</v>
      </c>
      <c r="B30" s="179"/>
      <c r="C30" s="125"/>
      <c r="D30" s="125"/>
      <c r="E30" s="180">
        <v>0</v>
      </c>
      <c r="F30" s="1202">
        <v>143.3</v>
      </c>
      <c r="G30" s="31">
        <v>148.2</v>
      </c>
      <c r="H30" s="1203">
        <v>178.1</v>
      </c>
      <c r="I30" s="29">
        <v>3.4</v>
      </c>
      <c r="J30" s="61">
        <v>20.2</v>
      </c>
      <c r="L30" s="183"/>
    </row>
    <row r="31" spans="1:12" ht="12.75" hidden="1">
      <c r="A31" s="185" t="s">
        <v>514</v>
      </c>
      <c r="B31" s="179"/>
      <c r="C31" s="125"/>
      <c r="D31" s="125"/>
      <c r="E31" s="180">
        <v>0</v>
      </c>
      <c r="F31" s="1202">
        <v>206.8</v>
      </c>
      <c r="G31" s="31">
        <v>210.2</v>
      </c>
      <c r="H31" s="1203">
        <v>236.3</v>
      </c>
      <c r="I31" s="29">
        <v>1.6</v>
      </c>
      <c r="J31" s="61">
        <v>12.4</v>
      </c>
      <c r="L31" s="183"/>
    </row>
    <row r="32" spans="1:12" ht="12.75">
      <c r="A32" s="178" t="s">
        <v>428</v>
      </c>
      <c r="B32" s="179">
        <v>6.91</v>
      </c>
      <c r="C32" s="125">
        <v>6.91</v>
      </c>
      <c r="D32" s="125">
        <v>3.189386144402221</v>
      </c>
      <c r="E32" s="180">
        <v>10.1</v>
      </c>
      <c r="F32" s="1202">
        <v>210.4</v>
      </c>
      <c r="G32" s="31">
        <v>225.8</v>
      </c>
      <c r="H32" s="1203">
        <v>270.3</v>
      </c>
      <c r="I32" s="29">
        <v>7.3</v>
      </c>
      <c r="J32" s="61">
        <v>19.7</v>
      </c>
      <c r="L32" s="183"/>
    </row>
    <row r="33" spans="1:12" ht="12.75">
      <c r="A33" s="178"/>
      <c r="B33" s="179"/>
      <c r="C33" s="125"/>
      <c r="D33" s="125"/>
      <c r="E33" s="180"/>
      <c r="F33" s="1202"/>
      <c r="G33" s="31"/>
      <c r="H33" s="1203"/>
      <c r="I33" s="29"/>
      <c r="J33" s="61"/>
      <c r="L33" s="183"/>
    </row>
    <row r="34" spans="1:12" ht="12.75">
      <c r="A34" s="170" t="s">
        <v>515</v>
      </c>
      <c r="B34" s="171">
        <v>46.8</v>
      </c>
      <c r="C34" s="172"/>
      <c r="D34" s="172"/>
      <c r="E34" s="173">
        <v>54.47</v>
      </c>
      <c r="F34" s="1197">
        <v>171.48182485771986</v>
      </c>
      <c r="G34" s="67">
        <v>179.68031944189462</v>
      </c>
      <c r="H34" s="1198">
        <v>194.43146686249312</v>
      </c>
      <c r="I34" s="27">
        <v>4.8</v>
      </c>
      <c r="J34" s="60">
        <v>8.2</v>
      </c>
      <c r="L34" s="183"/>
    </row>
    <row r="35" spans="1:12" ht="12.75">
      <c r="A35" s="174"/>
      <c r="B35" s="175"/>
      <c r="C35" s="125"/>
      <c r="D35" s="125"/>
      <c r="E35" s="176"/>
      <c r="F35" s="1202"/>
      <c r="G35" s="31"/>
      <c r="H35" s="1203"/>
      <c r="I35" s="177"/>
      <c r="J35" s="1204"/>
      <c r="L35" s="183"/>
    </row>
    <row r="36" spans="1:12" ht="12.75">
      <c r="A36" s="178" t="s">
        <v>430</v>
      </c>
      <c r="B36" s="179">
        <v>8.92</v>
      </c>
      <c r="C36" s="125">
        <v>8.92</v>
      </c>
      <c r="D36" s="125">
        <v>4.117123648056124</v>
      </c>
      <c r="E36" s="180">
        <v>13.04</v>
      </c>
      <c r="F36" s="1202">
        <v>149.6</v>
      </c>
      <c r="G36" s="31">
        <v>153</v>
      </c>
      <c r="H36" s="1203">
        <v>165.9</v>
      </c>
      <c r="I36" s="29">
        <v>2.3</v>
      </c>
      <c r="J36" s="61">
        <v>8.4</v>
      </c>
      <c r="L36" s="183"/>
    </row>
    <row r="37" spans="1:12" ht="12.75" hidden="1">
      <c r="A37" s="185" t="s">
        <v>516</v>
      </c>
      <c r="B37" s="179"/>
      <c r="C37" s="125"/>
      <c r="D37" s="125"/>
      <c r="E37" s="180">
        <v>0</v>
      </c>
      <c r="F37" s="1202">
        <v>136.7</v>
      </c>
      <c r="G37" s="31">
        <v>136.1</v>
      </c>
      <c r="H37" s="1203">
        <v>146.8</v>
      </c>
      <c r="I37" s="29">
        <v>-0.4</v>
      </c>
      <c r="J37" s="61">
        <v>7.9</v>
      </c>
      <c r="L37" s="183"/>
    </row>
    <row r="38" spans="1:12" ht="12.75" hidden="1">
      <c r="A38" s="185" t="s">
        <v>517</v>
      </c>
      <c r="B38" s="179"/>
      <c r="C38" s="125"/>
      <c r="D38" s="125"/>
      <c r="E38" s="180">
        <v>0</v>
      </c>
      <c r="F38" s="1202">
        <v>148.6</v>
      </c>
      <c r="G38" s="31">
        <v>152.6</v>
      </c>
      <c r="H38" s="1203">
        <v>163.3</v>
      </c>
      <c r="I38" s="29">
        <v>2.7</v>
      </c>
      <c r="J38" s="61">
        <v>7</v>
      </c>
      <c r="L38" s="183"/>
    </row>
    <row r="39" spans="1:12" ht="12.75" hidden="1">
      <c r="A39" s="185" t="s">
        <v>518</v>
      </c>
      <c r="B39" s="179"/>
      <c r="C39" s="125"/>
      <c r="D39" s="125"/>
      <c r="E39" s="180">
        <v>0</v>
      </c>
      <c r="F39" s="1202">
        <v>194.8</v>
      </c>
      <c r="G39" s="31">
        <v>204.5</v>
      </c>
      <c r="H39" s="1203">
        <v>234.6</v>
      </c>
      <c r="I39" s="29">
        <v>5</v>
      </c>
      <c r="J39" s="61">
        <v>14.7</v>
      </c>
      <c r="L39" s="183"/>
    </row>
    <row r="40" spans="1:12" ht="12.75">
      <c r="A40" s="178" t="s">
        <v>434</v>
      </c>
      <c r="B40" s="179">
        <v>2.2</v>
      </c>
      <c r="C40" s="125">
        <v>2.2</v>
      </c>
      <c r="D40" s="125">
        <v>1.0154340836012863</v>
      </c>
      <c r="E40" s="180">
        <v>3.22</v>
      </c>
      <c r="F40" s="1202">
        <v>146.5</v>
      </c>
      <c r="G40" s="31">
        <v>153.3</v>
      </c>
      <c r="H40" s="1203">
        <v>164.6</v>
      </c>
      <c r="I40" s="29">
        <v>4.6</v>
      </c>
      <c r="J40" s="61">
        <v>7.4</v>
      </c>
      <c r="L40" s="183"/>
    </row>
    <row r="41" spans="1:12" ht="12.75">
      <c r="A41" s="178" t="s">
        <v>435</v>
      </c>
      <c r="B41" s="179"/>
      <c r="C41" s="125"/>
      <c r="D41" s="125"/>
      <c r="E41" s="180"/>
      <c r="F41" s="1202">
        <v>216.5</v>
      </c>
      <c r="G41" s="31">
        <v>229.4</v>
      </c>
      <c r="H41" s="1203">
        <v>251.6</v>
      </c>
      <c r="I41" s="29"/>
      <c r="J41" s="61"/>
      <c r="L41" s="183"/>
    </row>
    <row r="42" spans="1:12" ht="12.75">
      <c r="A42" s="181" t="s">
        <v>519</v>
      </c>
      <c r="B42" s="179">
        <v>3.5</v>
      </c>
      <c r="C42" s="125">
        <v>3.5</v>
      </c>
      <c r="D42" s="125">
        <v>1.615463314820228</v>
      </c>
      <c r="E42" s="180">
        <v>5.12</v>
      </c>
      <c r="F42" s="1202">
        <v>149.9</v>
      </c>
      <c r="G42" s="31">
        <v>156.2</v>
      </c>
      <c r="H42" s="1203">
        <v>175.8</v>
      </c>
      <c r="I42" s="29">
        <v>4.2</v>
      </c>
      <c r="J42" s="61">
        <v>12.5</v>
      </c>
      <c r="L42" s="183"/>
    </row>
    <row r="43" spans="1:12" ht="12.75">
      <c r="A43" s="181" t="s">
        <v>520</v>
      </c>
      <c r="B43" s="179">
        <v>4.19</v>
      </c>
      <c r="C43" s="125">
        <v>4.19</v>
      </c>
      <c r="D43" s="125">
        <v>1.9339403683133587</v>
      </c>
      <c r="E43" s="180">
        <v>6.12</v>
      </c>
      <c r="F43" s="1202">
        <v>168.5</v>
      </c>
      <c r="G43" s="31">
        <v>176.9</v>
      </c>
      <c r="H43" s="1203">
        <v>187.4</v>
      </c>
      <c r="I43" s="29">
        <v>5</v>
      </c>
      <c r="J43" s="61">
        <v>5.9</v>
      </c>
      <c r="L43" s="183"/>
    </row>
    <row r="44" spans="1:12" ht="12.75">
      <c r="A44" s="181" t="s">
        <v>521</v>
      </c>
      <c r="B44" s="179">
        <v>1.26</v>
      </c>
      <c r="C44" s="125">
        <v>1.26</v>
      </c>
      <c r="D44" s="125">
        <v>0.5815667933352819</v>
      </c>
      <c r="E44" s="180">
        <v>1.84</v>
      </c>
      <c r="F44" s="1202">
        <v>159.1</v>
      </c>
      <c r="G44" s="31">
        <v>169.5</v>
      </c>
      <c r="H44" s="1203">
        <v>200.6</v>
      </c>
      <c r="I44" s="29">
        <v>6.5</v>
      </c>
      <c r="J44" s="61">
        <v>18.3</v>
      </c>
      <c r="L44" s="183"/>
    </row>
    <row r="45" spans="1:12" ht="12.75">
      <c r="A45" s="181" t="s">
        <v>522</v>
      </c>
      <c r="B45" s="179">
        <v>5.92</v>
      </c>
      <c r="C45" s="125"/>
      <c r="D45" s="125">
        <v>0</v>
      </c>
      <c r="E45" s="180">
        <v>0</v>
      </c>
      <c r="F45" s="1202">
        <v>301.8</v>
      </c>
      <c r="G45" s="31">
        <v>322.7</v>
      </c>
      <c r="H45" s="1203">
        <v>352</v>
      </c>
      <c r="I45" s="29">
        <v>6.9</v>
      </c>
      <c r="J45" s="61">
        <v>9.1</v>
      </c>
      <c r="L45" s="183"/>
    </row>
    <row r="46" spans="1:12" ht="12.75" hidden="1">
      <c r="A46" s="49" t="s">
        <v>523</v>
      </c>
      <c r="B46" s="179"/>
      <c r="C46" s="125"/>
      <c r="D46" s="125"/>
      <c r="E46" s="180">
        <v>0</v>
      </c>
      <c r="F46" s="1202">
        <v>254.9</v>
      </c>
      <c r="G46" s="31">
        <v>257.8</v>
      </c>
      <c r="H46" s="1203">
        <v>292.5</v>
      </c>
      <c r="I46" s="29">
        <v>1.1</v>
      </c>
      <c r="J46" s="61">
        <v>13.5</v>
      </c>
      <c r="L46" s="183"/>
    </row>
    <row r="47" spans="1:12" ht="12.75">
      <c r="A47" s="184" t="s">
        <v>524</v>
      </c>
      <c r="B47" s="179">
        <v>3.61</v>
      </c>
      <c r="C47" s="125"/>
      <c r="D47" s="125">
        <v>0</v>
      </c>
      <c r="E47" s="180">
        <v>0</v>
      </c>
      <c r="F47" s="1202">
        <v>269.9</v>
      </c>
      <c r="G47" s="31">
        <v>273.1</v>
      </c>
      <c r="H47" s="1203">
        <v>311.6</v>
      </c>
      <c r="I47" s="29">
        <v>1.2</v>
      </c>
      <c r="J47" s="61">
        <v>14.1</v>
      </c>
      <c r="L47" s="183"/>
    </row>
    <row r="48" spans="1:12" ht="12.75" hidden="1">
      <c r="A48" s="186" t="s">
        <v>525</v>
      </c>
      <c r="B48" s="182"/>
      <c r="C48" s="125"/>
      <c r="D48" s="125"/>
      <c r="E48" s="180">
        <v>0</v>
      </c>
      <c r="F48" s="1202">
        <v>302.5</v>
      </c>
      <c r="G48" s="31">
        <v>302.4</v>
      </c>
      <c r="H48" s="1203">
        <v>353.2</v>
      </c>
      <c r="I48" s="29">
        <v>0</v>
      </c>
      <c r="J48" s="61">
        <v>16.8</v>
      </c>
      <c r="L48" s="183"/>
    </row>
    <row r="49" spans="1:12" ht="12.75" hidden="1">
      <c r="A49" s="186" t="s">
        <v>526</v>
      </c>
      <c r="B49" s="182"/>
      <c r="C49" s="125"/>
      <c r="D49" s="125"/>
      <c r="E49" s="180">
        <v>0</v>
      </c>
      <c r="F49" s="1202">
        <v>184.2</v>
      </c>
      <c r="G49" s="31">
        <v>199.6</v>
      </c>
      <c r="H49" s="1203">
        <v>206.5</v>
      </c>
      <c r="I49" s="29">
        <v>8.4</v>
      </c>
      <c r="J49" s="61">
        <v>3.5</v>
      </c>
      <c r="L49" s="183"/>
    </row>
    <row r="50" spans="1:12" ht="12.75">
      <c r="A50" s="178" t="s">
        <v>527</v>
      </c>
      <c r="B50" s="179">
        <v>0.42</v>
      </c>
      <c r="C50" s="125">
        <v>0.42</v>
      </c>
      <c r="D50" s="125">
        <v>0.19385559777842734</v>
      </c>
      <c r="E50" s="180">
        <v>0.61</v>
      </c>
      <c r="F50" s="1202">
        <v>126.6</v>
      </c>
      <c r="G50" s="31">
        <v>126.6</v>
      </c>
      <c r="H50" s="1203">
        <v>126.7</v>
      </c>
      <c r="I50" s="29">
        <v>0</v>
      </c>
      <c r="J50" s="61">
        <v>0.1</v>
      </c>
      <c r="K50" s="145"/>
      <c r="L50" s="183"/>
    </row>
    <row r="51" spans="1:12" ht="12.75">
      <c r="A51" s="178" t="s">
        <v>448</v>
      </c>
      <c r="B51" s="179">
        <v>8.03</v>
      </c>
      <c r="C51" s="125">
        <v>8.03</v>
      </c>
      <c r="D51" s="125">
        <v>3.7063344051446943</v>
      </c>
      <c r="E51" s="180">
        <v>11.74</v>
      </c>
      <c r="F51" s="1202">
        <v>181.6</v>
      </c>
      <c r="G51" s="31">
        <v>192.2</v>
      </c>
      <c r="H51" s="1203">
        <v>201.3</v>
      </c>
      <c r="I51" s="29">
        <v>5.8</v>
      </c>
      <c r="J51" s="61">
        <v>4.7</v>
      </c>
      <c r="K51" s="145"/>
      <c r="L51" s="183"/>
    </row>
    <row r="52" spans="1:12" ht="12.75" hidden="1">
      <c r="A52" s="185" t="s">
        <v>528</v>
      </c>
      <c r="B52" s="179"/>
      <c r="C52" s="125"/>
      <c r="D52" s="125"/>
      <c r="E52" s="180">
        <v>0</v>
      </c>
      <c r="F52" s="1202">
        <v>187.4</v>
      </c>
      <c r="G52" s="31">
        <v>200.5</v>
      </c>
      <c r="H52" s="1203">
        <v>208.9</v>
      </c>
      <c r="I52" s="29">
        <v>7</v>
      </c>
      <c r="J52" s="61">
        <v>4.2</v>
      </c>
      <c r="K52" s="145"/>
      <c r="L52" s="183"/>
    </row>
    <row r="53" spans="1:12" ht="12.75" hidden="1">
      <c r="A53" s="185" t="s">
        <v>529</v>
      </c>
      <c r="B53" s="179"/>
      <c r="C53" s="125"/>
      <c r="D53" s="125"/>
      <c r="E53" s="180">
        <v>0</v>
      </c>
      <c r="F53" s="1202">
        <v>161.4</v>
      </c>
      <c r="G53" s="31">
        <v>163.3</v>
      </c>
      <c r="H53" s="1203">
        <v>174.8</v>
      </c>
      <c r="I53" s="29">
        <v>1.2</v>
      </c>
      <c r="J53" s="61">
        <v>7</v>
      </c>
      <c r="K53" s="145"/>
      <c r="L53" s="183"/>
    </row>
    <row r="54" spans="1:12" ht="12.75">
      <c r="A54" s="178" t="s">
        <v>451</v>
      </c>
      <c r="B54" s="179">
        <v>7.09</v>
      </c>
      <c r="C54" s="125">
        <v>7.09</v>
      </c>
      <c r="D54" s="125">
        <v>3.2724671148786904</v>
      </c>
      <c r="E54" s="180">
        <v>10.36</v>
      </c>
      <c r="F54" s="1202">
        <v>212</v>
      </c>
      <c r="G54" s="31">
        <v>223.4</v>
      </c>
      <c r="H54" s="1203">
        <v>242.3</v>
      </c>
      <c r="I54" s="29">
        <v>5.4</v>
      </c>
      <c r="J54" s="61">
        <v>8.5</v>
      </c>
      <c r="K54" s="145"/>
      <c r="L54" s="183"/>
    </row>
    <row r="55" spans="1:12" ht="12.75" hidden="1">
      <c r="A55" s="185" t="s">
        <v>530</v>
      </c>
      <c r="B55" s="179"/>
      <c r="C55" s="125"/>
      <c r="D55" s="125"/>
      <c r="E55" s="180">
        <v>0</v>
      </c>
      <c r="F55" s="1202">
        <v>237</v>
      </c>
      <c r="G55" s="31">
        <v>248.2</v>
      </c>
      <c r="H55" s="1203">
        <v>269.1</v>
      </c>
      <c r="I55" s="29"/>
      <c r="J55" s="61"/>
      <c r="K55" s="145"/>
      <c r="L55" s="183"/>
    </row>
    <row r="56" spans="1:12" ht="12.75" hidden="1">
      <c r="A56" s="185" t="s">
        <v>531</v>
      </c>
      <c r="B56" s="179"/>
      <c r="C56" s="125"/>
      <c r="D56" s="125"/>
      <c r="E56" s="180">
        <v>0</v>
      </c>
      <c r="F56" s="1202">
        <v>149.5</v>
      </c>
      <c r="G56" s="31">
        <v>164.7</v>
      </c>
      <c r="H56" s="1203">
        <v>176</v>
      </c>
      <c r="I56" s="29"/>
      <c r="J56" s="61"/>
      <c r="K56" s="145"/>
      <c r="L56" s="183"/>
    </row>
    <row r="57" spans="1:12" ht="12.75" hidden="1">
      <c r="A57" s="185" t="s">
        <v>532</v>
      </c>
      <c r="B57" s="179"/>
      <c r="C57" s="125"/>
      <c r="D57" s="125"/>
      <c r="E57" s="180">
        <v>0</v>
      </c>
      <c r="F57" s="1202">
        <v>193.7</v>
      </c>
      <c r="G57" s="31">
        <v>201.5</v>
      </c>
      <c r="H57" s="1203">
        <v>219.3</v>
      </c>
      <c r="I57" s="29"/>
      <c r="J57" s="61"/>
      <c r="K57" s="145"/>
      <c r="L57" s="183"/>
    </row>
    <row r="58" spans="1:12" ht="13.5" thickBot="1">
      <c r="A58" s="187" t="s">
        <v>455</v>
      </c>
      <c r="B58" s="188">
        <v>1.66</v>
      </c>
      <c r="C58" s="189">
        <v>1.66</v>
      </c>
      <c r="D58" s="189">
        <v>0.7661911721718795</v>
      </c>
      <c r="E58" s="190">
        <v>2.43</v>
      </c>
      <c r="F58" s="1205">
        <v>173.3</v>
      </c>
      <c r="G58" s="68">
        <v>187.7</v>
      </c>
      <c r="H58" s="1206">
        <v>218.3</v>
      </c>
      <c r="I58" s="63">
        <v>8.3</v>
      </c>
      <c r="J58" s="64">
        <v>16.3</v>
      </c>
      <c r="K58" s="145"/>
      <c r="L58" s="183"/>
    </row>
    <row r="59" spans="1:12" ht="12.75" hidden="1">
      <c r="A59" s="145"/>
      <c r="B59" s="191">
        <v>31.58</v>
      </c>
      <c r="C59" s="192">
        <v>68.42</v>
      </c>
      <c r="D59" s="145"/>
      <c r="E59" s="145"/>
      <c r="F59" s="145"/>
      <c r="G59" s="145"/>
      <c r="H59" s="145"/>
      <c r="I59" s="145"/>
      <c r="J59" s="145"/>
      <c r="K59" s="145"/>
      <c r="L59" s="193"/>
    </row>
    <row r="60" spans="1:12" ht="12.75">
      <c r="A60" s="145"/>
      <c r="B60" s="194"/>
      <c r="C60" s="145"/>
      <c r="D60" s="145"/>
      <c r="E60" s="145"/>
      <c r="F60" s="145"/>
      <c r="G60" s="145"/>
      <c r="H60" s="145"/>
      <c r="I60" s="145"/>
      <c r="J60" s="145"/>
      <c r="K60" s="145"/>
      <c r="L60" s="193"/>
    </row>
    <row r="61" spans="1:11" ht="12.75">
      <c r="A61" s="145" t="s">
        <v>533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</row>
    <row r="62" spans="1:11" ht="12.75" customHeight="1">
      <c r="A62" s="1776" t="s">
        <v>534</v>
      </c>
      <c r="B62" s="1776"/>
      <c r="C62" s="1776"/>
      <c r="D62" s="1776"/>
      <c r="E62" s="1776"/>
      <c r="F62" s="1776"/>
      <c r="G62" s="1776"/>
      <c r="H62" s="1776"/>
      <c r="I62" s="1776"/>
      <c r="J62" s="1776"/>
      <c r="K62" s="145"/>
    </row>
    <row r="63" spans="1:12" ht="12.75">
      <c r="A63" s="629" t="s">
        <v>535</v>
      </c>
      <c r="B63" s="629"/>
      <c r="C63" s="629"/>
      <c r="D63" s="629"/>
      <c r="E63" s="629"/>
      <c r="F63" s="629"/>
      <c r="G63" s="629"/>
      <c r="H63" s="629"/>
      <c r="I63" s="629"/>
      <c r="J63" s="629"/>
      <c r="K63" s="145"/>
      <c r="L63" s="193"/>
    </row>
    <row r="64" spans="1:12" ht="12.75">
      <c r="A64" s="629" t="s">
        <v>536</v>
      </c>
      <c r="B64" s="355"/>
      <c r="C64" s="355"/>
      <c r="D64" s="355"/>
      <c r="E64" s="355"/>
      <c r="F64" s="355"/>
      <c r="G64" s="355"/>
      <c r="H64" s="355"/>
      <c r="I64" s="355"/>
      <c r="J64" s="355"/>
      <c r="L64" s="193"/>
    </row>
    <row r="65" ht="12.75">
      <c r="L65" s="193"/>
    </row>
    <row r="67" ht="12.75">
      <c r="L67" s="193"/>
    </row>
    <row r="68" ht="12.75">
      <c r="L68" s="195"/>
    </row>
    <row r="69" ht="12.75">
      <c r="L69" s="195"/>
    </row>
    <row r="70" ht="12.75">
      <c r="L70" s="193"/>
    </row>
    <row r="72" ht="12.75">
      <c r="L72" s="193"/>
    </row>
    <row r="73" ht="12.75">
      <c r="L73" s="193"/>
    </row>
    <row r="75" ht="12.75">
      <c r="L75" s="193"/>
    </row>
    <row r="76" ht="12.75">
      <c r="L76" s="193"/>
    </row>
    <row r="77" ht="12.75">
      <c r="L77" s="193"/>
    </row>
    <row r="79" ht="12.75">
      <c r="L79" s="193"/>
    </row>
  </sheetData>
  <mergeCells count="8">
    <mergeCell ref="A5:J5"/>
    <mergeCell ref="A6:A7"/>
    <mergeCell ref="I6:J6"/>
    <mergeCell ref="A62:J62"/>
    <mergeCell ref="A1:J1"/>
    <mergeCell ref="A2:J2"/>
    <mergeCell ref="A3:J3"/>
    <mergeCell ref="A4:J4"/>
  </mergeCells>
  <printOptions/>
  <pageMargins left="0.47" right="0.21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B5" sqref="B5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0" width="7.28125" style="9" customWidth="1"/>
    <col min="11" max="16384" width="12.421875" style="9" customWidth="1"/>
  </cols>
  <sheetData>
    <row r="1" spans="1:10" ht="12.75">
      <c r="A1" s="1777" t="s">
        <v>1280</v>
      </c>
      <c r="B1" s="1777"/>
      <c r="C1" s="1777"/>
      <c r="D1" s="1777"/>
      <c r="E1" s="1777"/>
      <c r="F1" s="1777"/>
      <c r="G1" s="1777"/>
      <c r="J1" s="641"/>
    </row>
    <row r="2" spans="1:9" ht="18" customHeight="1">
      <c r="A2" s="1778" t="s">
        <v>729</v>
      </c>
      <c r="B2" s="1778"/>
      <c r="C2" s="1778"/>
      <c r="D2" s="1778"/>
      <c r="E2" s="1778"/>
      <c r="F2" s="1778"/>
      <c r="G2" s="1778"/>
      <c r="H2" s="1778"/>
      <c r="I2" s="1778"/>
    </row>
    <row r="3" spans="1:9" ht="15.75" customHeight="1">
      <c r="A3" s="1779" t="s">
        <v>395</v>
      </c>
      <c r="B3" s="1779"/>
      <c r="C3" s="1779"/>
      <c r="D3" s="1779"/>
      <c r="E3" s="1779"/>
      <c r="F3" s="1779"/>
      <c r="G3" s="1779"/>
      <c r="H3" s="1779"/>
      <c r="I3" s="1779"/>
    </row>
    <row r="4" spans="1:10" ht="15.75" customHeight="1">
      <c r="A4" s="1780" t="s">
        <v>303</v>
      </c>
      <c r="B4" s="1780"/>
      <c r="C4" s="1780"/>
      <c r="D4" s="1780"/>
      <c r="E4" s="1780"/>
      <c r="F4" s="1780"/>
      <c r="G4" s="1780"/>
      <c r="H4" s="1780"/>
      <c r="I4" s="1780"/>
      <c r="J4" s="641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781" t="s">
        <v>832</v>
      </c>
      <c r="B6" s="1783" t="s">
        <v>321</v>
      </c>
      <c r="C6" s="1784"/>
      <c r="D6" s="1785" t="s">
        <v>790</v>
      </c>
      <c r="E6" s="1785"/>
      <c r="F6" s="1783" t="s">
        <v>302</v>
      </c>
      <c r="G6" s="1784"/>
      <c r="H6" s="13" t="s">
        <v>538</v>
      </c>
      <c r="I6" s="14"/>
      <c r="J6" s="12"/>
      <c r="K6" s="12"/>
      <c r="L6" s="12"/>
      <c r="M6" s="12"/>
    </row>
    <row r="7" spans="1:13" ht="24.75" customHeight="1">
      <c r="A7" s="1782"/>
      <c r="B7" s="205" t="s">
        <v>831</v>
      </c>
      <c r="C7" s="206" t="s">
        <v>693</v>
      </c>
      <c r="D7" s="207" t="s">
        <v>831</v>
      </c>
      <c r="E7" s="208" t="s">
        <v>693</v>
      </c>
      <c r="F7" s="306" t="s">
        <v>831</v>
      </c>
      <c r="G7" s="308" t="s">
        <v>693</v>
      </c>
      <c r="H7" s="15" t="s">
        <v>539</v>
      </c>
      <c r="I7" s="15" t="s">
        <v>540</v>
      </c>
      <c r="J7" s="12"/>
      <c r="K7" s="12"/>
      <c r="L7" s="12"/>
      <c r="M7" s="12"/>
    </row>
    <row r="8" spans="1:13" ht="24.75" customHeight="1">
      <c r="A8" s="53" t="s">
        <v>323</v>
      </c>
      <c r="B8" s="709">
        <v>183.1</v>
      </c>
      <c r="C8" s="710">
        <v>7.3</v>
      </c>
      <c r="D8" s="711">
        <v>194.7</v>
      </c>
      <c r="E8" s="712">
        <v>6.3</v>
      </c>
      <c r="F8" s="709">
        <v>220.2</v>
      </c>
      <c r="G8" s="713">
        <v>13.1</v>
      </c>
      <c r="H8" s="714"/>
      <c r="I8" s="714"/>
      <c r="J8" s="12"/>
      <c r="K8" s="12"/>
      <c r="L8" s="12"/>
      <c r="M8" s="12"/>
    </row>
    <row r="9" spans="1:13" ht="24.75" customHeight="1">
      <c r="A9" s="53" t="s">
        <v>675</v>
      </c>
      <c r="B9" s="709">
        <v>184.8</v>
      </c>
      <c r="C9" s="710">
        <v>6.6</v>
      </c>
      <c r="D9" s="711">
        <v>197.8</v>
      </c>
      <c r="E9" s="712">
        <v>7</v>
      </c>
      <c r="F9" s="709">
        <v>224.5</v>
      </c>
      <c r="G9" s="713">
        <v>13.5</v>
      </c>
      <c r="H9" s="714"/>
      <c r="I9" s="714"/>
      <c r="J9" s="12"/>
      <c r="K9" s="12"/>
      <c r="L9" s="12"/>
      <c r="M9" s="12"/>
    </row>
    <row r="10" spans="1:7" ht="24.75" customHeight="1">
      <c r="A10" s="53" t="s">
        <v>682</v>
      </c>
      <c r="B10" s="56">
        <v>186.9</v>
      </c>
      <c r="C10" s="51">
        <v>7.5</v>
      </c>
      <c r="D10" s="50">
        <v>198.7</v>
      </c>
      <c r="E10" s="58">
        <v>6.3</v>
      </c>
      <c r="F10" s="56">
        <v>226.8</v>
      </c>
      <c r="G10" s="631">
        <v>14.1</v>
      </c>
    </row>
    <row r="11" spans="1:7" ht="24.75" customHeight="1">
      <c r="A11" s="53" t="s">
        <v>683</v>
      </c>
      <c r="B11" s="56">
        <v>186.9</v>
      </c>
      <c r="C11" s="51">
        <v>7.1</v>
      </c>
      <c r="D11" s="50">
        <v>198.7</v>
      </c>
      <c r="E11" s="58">
        <v>6.3</v>
      </c>
      <c r="F11" s="56">
        <v>227.5</v>
      </c>
      <c r="G11" s="631">
        <v>14.5</v>
      </c>
    </row>
    <row r="12" spans="1:7" ht="24.75" customHeight="1">
      <c r="A12" s="53" t="s">
        <v>684</v>
      </c>
      <c r="B12" s="56">
        <v>185.6</v>
      </c>
      <c r="C12" s="51">
        <v>7.3</v>
      </c>
      <c r="D12" s="50">
        <v>196.1</v>
      </c>
      <c r="E12" s="58">
        <v>5.7</v>
      </c>
      <c r="F12" s="56">
        <v>223.7</v>
      </c>
      <c r="G12" s="631" t="s">
        <v>446</v>
      </c>
    </row>
    <row r="13" spans="1:7" ht="24.75" customHeight="1">
      <c r="A13" s="53" t="s">
        <v>685</v>
      </c>
      <c r="B13" s="56">
        <v>183.6</v>
      </c>
      <c r="C13" s="51">
        <v>7.6</v>
      </c>
      <c r="D13" s="50">
        <v>194.2</v>
      </c>
      <c r="E13" s="58">
        <v>5.8</v>
      </c>
      <c r="F13" s="56">
        <v>222.1</v>
      </c>
      <c r="G13" s="631" t="s">
        <v>996</v>
      </c>
    </row>
    <row r="14" spans="1:7" ht="24.75" customHeight="1">
      <c r="A14" s="53" t="s">
        <v>686</v>
      </c>
      <c r="B14" s="56">
        <v>184.5</v>
      </c>
      <c r="C14" s="51">
        <v>8</v>
      </c>
      <c r="D14" s="50">
        <v>196.3</v>
      </c>
      <c r="E14" s="58">
        <v>6.4</v>
      </c>
      <c r="F14" s="56">
        <v>223.1</v>
      </c>
      <c r="G14" s="631" t="s">
        <v>260</v>
      </c>
    </row>
    <row r="15" spans="1:7" ht="24.75" customHeight="1">
      <c r="A15" s="53" t="s">
        <v>1079</v>
      </c>
      <c r="B15" s="56">
        <v>185.1</v>
      </c>
      <c r="C15" s="51">
        <v>6.2</v>
      </c>
      <c r="D15" s="50">
        <v>198.4</v>
      </c>
      <c r="E15" s="58">
        <v>7.2</v>
      </c>
      <c r="F15" s="56"/>
      <c r="G15" s="631"/>
    </row>
    <row r="16" spans="1:7" ht="24.75" customHeight="1">
      <c r="A16" s="53" t="s">
        <v>688</v>
      </c>
      <c r="B16" s="56">
        <v>185.9</v>
      </c>
      <c r="C16" s="51">
        <v>5.6</v>
      </c>
      <c r="D16" s="50">
        <v>202.4</v>
      </c>
      <c r="E16" s="58">
        <v>8.9</v>
      </c>
      <c r="F16" s="56"/>
      <c r="G16" s="631"/>
    </row>
    <row r="17" spans="1:7" ht="24.75" customHeight="1">
      <c r="A17" s="53" t="s">
        <v>689</v>
      </c>
      <c r="B17" s="56">
        <v>187.3</v>
      </c>
      <c r="C17" s="51">
        <v>4.6</v>
      </c>
      <c r="D17" s="50">
        <v>204.6</v>
      </c>
      <c r="E17" s="58">
        <v>9.2</v>
      </c>
      <c r="F17" s="56"/>
      <c r="G17" s="631"/>
    </row>
    <row r="18" spans="1:7" ht="24.75" customHeight="1">
      <c r="A18" s="53" t="s">
        <v>690</v>
      </c>
      <c r="B18" s="56">
        <v>187.6</v>
      </c>
      <c r="C18" s="51">
        <v>4.5</v>
      </c>
      <c r="D18" s="50">
        <v>208.3</v>
      </c>
      <c r="E18" s="58">
        <v>11</v>
      </c>
      <c r="F18" s="56"/>
      <c r="G18" s="631"/>
    </row>
    <row r="19" spans="1:7" ht="24.75" customHeight="1">
      <c r="A19" s="53" t="s">
        <v>691</v>
      </c>
      <c r="B19" s="56">
        <v>189.8</v>
      </c>
      <c r="C19" s="51">
        <v>5.1</v>
      </c>
      <c r="D19" s="50">
        <v>212.7</v>
      </c>
      <c r="E19" s="58">
        <v>12.1</v>
      </c>
      <c r="F19" s="56"/>
      <c r="G19" s="631"/>
    </row>
    <row r="20" spans="1:7" s="715" customFormat="1" ht="24.75" customHeight="1" thickBot="1">
      <c r="A20" s="54" t="s">
        <v>541</v>
      </c>
      <c r="B20" s="57">
        <v>185.9</v>
      </c>
      <c r="C20" s="52">
        <v>6.4</v>
      </c>
      <c r="D20" s="55">
        <v>200.2</v>
      </c>
      <c r="E20" s="59">
        <v>7.7</v>
      </c>
      <c r="F20" s="57">
        <v>224</v>
      </c>
      <c r="G20" s="52">
        <v>13.9</v>
      </c>
    </row>
    <row r="21" spans="1:6" ht="19.5" customHeight="1">
      <c r="A21" s="16" t="s">
        <v>542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75" right="0.53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38"/>
  <sheetViews>
    <sheetView workbookViewId="0" topLeftCell="D4">
      <selection activeCell="B4" sqref="B4:N4"/>
    </sheetView>
  </sheetViews>
  <sheetFormatPr defaultColWidth="9.140625" defaultRowHeight="12.75"/>
  <cols>
    <col min="1" max="1" width="3.28125" style="18" hidden="1" customWidth="1"/>
    <col min="2" max="2" width="41.0039062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140625" style="18" bestFit="1" customWidth="1"/>
    <col min="7" max="7" width="8.7109375" style="18" customWidth="1"/>
    <col min="8" max="8" width="8.7109375" style="18" bestFit="1" customWidth="1"/>
    <col min="9" max="9" width="8.28125" style="18" customWidth="1"/>
    <col min="10" max="12" width="9.8515625" style="18" bestFit="1" customWidth="1"/>
    <col min="13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786" t="s">
        <v>544</v>
      </c>
      <c r="B1" s="1786"/>
      <c r="C1" s="1786"/>
      <c r="D1" s="1786"/>
      <c r="E1" s="1786"/>
      <c r="F1" s="1786"/>
      <c r="G1" s="1786"/>
      <c r="H1" s="1786"/>
      <c r="I1" s="1786"/>
      <c r="J1" s="1786"/>
      <c r="K1" s="1786"/>
      <c r="L1" s="1786"/>
      <c r="M1" s="1786"/>
      <c r="N1" s="1786"/>
    </row>
    <row r="2" spans="1:14" s="21" customFormat="1" ht="20.25" customHeight="1" hidden="1">
      <c r="A2" s="1787" t="s">
        <v>997</v>
      </c>
      <c r="B2" s="1787"/>
      <c r="C2" s="1787"/>
      <c r="D2" s="1787"/>
      <c r="E2" s="1787"/>
      <c r="F2" s="1787"/>
      <c r="G2" s="1787"/>
      <c r="H2" s="1787"/>
      <c r="I2" s="1787"/>
      <c r="J2" s="1787"/>
      <c r="K2" s="1787"/>
      <c r="L2" s="1787"/>
      <c r="M2" s="1787"/>
      <c r="N2" s="1787"/>
    </row>
    <row r="3" spans="1:14" s="21" customFormat="1" ht="22.5" customHeight="1" hidden="1">
      <c r="A3" s="1788" t="s">
        <v>998</v>
      </c>
      <c r="B3" s="1788"/>
      <c r="C3" s="1788"/>
      <c r="D3" s="1788"/>
      <c r="E3" s="1788"/>
      <c r="F3" s="1788"/>
      <c r="G3" s="1788"/>
      <c r="H3" s="1788"/>
      <c r="I3" s="1788"/>
      <c r="J3" s="1788"/>
      <c r="K3" s="1788"/>
      <c r="L3" s="1788"/>
      <c r="M3" s="1788"/>
      <c r="N3" s="1788"/>
    </row>
    <row r="4" spans="1:15" s="21" customFormat="1" ht="14.25" customHeight="1">
      <c r="A4" s="22"/>
      <c r="B4" s="1742" t="s">
        <v>1281</v>
      </c>
      <c r="C4" s="1742"/>
      <c r="D4" s="1742"/>
      <c r="E4" s="1742"/>
      <c r="F4" s="1742"/>
      <c r="G4" s="1742"/>
      <c r="H4" s="1742"/>
      <c r="I4" s="1742"/>
      <c r="J4" s="1742"/>
      <c r="K4" s="1742"/>
      <c r="L4" s="1742"/>
      <c r="M4" s="1742"/>
      <c r="N4" s="1742"/>
      <c r="O4" s="642"/>
    </row>
    <row r="5" spans="1:14" s="21" customFormat="1" ht="15.75">
      <c r="A5" s="1748" t="s">
        <v>545</v>
      </c>
      <c r="B5" s="1748"/>
      <c r="C5" s="1748"/>
      <c r="D5" s="1748"/>
      <c r="E5" s="1748"/>
      <c r="F5" s="1748"/>
      <c r="G5" s="1748"/>
      <c r="H5" s="1748"/>
      <c r="I5" s="1748"/>
      <c r="J5" s="1748"/>
      <c r="K5" s="1748"/>
      <c r="L5" s="1748"/>
      <c r="M5" s="1748"/>
      <c r="N5" s="1748"/>
    </row>
    <row r="6" spans="1:14" s="21" customFormat="1" ht="12.75">
      <c r="A6" s="1789" t="s">
        <v>546</v>
      </c>
      <c r="B6" s="1789"/>
      <c r="C6" s="1789"/>
      <c r="D6" s="1789"/>
      <c r="E6" s="1789"/>
      <c r="F6" s="1789"/>
      <c r="G6" s="1789"/>
      <c r="H6" s="1789"/>
      <c r="I6" s="1789"/>
      <c r="J6" s="1789"/>
      <c r="K6" s="1789"/>
      <c r="L6" s="1789"/>
      <c r="M6" s="1789"/>
      <c r="N6" s="1789"/>
    </row>
    <row r="7" spans="1:15" s="21" customFormat="1" ht="12.75">
      <c r="A7" s="94"/>
      <c r="B7" s="1789" t="s">
        <v>338</v>
      </c>
      <c r="C7" s="1789"/>
      <c r="D7" s="1789"/>
      <c r="E7" s="1789"/>
      <c r="F7" s="1789"/>
      <c r="G7" s="1789"/>
      <c r="H7" s="1789"/>
      <c r="I7" s="1789"/>
      <c r="J7" s="1789"/>
      <c r="K7" s="1789"/>
      <c r="L7" s="1789"/>
      <c r="M7" s="1789"/>
      <c r="N7" s="1789"/>
      <c r="O7" s="642"/>
    </row>
    <row r="8" spans="1:14" s="8" customFormat="1" ht="16.5" thickBot="1">
      <c r="A8" s="1748" t="s">
        <v>258</v>
      </c>
      <c r="B8" s="1748"/>
      <c r="C8" s="1748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</row>
    <row r="9" spans="1:14" s="24" customFormat="1" ht="13.5" thickTop="1">
      <c r="A9" s="23" t="s">
        <v>547</v>
      </c>
      <c r="B9" s="1772" t="s">
        <v>549</v>
      </c>
      <c r="C9" s="1791" t="s">
        <v>550</v>
      </c>
      <c r="D9" s="337" t="s">
        <v>321</v>
      </c>
      <c r="E9" s="1792" t="s">
        <v>790</v>
      </c>
      <c r="F9" s="1793"/>
      <c r="G9" s="1774" t="s">
        <v>302</v>
      </c>
      <c r="H9" s="1774"/>
      <c r="I9" s="1793"/>
      <c r="J9" s="1790" t="s">
        <v>693</v>
      </c>
      <c r="K9" s="1790"/>
      <c r="L9" s="1790"/>
      <c r="M9" s="1790"/>
      <c r="N9" s="202"/>
    </row>
    <row r="10" spans="1:14" s="24" customFormat="1" ht="12.75">
      <c r="A10" s="25" t="s">
        <v>548</v>
      </c>
      <c r="B10" s="1773"/>
      <c r="C10" s="1650"/>
      <c r="D10" s="675" t="s">
        <v>259</v>
      </c>
      <c r="E10" s="676" t="s">
        <v>995</v>
      </c>
      <c r="F10" s="676" t="s">
        <v>259</v>
      </c>
      <c r="G10" s="676" t="s">
        <v>445</v>
      </c>
      <c r="H10" s="716" t="s">
        <v>995</v>
      </c>
      <c r="I10" s="717" t="s">
        <v>259</v>
      </c>
      <c r="J10" s="718" t="s">
        <v>398</v>
      </c>
      <c r="K10" s="718" t="s">
        <v>398</v>
      </c>
      <c r="L10" s="718" t="s">
        <v>399</v>
      </c>
      <c r="M10" s="718" t="s">
        <v>399</v>
      </c>
      <c r="N10" s="719"/>
    </row>
    <row r="11" spans="1:14" s="24" customFormat="1" ht="12.75">
      <c r="A11" s="25">
        <v>1</v>
      </c>
      <c r="B11" s="254">
        <v>1</v>
      </c>
      <c r="C11" s="96">
        <v>2</v>
      </c>
      <c r="D11" s="693">
        <v>3</v>
      </c>
      <c r="E11" s="692">
        <v>4</v>
      </c>
      <c r="F11" s="692">
        <v>5</v>
      </c>
      <c r="G11" s="692">
        <v>6</v>
      </c>
      <c r="H11" s="694">
        <v>7</v>
      </c>
      <c r="I11" s="694">
        <v>8</v>
      </c>
      <c r="J11" s="204" t="s">
        <v>401</v>
      </c>
      <c r="K11" s="204" t="s">
        <v>402</v>
      </c>
      <c r="L11" s="204" t="s">
        <v>403</v>
      </c>
      <c r="M11" s="204" t="s">
        <v>404</v>
      </c>
      <c r="N11" s="209"/>
    </row>
    <row r="12" spans="1:30" s="66" customFormat="1" ht="30" customHeight="1">
      <c r="A12" s="65">
        <v>1</v>
      </c>
      <c r="B12" s="302" t="s">
        <v>551</v>
      </c>
      <c r="C12" s="1207">
        <v>100</v>
      </c>
      <c r="D12" s="1208">
        <v>145.1</v>
      </c>
      <c r="E12" s="1209">
        <v>150.8</v>
      </c>
      <c r="F12" s="1210">
        <v>151.3</v>
      </c>
      <c r="G12" s="1211">
        <v>170.9</v>
      </c>
      <c r="H12" s="1211">
        <v>172.9</v>
      </c>
      <c r="I12" s="1212">
        <v>174</v>
      </c>
      <c r="J12" s="1213">
        <v>4.27291523087527</v>
      </c>
      <c r="K12" s="1213">
        <v>0.33156498673740487</v>
      </c>
      <c r="L12" s="1213">
        <v>15.003304692663576</v>
      </c>
      <c r="M12" s="1213">
        <v>0.6362058993638016</v>
      </c>
      <c r="N12" s="720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</row>
    <row r="13" spans="1:30" s="21" customFormat="1" ht="29.25" customHeight="1">
      <c r="A13" s="26">
        <v>1.1</v>
      </c>
      <c r="B13" s="303" t="s">
        <v>552</v>
      </c>
      <c r="C13" s="1214">
        <v>49.593021995747016</v>
      </c>
      <c r="D13" s="1215">
        <v>142.1</v>
      </c>
      <c r="E13" s="1215">
        <v>144.1</v>
      </c>
      <c r="F13" s="1216">
        <v>144.5</v>
      </c>
      <c r="G13" s="1217">
        <v>162.7</v>
      </c>
      <c r="H13" s="1217">
        <v>168.6</v>
      </c>
      <c r="I13" s="1216">
        <v>171.6</v>
      </c>
      <c r="J13" s="27">
        <v>1.6889514426460295</v>
      </c>
      <c r="K13" s="27">
        <v>0.27758501040943884</v>
      </c>
      <c r="L13" s="27">
        <v>18.754325259515568</v>
      </c>
      <c r="M13" s="27">
        <v>1.779359430604984</v>
      </c>
      <c r="N13" s="60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</row>
    <row r="14" spans="1:30" s="30" customFormat="1" ht="24.75" customHeight="1">
      <c r="A14" s="28" t="s">
        <v>553</v>
      </c>
      <c r="B14" s="184" t="s">
        <v>554</v>
      </c>
      <c r="C14" s="1218">
        <v>16.575694084141823</v>
      </c>
      <c r="D14" s="1219">
        <v>133.9</v>
      </c>
      <c r="E14" s="1219">
        <v>143.4</v>
      </c>
      <c r="F14" s="1220">
        <v>147.3</v>
      </c>
      <c r="G14" s="1221">
        <v>150.8</v>
      </c>
      <c r="H14" s="1221">
        <v>159.9</v>
      </c>
      <c r="I14" s="1220">
        <v>162</v>
      </c>
      <c r="J14" s="29">
        <v>10.007468259895447</v>
      </c>
      <c r="K14" s="29">
        <v>2.7196652719665195</v>
      </c>
      <c r="L14" s="29">
        <v>9.979633401221989</v>
      </c>
      <c r="M14" s="29">
        <v>1.3133208255159445</v>
      </c>
      <c r="N14" s="61"/>
      <c r="P14" s="31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</row>
    <row r="15" spans="1:30" s="30" customFormat="1" ht="24.75" customHeight="1">
      <c r="A15" s="28" t="s">
        <v>555</v>
      </c>
      <c r="B15" s="184" t="s">
        <v>556</v>
      </c>
      <c r="C15" s="1218">
        <v>6.086031204033311</v>
      </c>
      <c r="D15" s="1219">
        <v>134</v>
      </c>
      <c r="E15" s="1219">
        <v>164.3</v>
      </c>
      <c r="F15" s="1220">
        <v>150.6</v>
      </c>
      <c r="G15" s="1221">
        <v>143</v>
      </c>
      <c r="H15" s="1221">
        <v>151.6</v>
      </c>
      <c r="I15" s="1220">
        <v>155.1</v>
      </c>
      <c r="J15" s="29">
        <v>12.388059701492523</v>
      </c>
      <c r="K15" s="29">
        <v>-8.338405356056</v>
      </c>
      <c r="L15" s="29">
        <v>2.9880478087649323</v>
      </c>
      <c r="M15" s="29">
        <v>2.308707124010539</v>
      </c>
      <c r="N15" s="61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</row>
    <row r="16" spans="1:30" s="30" customFormat="1" ht="24.75" customHeight="1">
      <c r="A16" s="28" t="s">
        <v>557</v>
      </c>
      <c r="B16" s="184" t="s">
        <v>558</v>
      </c>
      <c r="C16" s="1218">
        <v>3.770519507075808</v>
      </c>
      <c r="D16" s="1219">
        <v>162.5</v>
      </c>
      <c r="E16" s="1219">
        <v>178.6</v>
      </c>
      <c r="F16" s="1220">
        <v>177.9</v>
      </c>
      <c r="G16" s="1221">
        <v>222.9</v>
      </c>
      <c r="H16" s="1221">
        <v>214.3</v>
      </c>
      <c r="I16" s="1220">
        <v>211.7</v>
      </c>
      <c r="J16" s="29">
        <v>9.476923076923072</v>
      </c>
      <c r="K16" s="29">
        <v>-0.3919372900335816</v>
      </c>
      <c r="L16" s="29">
        <v>18.999437886453066</v>
      </c>
      <c r="M16" s="29">
        <v>-1.2132524498366877</v>
      </c>
      <c r="N16" s="61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</row>
    <row r="17" spans="1:30" s="30" customFormat="1" ht="24.75" customHeight="1">
      <c r="A17" s="28" t="s">
        <v>559</v>
      </c>
      <c r="B17" s="184" t="s">
        <v>560</v>
      </c>
      <c r="C17" s="1218">
        <v>11.183012678383857</v>
      </c>
      <c r="D17" s="1219">
        <v>139.1</v>
      </c>
      <c r="E17" s="1219">
        <v>112.2</v>
      </c>
      <c r="F17" s="1220">
        <v>111.8</v>
      </c>
      <c r="G17" s="1221">
        <v>143.3</v>
      </c>
      <c r="H17" s="1221">
        <v>149.5</v>
      </c>
      <c r="I17" s="1220">
        <v>158.8</v>
      </c>
      <c r="J17" s="29">
        <v>-19.626168224299064</v>
      </c>
      <c r="K17" s="29">
        <v>-0.35650623885918264</v>
      </c>
      <c r="L17" s="29">
        <v>42.03935599284438</v>
      </c>
      <c r="M17" s="29">
        <v>6.220735785953195</v>
      </c>
      <c r="N17" s="61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</row>
    <row r="18" spans="1:30" s="30" customFormat="1" ht="24.75" customHeight="1">
      <c r="A18" s="28" t="s">
        <v>561</v>
      </c>
      <c r="B18" s="184" t="s">
        <v>562</v>
      </c>
      <c r="C18" s="1218">
        <v>1.9487350779721184</v>
      </c>
      <c r="D18" s="1219">
        <v>144.8</v>
      </c>
      <c r="E18" s="1219">
        <v>122</v>
      </c>
      <c r="F18" s="1220">
        <v>121.8</v>
      </c>
      <c r="G18" s="1221">
        <v>131.6</v>
      </c>
      <c r="H18" s="1221">
        <v>130.8</v>
      </c>
      <c r="I18" s="1220">
        <v>134.4</v>
      </c>
      <c r="J18" s="29">
        <v>-15.883977900552495</v>
      </c>
      <c r="K18" s="29">
        <v>-0.1639344262295026</v>
      </c>
      <c r="L18" s="29">
        <v>10.34482758620689</v>
      </c>
      <c r="M18" s="29">
        <v>2.7522935779816606</v>
      </c>
      <c r="N18" s="61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</row>
    <row r="19" spans="1:30" s="30" customFormat="1" ht="24.75" customHeight="1">
      <c r="A19" s="28" t="s">
        <v>563</v>
      </c>
      <c r="B19" s="184" t="s">
        <v>564</v>
      </c>
      <c r="C19" s="1218">
        <v>10.019129444140097</v>
      </c>
      <c r="D19" s="1219">
        <v>155.7</v>
      </c>
      <c r="E19" s="1219">
        <v>160.1</v>
      </c>
      <c r="F19" s="1220">
        <v>164.4</v>
      </c>
      <c r="G19" s="1221">
        <v>199.3</v>
      </c>
      <c r="H19" s="1221">
        <v>204.7</v>
      </c>
      <c r="I19" s="1220">
        <v>203.8</v>
      </c>
      <c r="J19" s="29">
        <v>5.587668593448953</v>
      </c>
      <c r="K19" s="29">
        <v>2.685821361648962</v>
      </c>
      <c r="L19" s="29">
        <v>23.96593673965937</v>
      </c>
      <c r="M19" s="29">
        <v>-0.43966780654615434</v>
      </c>
      <c r="N19" s="61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</row>
    <row r="20" spans="1:30" s="21" customFormat="1" ht="30.75" customHeight="1">
      <c r="A20" s="26">
        <v>1.2</v>
      </c>
      <c r="B20" s="303" t="s">
        <v>565</v>
      </c>
      <c r="C20" s="1214">
        <v>20.37273710722672</v>
      </c>
      <c r="D20" s="1215">
        <v>137.2</v>
      </c>
      <c r="E20" s="1215">
        <v>144.7</v>
      </c>
      <c r="F20" s="1216">
        <v>146.2</v>
      </c>
      <c r="G20" s="1217">
        <v>162.4</v>
      </c>
      <c r="H20" s="1217">
        <v>161.8</v>
      </c>
      <c r="I20" s="1216">
        <v>162.6</v>
      </c>
      <c r="J20" s="27">
        <v>6.559766763848401</v>
      </c>
      <c r="K20" s="27">
        <v>1.0366275051831337</v>
      </c>
      <c r="L20" s="27">
        <v>11.21751025991793</v>
      </c>
      <c r="M20" s="27">
        <v>0.4944375772558658</v>
      </c>
      <c r="N20" s="62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</row>
    <row r="21" spans="1:30" s="30" customFormat="1" ht="24.75" customHeight="1">
      <c r="A21" s="28" t="s">
        <v>566</v>
      </c>
      <c r="B21" s="184" t="s">
        <v>567</v>
      </c>
      <c r="C21" s="1218">
        <v>6.117694570987977</v>
      </c>
      <c r="D21" s="1219">
        <v>125.6</v>
      </c>
      <c r="E21" s="1219">
        <v>134.7</v>
      </c>
      <c r="F21" s="1220">
        <v>135.6</v>
      </c>
      <c r="G21" s="1221">
        <v>151.7</v>
      </c>
      <c r="H21" s="1221">
        <v>150.8</v>
      </c>
      <c r="I21" s="1220">
        <v>151.6</v>
      </c>
      <c r="J21" s="29">
        <v>7.9617834394904605</v>
      </c>
      <c r="K21" s="29">
        <v>0.6681514476614865</v>
      </c>
      <c r="L21" s="29">
        <v>11.799410029498532</v>
      </c>
      <c r="M21" s="29">
        <v>0.5305039787798336</v>
      </c>
      <c r="N21" s="61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</row>
    <row r="22" spans="1:30" s="30" customFormat="1" ht="24.75" customHeight="1">
      <c r="A22" s="28" t="s">
        <v>568</v>
      </c>
      <c r="B22" s="184" t="s">
        <v>569</v>
      </c>
      <c r="C22" s="1218">
        <v>5.683628753648385</v>
      </c>
      <c r="D22" s="1219">
        <v>135.3</v>
      </c>
      <c r="E22" s="1219">
        <v>142.5</v>
      </c>
      <c r="F22" s="1220">
        <v>142.5</v>
      </c>
      <c r="G22" s="1221">
        <v>158.5</v>
      </c>
      <c r="H22" s="1221">
        <v>158.8</v>
      </c>
      <c r="I22" s="1220">
        <v>159.3</v>
      </c>
      <c r="J22" s="29">
        <v>5.321507760532157</v>
      </c>
      <c r="K22" s="29">
        <v>0</v>
      </c>
      <c r="L22" s="29">
        <v>11.78947368421052</v>
      </c>
      <c r="M22" s="29">
        <v>0.31486146095718937</v>
      </c>
      <c r="N22" s="61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</row>
    <row r="23" spans="1:30" s="30" customFormat="1" ht="24.75" customHeight="1">
      <c r="A23" s="28" t="s">
        <v>570</v>
      </c>
      <c r="B23" s="184" t="s">
        <v>571</v>
      </c>
      <c r="C23" s="1218">
        <v>4.4957766210627</v>
      </c>
      <c r="D23" s="1219">
        <v>173.5</v>
      </c>
      <c r="E23" s="1219">
        <v>184.3</v>
      </c>
      <c r="F23" s="1220">
        <v>189.9</v>
      </c>
      <c r="G23" s="1221">
        <v>209.7</v>
      </c>
      <c r="H23" s="1221">
        <v>208</v>
      </c>
      <c r="I23" s="1220">
        <v>208.4</v>
      </c>
      <c r="J23" s="29">
        <v>9.452449567723349</v>
      </c>
      <c r="K23" s="29">
        <v>3.0385241454150815</v>
      </c>
      <c r="L23" s="29">
        <v>9.741969457609272</v>
      </c>
      <c r="M23" s="29">
        <v>0.1923076923076934</v>
      </c>
      <c r="N23" s="61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</row>
    <row r="24" spans="1:30" s="30" customFormat="1" ht="24.75" customHeight="1">
      <c r="A24" s="28" t="s">
        <v>572</v>
      </c>
      <c r="B24" s="184" t="s">
        <v>573</v>
      </c>
      <c r="C24" s="1218">
        <v>4.065637161527658</v>
      </c>
      <c r="D24" s="1219">
        <v>117.1</v>
      </c>
      <c r="E24" s="1219">
        <v>118.9</v>
      </c>
      <c r="F24" s="1220">
        <v>118.8</v>
      </c>
      <c r="G24" s="1221">
        <v>131.7</v>
      </c>
      <c r="H24" s="1221">
        <v>131.4</v>
      </c>
      <c r="I24" s="1220">
        <v>133</v>
      </c>
      <c r="J24" s="29">
        <v>1.4517506404782239</v>
      </c>
      <c r="K24" s="29">
        <v>-0.08410428931875913</v>
      </c>
      <c r="L24" s="29">
        <v>11.952861952861966</v>
      </c>
      <c r="M24" s="29">
        <v>1.2176560121765618</v>
      </c>
      <c r="N24" s="61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</row>
    <row r="25" spans="1:30" s="21" customFormat="1" ht="30.75" customHeight="1">
      <c r="A25" s="26">
        <v>1.3</v>
      </c>
      <c r="B25" s="303" t="s">
        <v>574</v>
      </c>
      <c r="C25" s="1222">
        <v>30.044340897026256</v>
      </c>
      <c r="D25" s="299">
        <v>155.4</v>
      </c>
      <c r="E25" s="299">
        <v>165.9</v>
      </c>
      <c r="F25" s="1159">
        <v>166.1</v>
      </c>
      <c r="G25" s="67">
        <v>190.1</v>
      </c>
      <c r="H25" s="67">
        <v>187.5</v>
      </c>
      <c r="I25" s="1159">
        <v>185.7</v>
      </c>
      <c r="J25" s="27">
        <v>6.885456885456875</v>
      </c>
      <c r="K25" s="27">
        <v>0.12055455093428691</v>
      </c>
      <c r="L25" s="27">
        <v>11.800120409391937</v>
      </c>
      <c r="M25" s="27">
        <v>-0.960000000000008</v>
      </c>
      <c r="N25" s="62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</row>
    <row r="26" spans="1:30" s="30" customFormat="1" ht="24.75" customHeight="1">
      <c r="A26" s="28" t="s">
        <v>575</v>
      </c>
      <c r="B26" s="184" t="s">
        <v>576</v>
      </c>
      <c r="C26" s="1223">
        <v>5.397977971447429</v>
      </c>
      <c r="D26" s="1224">
        <v>268.6</v>
      </c>
      <c r="E26" s="1224">
        <v>295.2</v>
      </c>
      <c r="F26" s="1163">
        <v>295</v>
      </c>
      <c r="G26" s="31">
        <v>338.3</v>
      </c>
      <c r="H26" s="31">
        <v>323.8</v>
      </c>
      <c r="I26" s="1163">
        <v>316.6</v>
      </c>
      <c r="J26" s="29">
        <v>9.82874162323155</v>
      </c>
      <c r="K26" s="29">
        <v>-0.06775067750677977</v>
      </c>
      <c r="L26" s="29">
        <v>7.322033898305108</v>
      </c>
      <c r="M26" s="29">
        <v>-2.2235948116121023</v>
      </c>
      <c r="N26" s="61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</row>
    <row r="27" spans="1:30" s="30" customFormat="1" ht="24.75" customHeight="1">
      <c r="A27" s="28" t="s">
        <v>577</v>
      </c>
      <c r="B27" s="184" t="s">
        <v>578</v>
      </c>
      <c r="C27" s="1218">
        <v>2.4560330063653932</v>
      </c>
      <c r="D27" s="1219">
        <v>168</v>
      </c>
      <c r="E27" s="1219">
        <v>195.4</v>
      </c>
      <c r="F27" s="1220">
        <v>195.8</v>
      </c>
      <c r="G27" s="1221">
        <v>211.7</v>
      </c>
      <c r="H27" s="1221">
        <v>211.7</v>
      </c>
      <c r="I27" s="1220">
        <v>211.7</v>
      </c>
      <c r="J27" s="29">
        <v>16.54761904761905</v>
      </c>
      <c r="K27" s="29">
        <v>0.20470829068577245</v>
      </c>
      <c r="L27" s="29">
        <v>8.120531154239004</v>
      </c>
      <c r="M27" s="29">
        <v>0</v>
      </c>
      <c r="N27" s="61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</row>
    <row r="28" spans="1:30" s="30" customFormat="1" ht="24.75" customHeight="1">
      <c r="A28" s="28" t="s">
        <v>579</v>
      </c>
      <c r="B28" s="184" t="s">
        <v>580</v>
      </c>
      <c r="C28" s="1223">
        <v>6.973714820123034</v>
      </c>
      <c r="D28" s="1224">
        <v>129.2</v>
      </c>
      <c r="E28" s="1224">
        <v>133.1</v>
      </c>
      <c r="F28" s="1163">
        <v>133.5</v>
      </c>
      <c r="G28" s="31">
        <v>161.2</v>
      </c>
      <c r="H28" s="31">
        <v>162.6</v>
      </c>
      <c r="I28" s="1163">
        <v>162.7</v>
      </c>
      <c r="J28" s="29">
        <v>3.3281733746130158</v>
      </c>
      <c r="K28" s="29">
        <v>0.3005259203606272</v>
      </c>
      <c r="L28" s="29">
        <v>21.87265917602997</v>
      </c>
      <c r="M28" s="29">
        <v>0.061500615006139014</v>
      </c>
      <c r="N28" s="61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</row>
    <row r="29" spans="1:30" s="30" customFormat="1" ht="24.75" customHeight="1">
      <c r="A29" s="28"/>
      <c r="B29" s="184" t="s">
        <v>581</v>
      </c>
      <c r="C29" s="1223">
        <v>1.8659527269142209</v>
      </c>
      <c r="D29" s="1224">
        <v>96</v>
      </c>
      <c r="E29" s="1224">
        <v>94.9</v>
      </c>
      <c r="F29" s="1163">
        <v>94.7</v>
      </c>
      <c r="G29" s="31">
        <v>101.4</v>
      </c>
      <c r="H29" s="31">
        <v>101.5</v>
      </c>
      <c r="I29" s="1163">
        <v>101.7</v>
      </c>
      <c r="J29" s="29">
        <v>-1.3541666666666714</v>
      </c>
      <c r="K29" s="29">
        <v>-0.21074815595363816</v>
      </c>
      <c r="L29" s="29">
        <v>7.391763463569163</v>
      </c>
      <c r="M29" s="29">
        <v>0.19704433497538787</v>
      </c>
      <c r="N29" s="61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</row>
    <row r="30" spans="1:30" s="30" customFormat="1" ht="24.75" customHeight="1">
      <c r="A30" s="28"/>
      <c r="B30" s="184" t="s">
        <v>583</v>
      </c>
      <c r="C30" s="1223">
        <v>2.731641690470963</v>
      </c>
      <c r="D30" s="1224">
        <v>112.8</v>
      </c>
      <c r="E30" s="1224">
        <v>117.8</v>
      </c>
      <c r="F30" s="1163">
        <v>117.8</v>
      </c>
      <c r="G30" s="31">
        <v>122</v>
      </c>
      <c r="H30" s="31">
        <v>122</v>
      </c>
      <c r="I30" s="1163">
        <v>122</v>
      </c>
      <c r="J30" s="29">
        <v>4.432624113475185</v>
      </c>
      <c r="K30" s="29">
        <v>0</v>
      </c>
      <c r="L30" s="29">
        <v>3.565365025466889</v>
      </c>
      <c r="M30" s="29">
        <v>0</v>
      </c>
      <c r="N30" s="61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</row>
    <row r="31" spans="1:30" s="30" customFormat="1" ht="24.75" customHeight="1">
      <c r="A31" s="28"/>
      <c r="B31" s="184" t="s">
        <v>584</v>
      </c>
      <c r="C31" s="1223">
        <v>3.1001290737979397</v>
      </c>
      <c r="D31" s="1224">
        <v>112.1</v>
      </c>
      <c r="E31" s="1224">
        <v>106.9</v>
      </c>
      <c r="F31" s="1163">
        <v>107.3</v>
      </c>
      <c r="G31" s="31">
        <v>129.4</v>
      </c>
      <c r="H31" s="31">
        <v>130.1</v>
      </c>
      <c r="I31" s="1163">
        <v>129.4</v>
      </c>
      <c r="J31" s="29">
        <v>-4.281891168599458</v>
      </c>
      <c r="K31" s="29">
        <v>0.37418147801682267</v>
      </c>
      <c r="L31" s="29">
        <v>20.596458527493013</v>
      </c>
      <c r="M31" s="29">
        <v>-0.5380476556494926</v>
      </c>
      <c r="N31" s="61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</row>
    <row r="32" spans="1:30" s="30" customFormat="1" ht="24.75" customHeight="1">
      <c r="A32" s="28" t="s">
        <v>585</v>
      </c>
      <c r="B32" s="184" t="s">
        <v>586</v>
      </c>
      <c r="C32" s="1223">
        <v>7.508891607907275</v>
      </c>
      <c r="D32" s="1224">
        <v>142.5</v>
      </c>
      <c r="E32" s="1224">
        <v>153.3</v>
      </c>
      <c r="F32" s="1163">
        <v>153.5</v>
      </c>
      <c r="G32" s="31">
        <v>175.3</v>
      </c>
      <c r="H32" s="31">
        <v>173.5</v>
      </c>
      <c r="I32" s="1163">
        <v>171.9</v>
      </c>
      <c r="J32" s="29">
        <v>7.719298245614041</v>
      </c>
      <c r="K32" s="29">
        <v>0.13046314416176585</v>
      </c>
      <c r="L32" s="29">
        <v>11.986970684039093</v>
      </c>
      <c r="M32" s="29">
        <v>-0.9221902017290944</v>
      </c>
      <c r="N32" s="61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</row>
    <row r="33" spans="1:14" s="30" customFormat="1" ht="9" customHeight="1" thickBot="1">
      <c r="A33" s="32"/>
      <c r="B33" s="304"/>
      <c r="C33" s="305"/>
      <c r="D33" s="300"/>
      <c r="E33" s="300"/>
      <c r="F33" s="301"/>
      <c r="G33" s="68"/>
      <c r="H33" s="68"/>
      <c r="I33" s="301"/>
      <c r="J33" s="63"/>
      <c r="K33" s="63"/>
      <c r="L33" s="63"/>
      <c r="M33" s="63"/>
      <c r="N33" s="64"/>
    </row>
    <row r="34" spans="1:14" ht="12.75">
      <c r="A34" s="20"/>
      <c r="B34" s="33" t="s">
        <v>587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3" t="s">
        <v>588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3" t="s">
        <v>589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3" t="s">
        <v>590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637" t="s">
        <v>589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mergeCells count="13">
    <mergeCell ref="J9:M9"/>
    <mergeCell ref="B9:B10"/>
    <mergeCell ref="C9:C10"/>
    <mergeCell ref="E9:F9"/>
    <mergeCell ref="G9:I9"/>
    <mergeCell ref="A5:N5"/>
    <mergeCell ref="A6:N6"/>
    <mergeCell ref="B7:N7"/>
    <mergeCell ref="A8:N8"/>
    <mergeCell ref="A1:N1"/>
    <mergeCell ref="A2:N2"/>
    <mergeCell ref="A3:N3"/>
    <mergeCell ref="B4:N4"/>
  </mergeCells>
  <printOptions/>
  <pageMargins left="0.75" right="0.29" top="0.29" bottom="0.21" header="0.25" footer="0.19"/>
  <pageSetup horizontalDpi="600" verticalDpi="600" orientation="landscape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E5" sqref="E5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794" t="s">
        <v>1282</v>
      </c>
      <c r="B1" s="1794"/>
      <c r="C1" s="1794"/>
      <c r="D1" s="1794"/>
      <c r="E1" s="1794"/>
      <c r="F1" s="1794"/>
      <c r="G1" s="1794"/>
      <c r="H1" s="210"/>
      <c r="I1" s="210"/>
    </row>
    <row r="2" spans="1:10" ht="19.5" customHeight="1">
      <c r="A2" s="1795" t="s">
        <v>545</v>
      </c>
      <c r="B2" s="1795"/>
      <c r="C2" s="1795"/>
      <c r="D2" s="1795"/>
      <c r="E2" s="1795"/>
      <c r="F2" s="1795"/>
      <c r="G2" s="1795"/>
      <c r="H2" s="1795"/>
      <c r="I2" s="1795"/>
      <c r="J2" s="1612"/>
    </row>
    <row r="3" spans="1:9" ht="14.25" customHeight="1">
      <c r="A3" s="1796" t="s">
        <v>546</v>
      </c>
      <c r="B3" s="1796"/>
      <c r="C3" s="1796"/>
      <c r="D3" s="1796"/>
      <c r="E3" s="1796"/>
      <c r="F3" s="1796"/>
      <c r="G3" s="1796"/>
      <c r="H3" s="1796"/>
      <c r="I3" s="1796"/>
    </row>
    <row r="4" spans="1:9" ht="15.75" customHeight="1">
      <c r="A4" s="1797" t="s">
        <v>303</v>
      </c>
      <c r="B4" s="1798"/>
      <c r="C4" s="1798"/>
      <c r="D4" s="1798"/>
      <c r="E4" s="1798"/>
      <c r="F4" s="1798"/>
      <c r="G4" s="1798"/>
      <c r="H4" s="1798"/>
      <c r="I4" s="1798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799" t="s">
        <v>845</v>
      </c>
      <c r="B6" s="1785" t="s">
        <v>321</v>
      </c>
      <c r="C6" s="1785"/>
      <c r="D6" s="1783" t="s">
        <v>790</v>
      </c>
      <c r="E6" s="1784"/>
      <c r="F6" s="1785" t="s">
        <v>302</v>
      </c>
      <c r="G6" s="1784"/>
      <c r="H6" s="13" t="s">
        <v>538</v>
      </c>
      <c r="I6" s="14"/>
      <c r="J6" s="17"/>
      <c r="K6" s="17"/>
      <c r="L6" s="17"/>
      <c r="M6" s="17"/>
    </row>
    <row r="7" spans="1:13" ht="24.75" customHeight="1">
      <c r="A7" s="1800"/>
      <c r="B7" s="306" t="s">
        <v>831</v>
      </c>
      <c r="C7" s="208" t="s">
        <v>693</v>
      </c>
      <c r="D7" s="307" t="s">
        <v>831</v>
      </c>
      <c r="E7" s="308" t="s">
        <v>693</v>
      </c>
      <c r="F7" s="306" t="s">
        <v>831</v>
      </c>
      <c r="G7" s="206" t="s">
        <v>693</v>
      </c>
      <c r="H7" s="15" t="s">
        <v>539</v>
      </c>
      <c r="I7" s="15" t="s">
        <v>540</v>
      </c>
      <c r="J7" s="17"/>
      <c r="K7" s="17"/>
      <c r="L7" s="17"/>
      <c r="M7" s="17"/>
    </row>
    <row r="8" spans="1:16" ht="24.75" customHeight="1">
      <c r="A8" s="53" t="s">
        <v>323</v>
      </c>
      <c r="B8" s="56">
        <v>142.4</v>
      </c>
      <c r="C8" s="211">
        <v>6.7</v>
      </c>
      <c r="D8" s="212">
        <v>160</v>
      </c>
      <c r="E8" s="309">
        <v>12.4</v>
      </c>
      <c r="F8" s="56">
        <v>177.9</v>
      </c>
      <c r="G8" s="213">
        <v>11.2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53" t="s">
        <v>675</v>
      </c>
      <c r="B9" s="56">
        <v>147.1</v>
      </c>
      <c r="C9" s="211">
        <v>9.1</v>
      </c>
      <c r="D9" s="212">
        <v>163.5</v>
      </c>
      <c r="E9" s="309">
        <v>11.1</v>
      </c>
      <c r="F9" s="56">
        <v>180.3</v>
      </c>
      <c r="G9" s="213">
        <v>10.3</v>
      </c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53" t="s">
        <v>682</v>
      </c>
      <c r="B10" s="56">
        <v>149</v>
      </c>
      <c r="C10" s="211">
        <v>10.4</v>
      </c>
      <c r="D10" s="212">
        <v>164.3</v>
      </c>
      <c r="E10" s="309">
        <v>10.3</v>
      </c>
      <c r="F10" s="56">
        <v>179.6</v>
      </c>
      <c r="G10" s="213">
        <v>9.3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53" t="s">
        <v>683</v>
      </c>
      <c r="B11" s="56">
        <v>150.5</v>
      </c>
      <c r="C11" s="211">
        <v>10.3</v>
      </c>
      <c r="D11" s="212">
        <v>161.3</v>
      </c>
      <c r="E11" s="309">
        <v>7.2</v>
      </c>
      <c r="F11" s="56">
        <v>176.1</v>
      </c>
      <c r="G11" s="213">
        <v>9.2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53" t="s">
        <v>684</v>
      </c>
      <c r="B12" s="56">
        <v>146.3</v>
      </c>
      <c r="C12" s="211">
        <v>8.9</v>
      </c>
      <c r="D12" s="212">
        <v>155.2</v>
      </c>
      <c r="E12" s="309">
        <v>6.1</v>
      </c>
      <c r="F12" s="56">
        <v>170.9</v>
      </c>
      <c r="G12" s="213" t="s">
        <v>447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53" t="s">
        <v>685</v>
      </c>
      <c r="B13" s="56">
        <v>143</v>
      </c>
      <c r="C13" s="211">
        <v>10.4</v>
      </c>
      <c r="D13" s="212">
        <v>150.8</v>
      </c>
      <c r="E13" s="309">
        <v>5.5</v>
      </c>
      <c r="F13" s="56">
        <v>172.9</v>
      </c>
      <c r="G13" s="213" t="s">
        <v>999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53" t="s">
        <v>686</v>
      </c>
      <c r="B14" s="56">
        <v>145.1</v>
      </c>
      <c r="C14" s="211">
        <v>12.6</v>
      </c>
      <c r="D14" s="212">
        <v>151.3</v>
      </c>
      <c r="E14" s="309">
        <v>4.3</v>
      </c>
      <c r="F14" s="56">
        <v>174</v>
      </c>
      <c r="G14" s="213" t="s">
        <v>261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53" t="s">
        <v>1079</v>
      </c>
      <c r="B15" s="56">
        <v>146.7</v>
      </c>
      <c r="C15" s="211">
        <v>12.2</v>
      </c>
      <c r="D15" s="212">
        <v>156.4</v>
      </c>
      <c r="E15" s="309">
        <v>6.6</v>
      </c>
      <c r="F15" s="56"/>
      <c r="G15" s="213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53" t="s">
        <v>688</v>
      </c>
      <c r="B16" s="56">
        <v>143.2</v>
      </c>
      <c r="C16" s="211">
        <v>7.6</v>
      </c>
      <c r="D16" s="212">
        <v>156.6</v>
      </c>
      <c r="E16" s="309">
        <v>9.4</v>
      </c>
      <c r="F16" s="56"/>
      <c r="G16" s="213"/>
      <c r="K16" s="17"/>
      <c r="L16" s="17"/>
      <c r="M16" s="17"/>
      <c r="N16" s="17"/>
      <c r="O16" s="17"/>
      <c r="P16" s="17"/>
    </row>
    <row r="17" spans="1:16" ht="24.75" customHeight="1">
      <c r="A17" s="53" t="s">
        <v>689</v>
      </c>
      <c r="B17" s="56">
        <v>145.4</v>
      </c>
      <c r="C17" s="211">
        <v>6.2</v>
      </c>
      <c r="D17" s="212">
        <v>160.1</v>
      </c>
      <c r="E17" s="309">
        <v>10.1</v>
      </c>
      <c r="F17" s="56"/>
      <c r="G17" s="213"/>
      <c r="K17" s="17"/>
      <c r="L17" s="17"/>
      <c r="M17" s="17"/>
      <c r="N17" s="17"/>
      <c r="O17" s="17"/>
      <c r="P17" s="17"/>
    </row>
    <row r="18" spans="1:16" ht="24.75" customHeight="1">
      <c r="A18" s="53" t="s">
        <v>690</v>
      </c>
      <c r="B18" s="56">
        <v>146</v>
      </c>
      <c r="C18" s="211">
        <v>5.6</v>
      </c>
      <c r="D18" s="212">
        <v>164.9</v>
      </c>
      <c r="E18" s="309">
        <v>12.9</v>
      </c>
      <c r="F18" s="56"/>
      <c r="G18" s="213"/>
      <c r="K18" s="17"/>
      <c r="L18" s="17"/>
      <c r="M18" s="17"/>
      <c r="N18" s="17"/>
      <c r="O18" s="17"/>
      <c r="P18" s="17"/>
    </row>
    <row r="19" spans="1:16" ht="24.75" customHeight="1">
      <c r="A19" s="53" t="s">
        <v>691</v>
      </c>
      <c r="B19" s="56">
        <v>151.8</v>
      </c>
      <c r="C19" s="211">
        <v>8.5</v>
      </c>
      <c r="D19" s="212">
        <v>171.8</v>
      </c>
      <c r="E19" s="309">
        <v>13.2</v>
      </c>
      <c r="F19" s="56"/>
      <c r="G19" s="213"/>
      <c r="K19" s="17"/>
      <c r="L19" s="17"/>
      <c r="M19" s="17"/>
      <c r="N19" s="17"/>
      <c r="O19" s="17"/>
      <c r="P19" s="17"/>
    </row>
    <row r="20" spans="1:7" ht="24.75" customHeight="1" thickBot="1">
      <c r="A20" s="71" t="s">
        <v>541</v>
      </c>
      <c r="B20" s="57">
        <v>146.4</v>
      </c>
      <c r="C20" s="69">
        <v>9</v>
      </c>
      <c r="D20" s="70">
        <v>159.7</v>
      </c>
      <c r="E20" s="52">
        <v>9.1</v>
      </c>
      <c r="F20" s="57">
        <v>176</v>
      </c>
      <c r="G20" s="1225">
        <v>11.4</v>
      </c>
    </row>
    <row r="21" spans="1:4" ht="19.5" customHeight="1">
      <c r="A21" s="16" t="s">
        <v>542</v>
      </c>
      <c r="D21" s="17"/>
    </row>
    <row r="22" ht="19.5" customHeight="1">
      <c r="A22" s="16"/>
    </row>
    <row r="24" spans="1:2" ht="12.75">
      <c r="A24" s="214"/>
      <c r="B24" s="214"/>
    </row>
    <row r="25" spans="1:2" ht="12.75">
      <c r="A25" s="34"/>
      <c r="B25" s="214"/>
    </row>
    <row r="26" spans="1:2" ht="12.75">
      <c r="A26" s="34"/>
      <c r="B26" s="214"/>
    </row>
    <row r="27" spans="1:2" ht="12.75">
      <c r="A27" s="34"/>
      <c r="B27" s="214"/>
    </row>
    <row r="28" spans="1:2" ht="12.75">
      <c r="A28" s="214"/>
      <c r="B28" s="214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75" right="0.46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5" sqref="A5:M5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0" width="7.8515625" style="18" customWidth="1"/>
    <col min="11" max="11" width="8.00390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4" ht="14.25" customHeight="1">
      <c r="A1" s="1656" t="s">
        <v>1283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656"/>
      <c r="M1" s="1656"/>
      <c r="N1" s="355"/>
    </row>
    <row r="2" spans="1:14" ht="18.75" customHeight="1">
      <c r="A2" s="1762" t="s">
        <v>592</v>
      </c>
      <c r="B2" s="1762"/>
      <c r="C2" s="1762"/>
      <c r="D2" s="1762"/>
      <c r="E2" s="1762"/>
      <c r="F2" s="1762"/>
      <c r="G2" s="1762"/>
      <c r="H2" s="1762"/>
      <c r="I2" s="1762"/>
      <c r="J2" s="1762"/>
      <c r="K2" s="1762"/>
      <c r="L2" s="1762"/>
      <c r="M2" s="1762"/>
      <c r="N2" s="355"/>
    </row>
    <row r="3" spans="1:13" ht="15" customHeight="1">
      <c r="A3" s="1656" t="s">
        <v>593</v>
      </c>
      <c r="B3" s="1656"/>
      <c r="C3" s="1656"/>
      <c r="D3" s="1656"/>
      <c r="E3" s="1656"/>
      <c r="F3" s="1656"/>
      <c r="G3" s="1656"/>
      <c r="H3" s="1656"/>
      <c r="I3" s="1656"/>
      <c r="J3" s="1656"/>
      <c r="K3" s="1656"/>
      <c r="L3" s="1656"/>
      <c r="M3" s="1656"/>
    </row>
    <row r="4" spans="1:13" ht="15" customHeight="1">
      <c r="A4" s="1656" t="s">
        <v>338</v>
      </c>
      <c r="B4" s="1656"/>
      <c r="C4" s="1656"/>
      <c r="D4" s="1656"/>
      <c r="E4" s="1656"/>
      <c r="F4" s="1656"/>
      <c r="G4" s="1656"/>
      <c r="H4" s="1656"/>
      <c r="I4" s="1656"/>
      <c r="J4" s="1656"/>
      <c r="K4" s="1656"/>
      <c r="L4" s="1656"/>
      <c r="M4" s="1656"/>
    </row>
    <row r="5" spans="1:13" ht="13.5" thickBot="1">
      <c r="A5" s="1682" t="s">
        <v>258</v>
      </c>
      <c r="B5" s="1682"/>
      <c r="C5" s="1682"/>
      <c r="D5" s="1682"/>
      <c r="E5" s="1682"/>
      <c r="F5" s="1682"/>
      <c r="G5" s="1682"/>
      <c r="H5" s="1682"/>
      <c r="I5" s="1682"/>
      <c r="J5" s="1682"/>
      <c r="K5" s="1682"/>
      <c r="L5" s="1682"/>
      <c r="M5" s="1682"/>
    </row>
    <row r="6" spans="1:13" ht="12.75">
      <c r="A6" s="1801" t="s">
        <v>594</v>
      </c>
      <c r="B6" s="1803" t="s">
        <v>595</v>
      </c>
      <c r="C6" s="689" t="s">
        <v>396</v>
      </c>
      <c r="D6" s="338" t="s">
        <v>321</v>
      </c>
      <c r="E6" s="1805" t="s">
        <v>790</v>
      </c>
      <c r="F6" s="1806"/>
      <c r="G6" s="1805" t="s">
        <v>302</v>
      </c>
      <c r="H6" s="1807"/>
      <c r="I6" s="1808"/>
      <c r="J6" s="1807" t="s">
        <v>693</v>
      </c>
      <c r="K6" s="1807"/>
      <c r="L6" s="1807"/>
      <c r="M6" s="1808"/>
    </row>
    <row r="7" spans="1:13" ht="12.75">
      <c r="A7" s="1802"/>
      <c r="B7" s="1804"/>
      <c r="C7" s="691" t="s">
        <v>397</v>
      </c>
      <c r="D7" s="721" t="s">
        <v>259</v>
      </c>
      <c r="E7" s="722" t="s">
        <v>995</v>
      </c>
      <c r="F7" s="721" t="s">
        <v>259</v>
      </c>
      <c r="G7" s="723" t="s">
        <v>445</v>
      </c>
      <c r="H7" s="721" t="s">
        <v>995</v>
      </c>
      <c r="I7" s="724" t="s">
        <v>259</v>
      </c>
      <c r="J7" s="1809" t="s">
        <v>597</v>
      </c>
      <c r="K7" s="1811" t="s">
        <v>598</v>
      </c>
      <c r="L7" s="1811" t="s">
        <v>599</v>
      </c>
      <c r="M7" s="1813" t="s">
        <v>600</v>
      </c>
    </row>
    <row r="8" spans="1:13" ht="12.75">
      <c r="A8" s="230"/>
      <c r="B8" s="725">
        <v>1</v>
      </c>
      <c r="C8" s="691">
        <v>2</v>
      </c>
      <c r="D8" s="614">
        <v>3</v>
      </c>
      <c r="E8" s="690">
        <v>4</v>
      </c>
      <c r="F8" s="614">
        <v>5</v>
      </c>
      <c r="G8" s="614">
        <v>6</v>
      </c>
      <c r="H8" s="614">
        <v>7</v>
      </c>
      <c r="I8" s="726">
        <v>8</v>
      </c>
      <c r="J8" s="1810"/>
      <c r="K8" s="1812"/>
      <c r="L8" s="1812"/>
      <c r="M8" s="1814"/>
    </row>
    <row r="9" spans="1:13" ht="8.25" customHeight="1">
      <c r="A9" s="216"/>
      <c r="B9" s="217"/>
      <c r="C9" s="1226"/>
      <c r="D9" s="727"/>
      <c r="E9" s="850"/>
      <c r="F9" s="848"/>
      <c r="G9" s="1227"/>
      <c r="H9" s="851"/>
      <c r="I9" s="728"/>
      <c r="J9" s="42"/>
      <c r="K9" s="42"/>
      <c r="L9" s="215"/>
      <c r="M9" s="218"/>
    </row>
    <row r="10" spans="1:13" ht="12" customHeight="1">
      <c r="A10" s="219"/>
      <c r="B10" s="220" t="s">
        <v>601</v>
      </c>
      <c r="C10" s="729">
        <v>100</v>
      </c>
      <c r="D10" s="1227">
        <v>114.6</v>
      </c>
      <c r="E10" s="1227">
        <v>124.8</v>
      </c>
      <c r="F10" s="848">
        <v>124.7</v>
      </c>
      <c r="G10" s="1227">
        <v>141.3</v>
      </c>
      <c r="H10" s="848">
        <v>144</v>
      </c>
      <c r="I10" s="1228">
        <v>146.6</v>
      </c>
      <c r="J10" s="1229">
        <v>8.81326352530543</v>
      </c>
      <c r="K10" s="1230">
        <v>-0.0801282051282044</v>
      </c>
      <c r="L10" s="1230">
        <v>17.562149157979135</v>
      </c>
      <c r="M10" s="1231">
        <v>1.805555555555543</v>
      </c>
    </row>
    <row r="11" spans="1:13" ht="6" customHeight="1">
      <c r="A11" s="1232"/>
      <c r="B11" s="1233"/>
      <c r="C11" s="1234"/>
      <c r="D11" s="1235"/>
      <c r="E11" s="1235"/>
      <c r="F11" s="1236"/>
      <c r="G11" s="1235"/>
      <c r="H11" s="1236"/>
      <c r="I11" s="1237"/>
      <c r="J11" s="1238"/>
      <c r="K11" s="1239"/>
      <c r="L11" s="1239"/>
      <c r="M11" s="1240"/>
    </row>
    <row r="12" spans="1:13" ht="12" customHeight="1">
      <c r="A12" s="221">
        <v>1</v>
      </c>
      <c r="B12" s="220" t="s">
        <v>602</v>
      </c>
      <c r="C12" s="729">
        <v>26.97</v>
      </c>
      <c r="D12" s="1227">
        <v>106.6</v>
      </c>
      <c r="E12" s="1227">
        <v>118.2</v>
      </c>
      <c r="F12" s="848">
        <v>118.2</v>
      </c>
      <c r="G12" s="1227">
        <v>133.1</v>
      </c>
      <c r="H12" s="848">
        <v>133.1</v>
      </c>
      <c r="I12" s="1228">
        <v>142.8</v>
      </c>
      <c r="J12" s="1229">
        <v>10.88180112570359</v>
      </c>
      <c r="K12" s="1230">
        <v>0</v>
      </c>
      <c r="L12" s="1230">
        <v>20.812182741116757</v>
      </c>
      <c r="M12" s="1231">
        <v>7.287753568745316</v>
      </c>
    </row>
    <row r="13" spans="1:13" ht="7.5" customHeight="1">
      <c r="A13" s="221"/>
      <c r="B13" s="222"/>
      <c r="C13" s="729"/>
      <c r="D13" s="1227"/>
      <c r="E13" s="1227"/>
      <c r="F13" s="848"/>
      <c r="G13" s="1227"/>
      <c r="H13" s="848"/>
      <c r="I13" s="1228"/>
      <c r="J13" s="1229"/>
      <c r="K13" s="1230"/>
      <c r="L13" s="1230"/>
      <c r="M13" s="1231"/>
    </row>
    <row r="14" spans="1:13" ht="15" customHeight="1">
      <c r="A14" s="223"/>
      <c r="B14" s="222" t="s">
        <v>603</v>
      </c>
      <c r="C14" s="730">
        <v>9.8</v>
      </c>
      <c r="D14" s="1241">
        <v>105.8</v>
      </c>
      <c r="E14" s="1241">
        <v>121</v>
      </c>
      <c r="F14" s="311">
        <v>121</v>
      </c>
      <c r="G14" s="1241">
        <v>129.7</v>
      </c>
      <c r="H14" s="311">
        <v>129.7</v>
      </c>
      <c r="I14" s="339">
        <v>141.8</v>
      </c>
      <c r="J14" s="1242">
        <v>14.366729678638947</v>
      </c>
      <c r="K14" s="1243">
        <v>0</v>
      </c>
      <c r="L14" s="1243">
        <v>17.19008264462812</v>
      </c>
      <c r="M14" s="1244">
        <v>9.329221279876649</v>
      </c>
    </row>
    <row r="15" spans="1:13" ht="15" customHeight="1">
      <c r="A15" s="224"/>
      <c r="B15" s="225" t="s">
        <v>604</v>
      </c>
      <c r="C15" s="1245">
        <v>17.17</v>
      </c>
      <c r="D15" s="1246">
        <v>107.1</v>
      </c>
      <c r="E15" s="1246">
        <v>116.6</v>
      </c>
      <c r="F15" s="1247">
        <v>116.6</v>
      </c>
      <c r="G15" s="1246">
        <v>135</v>
      </c>
      <c r="H15" s="1247">
        <v>135</v>
      </c>
      <c r="I15" s="1248">
        <v>143.4</v>
      </c>
      <c r="J15" s="1249">
        <v>8.87021475256769</v>
      </c>
      <c r="K15" s="1250">
        <v>0</v>
      </c>
      <c r="L15" s="1250">
        <v>22.98456260720411</v>
      </c>
      <c r="M15" s="1251">
        <v>6.222222222222214</v>
      </c>
    </row>
    <row r="16" spans="1:13" ht="10.5" customHeight="1">
      <c r="A16" s="223"/>
      <c r="B16" s="222"/>
      <c r="C16" s="729"/>
      <c r="D16" s="1227"/>
      <c r="E16" s="1227"/>
      <c r="F16" s="311"/>
      <c r="G16" s="1241"/>
      <c r="H16" s="848"/>
      <c r="I16" s="1228"/>
      <c r="J16" s="1229"/>
      <c r="K16" s="1230"/>
      <c r="L16" s="1230"/>
      <c r="M16" s="1231"/>
    </row>
    <row r="17" spans="1:13" ht="15" customHeight="1">
      <c r="A17" s="221">
        <v>1.1</v>
      </c>
      <c r="B17" s="220" t="s">
        <v>605</v>
      </c>
      <c r="C17" s="729">
        <v>2.82</v>
      </c>
      <c r="D17" s="1227">
        <v>110</v>
      </c>
      <c r="E17" s="1227">
        <v>135.8</v>
      </c>
      <c r="F17" s="848">
        <v>135.8</v>
      </c>
      <c r="G17" s="1227">
        <v>173.9</v>
      </c>
      <c r="H17" s="848">
        <v>173.9</v>
      </c>
      <c r="I17" s="1228">
        <v>173.9</v>
      </c>
      <c r="J17" s="1229">
        <v>23.454545454545467</v>
      </c>
      <c r="K17" s="1230">
        <v>0</v>
      </c>
      <c r="L17" s="1230">
        <v>28.055964653902777</v>
      </c>
      <c r="M17" s="1231">
        <v>0</v>
      </c>
    </row>
    <row r="18" spans="1:13" ht="13.5" customHeight="1">
      <c r="A18" s="221"/>
      <c r="B18" s="222" t="s">
        <v>603</v>
      </c>
      <c r="C18" s="730">
        <v>0.31</v>
      </c>
      <c r="D18" s="1241">
        <v>110</v>
      </c>
      <c r="E18" s="1241">
        <v>137.3</v>
      </c>
      <c r="F18" s="311">
        <v>137.3</v>
      </c>
      <c r="G18" s="1241">
        <v>153.5</v>
      </c>
      <c r="H18" s="311">
        <v>153.5</v>
      </c>
      <c r="I18" s="339">
        <v>153.5</v>
      </c>
      <c r="J18" s="1242">
        <v>24.818181818181827</v>
      </c>
      <c r="K18" s="1243">
        <v>0</v>
      </c>
      <c r="L18" s="1243">
        <v>11.798980335032766</v>
      </c>
      <c r="M18" s="1244">
        <v>0</v>
      </c>
    </row>
    <row r="19" spans="1:13" ht="15" customHeight="1">
      <c r="A19" s="223"/>
      <c r="B19" s="222" t="s">
        <v>604</v>
      </c>
      <c r="C19" s="730">
        <v>2.51</v>
      </c>
      <c r="D19" s="1241">
        <v>110</v>
      </c>
      <c r="E19" s="1241">
        <v>135.6</v>
      </c>
      <c r="F19" s="311">
        <v>135.6</v>
      </c>
      <c r="G19" s="1241">
        <v>176.3</v>
      </c>
      <c r="H19" s="311">
        <v>176.3</v>
      </c>
      <c r="I19" s="339">
        <v>176.3</v>
      </c>
      <c r="J19" s="1242">
        <v>23.272727272727266</v>
      </c>
      <c r="K19" s="1243">
        <v>0</v>
      </c>
      <c r="L19" s="1243">
        <v>30.014749262536895</v>
      </c>
      <c r="M19" s="1244">
        <v>0</v>
      </c>
    </row>
    <row r="20" spans="1:13" ht="15" customHeight="1">
      <c r="A20" s="221">
        <v>1.2</v>
      </c>
      <c r="B20" s="220" t="s">
        <v>606</v>
      </c>
      <c r="C20" s="729">
        <v>1.14</v>
      </c>
      <c r="D20" s="1227">
        <v>111.4</v>
      </c>
      <c r="E20" s="1227">
        <v>121.2</v>
      </c>
      <c r="F20" s="848">
        <v>121.2</v>
      </c>
      <c r="G20" s="1227">
        <v>144.9</v>
      </c>
      <c r="H20" s="848">
        <v>144.9</v>
      </c>
      <c r="I20" s="1228">
        <v>147.7</v>
      </c>
      <c r="J20" s="1229">
        <v>8.797127468581678</v>
      </c>
      <c r="K20" s="1230">
        <v>0</v>
      </c>
      <c r="L20" s="1230">
        <v>21.864686468646852</v>
      </c>
      <c r="M20" s="1231">
        <v>1.9323671497584343</v>
      </c>
    </row>
    <row r="21" spans="1:13" ht="15" customHeight="1">
      <c r="A21" s="223"/>
      <c r="B21" s="222" t="s">
        <v>603</v>
      </c>
      <c r="C21" s="730">
        <v>0.19</v>
      </c>
      <c r="D21" s="1241">
        <v>114.2</v>
      </c>
      <c r="E21" s="1241">
        <v>132.1</v>
      </c>
      <c r="F21" s="311">
        <v>132.1</v>
      </c>
      <c r="G21" s="1241">
        <v>143.3</v>
      </c>
      <c r="H21" s="311">
        <v>143.3</v>
      </c>
      <c r="I21" s="339">
        <v>144.5</v>
      </c>
      <c r="J21" s="1242">
        <v>15.674255691768806</v>
      </c>
      <c r="K21" s="1243">
        <v>0</v>
      </c>
      <c r="L21" s="1243">
        <v>9.386828160484484</v>
      </c>
      <c r="M21" s="1244">
        <v>0.8374040474528925</v>
      </c>
    </row>
    <row r="22" spans="1:13" ht="15" customHeight="1">
      <c r="A22" s="223"/>
      <c r="B22" s="222" t="s">
        <v>604</v>
      </c>
      <c r="C22" s="730">
        <v>0.95</v>
      </c>
      <c r="D22" s="1241">
        <v>110.8</v>
      </c>
      <c r="E22" s="1241">
        <v>119</v>
      </c>
      <c r="F22" s="311">
        <v>119</v>
      </c>
      <c r="G22" s="1241">
        <v>145.2</v>
      </c>
      <c r="H22" s="311">
        <v>145.2</v>
      </c>
      <c r="I22" s="339">
        <v>148.4</v>
      </c>
      <c r="J22" s="1242">
        <v>7.400722021660641</v>
      </c>
      <c r="K22" s="1243">
        <v>0</v>
      </c>
      <c r="L22" s="1243">
        <v>24.705882352941174</v>
      </c>
      <c r="M22" s="1244">
        <v>2.2038567493113135</v>
      </c>
    </row>
    <row r="23" spans="1:13" ht="15" customHeight="1">
      <c r="A23" s="221">
        <v>1.3</v>
      </c>
      <c r="B23" s="220" t="s">
        <v>607</v>
      </c>
      <c r="C23" s="729">
        <v>0.55</v>
      </c>
      <c r="D23" s="1227">
        <v>113.3</v>
      </c>
      <c r="E23" s="1227">
        <v>170.5</v>
      </c>
      <c r="F23" s="848">
        <v>170.5</v>
      </c>
      <c r="G23" s="1227">
        <v>170.5</v>
      </c>
      <c r="H23" s="848">
        <v>170.5</v>
      </c>
      <c r="I23" s="1228">
        <v>201.5</v>
      </c>
      <c r="J23" s="1229">
        <v>50.48543689320388</v>
      </c>
      <c r="K23" s="1230">
        <v>0</v>
      </c>
      <c r="L23" s="1230">
        <v>18.181818181818187</v>
      </c>
      <c r="M23" s="1231">
        <v>18.181818181818187</v>
      </c>
    </row>
    <row r="24" spans="1:13" ht="15" customHeight="1">
      <c r="A24" s="221"/>
      <c r="B24" s="222" t="s">
        <v>603</v>
      </c>
      <c r="C24" s="730">
        <v>0.1</v>
      </c>
      <c r="D24" s="1241">
        <v>117.6</v>
      </c>
      <c r="E24" s="1241">
        <v>167.7</v>
      </c>
      <c r="F24" s="311">
        <v>167.7</v>
      </c>
      <c r="G24" s="1241">
        <v>167.7</v>
      </c>
      <c r="H24" s="311">
        <v>167.7</v>
      </c>
      <c r="I24" s="339">
        <v>179.9</v>
      </c>
      <c r="J24" s="1242">
        <v>42.602040816326536</v>
      </c>
      <c r="K24" s="1243">
        <v>0</v>
      </c>
      <c r="L24" s="1243">
        <v>7.274895646988682</v>
      </c>
      <c r="M24" s="1244">
        <v>7.274895646988682</v>
      </c>
    </row>
    <row r="25" spans="1:13" ht="15" customHeight="1">
      <c r="A25" s="221"/>
      <c r="B25" s="222" t="s">
        <v>604</v>
      </c>
      <c r="C25" s="730">
        <v>0.45</v>
      </c>
      <c r="D25" s="1241">
        <v>112.3</v>
      </c>
      <c r="E25" s="1241">
        <v>171.2</v>
      </c>
      <c r="F25" s="311">
        <v>171.2</v>
      </c>
      <c r="G25" s="1241">
        <v>171.2</v>
      </c>
      <c r="H25" s="311">
        <v>171.2</v>
      </c>
      <c r="I25" s="339">
        <v>206.4</v>
      </c>
      <c r="J25" s="1242">
        <v>52.44879786286731</v>
      </c>
      <c r="K25" s="1243">
        <v>0</v>
      </c>
      <c r="L25" s="1243">
        <v>20.56074766355141</v>
      </c>
      <c r="M25" s="1244">
        <v>20.56074766355141</v>
      </c>
    </row>
    <row r="26" spans="1:13" s="75" customFormat="1" ht="15" customHeight="1">
      <c r="A26" s="221">
        <v>1.4</v>
      </c>
      <c r="B26" s="220" t="s">
        <v>608</v>
      </c>
      <c r="C26" s="729">
        <v>4.01</v>
      </c>
      <c r="D26" s="1227">
        <v>111.4</v>
      </c>
      <c r="E26" s="1227">
        <v>121.8</v>
      </c>
      <c r="F26" s="848">
        <v>121.8</v>
      </c>
      <c r="G26" s="1227">
        <v>159.4</v>
      </c>
      <c r="H26" s="848">
        <v>159.4</v>
      </c>
      <c r="I26" s="1228">
        <v>159.4</v>
      </c>
      <c r="J26" s="1229">
        <v>9.335727109515247</v>
      </c>
      <c r="K26" s="1230">
        <v>0</v>
      </c>
      <c r="L26" s="1230">
        <v>30.87027914614123</v>
      </c>
      <c r="M26" s="1231">
        <v>0</v>
      </c>
    </row>
    <row r="27" spans="1:13" ht="15" customHeight="1">
      <c r="A27" s="223"/>
      <c r="B27" s="222" t="s">
        <v>603</v>
      </c>
      <c r="C27" s="730">
        <v>0.17</v>
      </c>
      <c r="D27" s="1241">
        <v>109.9</v>
      </c>
      <c r="E27" s="1241">
        <v>127.5</v>
      </c>
      <c r="F27" s="311">
        <v>127.5</v>
      </c>
      <c r="G27" s="1241">
        <v>142.5</v>
      </c>
      <c r="H27" s="311">
        <v>142.5</v>
      </c>
      <c r="I27" s="339">
        <v>142.5</v>
      </c>
      <c r="J27" s="1242">
        <v>16.01455868971793</v>
      </c>
      <c r="K27" s="1243">
        <v>0</v>
      </c>
      <c r="L27" s="1243">
        <v>11.764705882352942</v>
      </c>
      <c r="M27" s="1244">
        <v>0</v>
      </c>
    </row>
    <row r="28" spans="1:15" ht="15" customHeight="1">
      <c r="A28" s="223"/>
      <c r="B28" s="222" t="s">
        <v>604</v>
      </c>
      <c r="C28" s="730">
        <v>3.84</v>
      </c>
      <c r="D28" s="1241">
        <v>111.5</v>
      </c>
      <c r="E28" s="1241">
        <v>121.5</v>
      </c>
      <c r="F28" s="311">
        <v>121.5</v>
      </c>
      <c r="G28" s="1241">
        <v>160.2</v>
      </c>
      <c r="H28" s="311">
        <v>160.2</v>
      </c>
      <c r="I28" s="339">
        <v>160.2</v>
      </c>
      <c r="J28" s="1242">
        <v>8.968609865470853</v>
      </c>
      <c r="K28" s="1243">
        <v>0</v>
      </c>
      <c r="L28" s="1243">
        <v>31.851851851851848</v>
      </c>
      <c r="M28" s="1244">
        <v>0</v>
      </c>
      <c r="O28" s="226"/>
    </row>
    <row r="29" spans="1:13" s="75" customFormat="1" ht="15" customHeight="1">
      <c r="A29" s="221">
        <v>1.5</v>
      </c>
      <c r="B29" s="220" t="s">
        <v>609</v>
      </c>
      <c r="C29" s="729">
        <v>10.55</v>
      </c>
      <c r="D29" s="1227">
        <v>107</v>
      </c>
      <c r="E29" s="1227">
        <v>122.8</v>
      </c>
      <c r="F29" s="848">
        <v>122.8</v>
      </c>
      <c r="G29" s="1227">
        <v>133.8</v>
      </c>
      <c r="H29" s="848">
        <v>133.8</v>
      </c>
      <c r="I29" s="1228">
        <v>154.8</v>
      </c>
      <c r="J29" s="1229">
        <v>14.766355140186917</v>
      </c>
      <c r="K29" s="1230">
        <v>0</v>
      </c>
      <c r="L29" s="1230">
        <v>26.058631921824116</v>
      </c>
      <c r="M29" s="1231">
        <v>15.695067264573993</v>
      </c>
    </row>
    <row r="30" spans="1:13" ht="15" customHeight="1">
      <c r="A30" s="223"/>
      <c r="B30" s="222" t="s">
        <v>603</v>
      </c>
      <c r="C30" s="730">
        <v>6.8</v>
      </c>
      <c r="D30" s="1241">
        <v>106.5</v>
      </c>
      <c r="E30" s="1241">
        <v>125.7</v>
      </c>
      <c r="F30" s="311">
        <v>125.7</v>
      </c>
      <c r="G30" s="1241">
        <v>136.9</v>
      </c>
      <c r="H30" s="311">
        <v>136.9</v>
      </c>
      <c r="I30" s="339">
        <v>153.9</v>
      </c>
      <c r="J30" s="1242">
        <v>18.02816901408451</v>
      </c>
      <c r="K30" s="1243">
        <v>0</v>
      </c>
      <c r="L30" s="1243">
        <v>22.434367541766107</v>
      </c>
      <c r="M30" s="1244">
        <v>12.417823228634035</v>
      </c>
    </row>
    <row r="31" spans="1:13" ht="15" customHeight="1">
      <c r="A31" s="223"/>
      <c r="B31" s="222" t="s">
        <v>604</v>
      </c>
      <c r="C31" s="730">
        <v>3.75</v>
      </c>
      <c r="D31" s="1241">
        <v>108</v>
      </c>
      <c r="E31" s="1241">
        <v>117.6</v>
      </c>
      <c r="F31" s="311">
        <v>117.6</v>
      </c>
      <c r="G31" s="1241">
        <v>128.1</v>
      </c>
      <c r="H31" s="311">
        <v>128.1</v>
      </c>
      <c r="I31" s="339">
        <v>156.6</v>
      </c>
      <c r="J31" s="1242">
        <v>8.888888888888886</v>
      </c>
      <c r="K31" s="1243">
        <v>0</v>
      </c>
      <c r="L31" s="1243">
        <v>33.16326530612247</v>
      </c>
      <c r="M31" s="1244">
        <v>22.248243559718972</v>
      </c>
    </row>
    <row r="32" spans="1:13" s="75" customFormat="1" ht="15" customHeight="1">
      <c r="A32" s="221">
        <v>1.6</v>
      </c>
      <c r="B32" s="220" t="s">
        <v>610</v>
      </c>
      <c r="C32" s="729">
        <v>7.9</v>
      </c>
      <c r="D32" s="1227">
        <v>101.3</v>
      </c>
      <c r="E32" s="1227">
        <v>99.8</v>
      </c>
      <c r="F32" s="848">
        <v>99.8</v>
      </c>
      <c r="G32" s="1227">
        <v>99.8</v>
      </c>
      <c r="H32" s="848">
        <v>99.8</v>
      </c>
      <c r="I32" s="1228">
        <v>102.5</v>
      </c>
      <c r="J32" s="1229">
        <v>-1.4807502467917004</v>
      </c>
      <c r="K32" s="1230">
        <v>0</v>
      </c>
      <c r="L32" s="1230">
        <v>2.7054108216432837</v>
      </c>
      <c r="M32" s="1231">
        <v>2.7054108216432837</v>
      </c>
    </row>
    <row r="33" spans="1:13" ht="15" customHeight="1">
      <c r="A33" s="223"/>
      <c r="B33" s="222" t="s">
        <v>603</v>
      </c>
      <c r="C33" s="730">
        <v>2.24</v>
      </c>
      <c r="D33" s="1241">
        <v>101.5</v>
      </c>
      <c r="E33" s="1241">
        <v>100.6</v>
      </c>
      <c r="F33" s="311">
        <v>100.6</v>
      </c>
      <c r="G33" s="1241">
        <v>100.6</v>
      </c>
      <c r="H33" s="311">
        <v>100.6</v>
      </c>
      <c r="I33" s="339">
        <v>101.4</v>
      </c>
      <c r="J33" s="1242">
        <v>-0.8866995073891673</v>
      </c>
      <c r="K33" s="1243">
        <v>0</v>
      </c>
      <c r="L33" s="1243">
        <v>0.7952286282306318</v>
      </c>
      <c r="M33" s="1244">
        <v>0.7952286282306318</v>
      </c>
    </row>
    <row r="34" spans="1:13" ht="15" customHeight="1">
      <c r="A34" s="223"/>
      <c r="B34" s="222" t="s">
        <v>604</v>
      </c>
      <c r="C34" s="730">
        <v>5.66</v>
      </c>
      <c r="D34" s="1241">
        <v>101.3</v>
      </c>
      <c r="E34" s="1241">
        <v>99.5</v>
      </c>
      <c r="F34" s="311">
        <v>99.5</v>
      </c>
      <c r="G34" s="1241">
        <v>99.5</v>
      </c>
      <c r="H34" s="311">
        <v>99.5</v>
      </c>
      <c r="I34" s="339">
        <v>102.9</v>
      </c>
      <c r="J34" s="1242">
        <v>-1.7769002961500462</v>
      </c>
      <c r="K34" s="1243">
        <v>0</v>
      </c>
      <c r="L34" s="1243">
        <v>3.4170854271356745</v>
      </c>
      <c r="M34" s="1244">
        <v>3.4170854271356745</v>
      </c>
    </row>
    <row r="35" spans="1:13" ht="6" customHeight="1">
      <c r="A35" s="223"/>
      <c r="B35" s="79"/>
      <c r="C35" s="730"/>
      <c r="D35" s="1241"/>
      <c r="E35" s="1241"/>
      <c r="F35" s="311"/>
      <c r="G35" s="1241"/>
      <c r="H35" s="311"/>
      <c r="I35" s="339"/>
      <c r="J35" s="1242"/>
      <c r="K35" s="1243"/>
      <c r="L35" s="1243"/>
      <c r="M35" s="1244"/>
    </row>
    <row r="36" spans="1:13" ht="12.75">
      <c r="A36" s="1252">
        <v>2</v>
      </c>
      <c r="B36" s="1253" t="s">
        <v>611</v>
      </c>
      <c r="C36" s="1254">
        <v>73.03</v>
      </c>
      <c r="D36" s="1255">
        <v>117.5</v>
      </c>
      <c r="E36" s="1255">
        <v>127.2</v>
      </c>
      <c r="F36" s="1256">
        <v>127.1</v>
      </c>
      <c r="G36" s="1227">
        <v>144.3</v>
      </c>
      <c r="H36" s="848">
        <v>148</v>
      </c>
      <c r="I36" s="1257">
        <v>148</v>
      </c>
      <c r="J36" s="1258">
        <v>8.170212765957444</v>
      </c>
      <c r="K36" s="1259">
        <v>-0.07861635220126573</v>
      </c>
      <c r="L36" s="1259">
        <v>16.443745082612125</v>
      </c>
      <c r="M36" s="1260">
        <v>0</v>
      </c>
    </row>
    <row r="37" spans="1:13" ht="9.75" customHeight="1">
      <c r="A37" s="223"/>
      <c r="B37" s="79"/>
      <c r="C37" s="730"/>
      <c r="D37" s="1241"/>
      <c r="E37" s="1241"/>
      <c r="F37" s="311"/>
      <c r="G37" s="1241"/>
      <c r="H37" s="311"/>
      <c r="I37" s="339"/>
      <c r="J37" s="1242"/>
      <c r="K37" s="1243"/>
      <c r="L37" s="1243"/>
      <c r="M37" s="1244"/>
    </row>
    <row r="38" spans="1:13" ht="12.75">
      <c r="A38" s="221">
        <v>2.1</v>
      </c>
      <c r="B38" s="227" t="s">
        <v>621</v>
      </c>
      <c r="C38" s="729">
        <v>39.49</v>
      </c>
      <c r="D38" s="1227">
        <v>118.6</v>
      </c>
      <c r="E38" s="1227">
        <v>126.4</v>
      </c>
      <c r="F38" s="848">
        <v>126.1</v>
      </c>
      <c r="G38" s="1227">
        <v>150.6</v>
      </c>
      <c r="H38" s="848">
        <v>155.1</v>
      </c>
      <c r="I38" s="1228">
        <v>155.1</v>
      </c>
      <c r="J38" s="1229">
        <v>6.323777403035422</v>
      </c>
      <c r="K38" s="1230">
        <v>-0.23734177215190755</v>
      </c>
      <c r="L38" s="1230">
        <v>22.99762093576527</v>
      </c>
      <c r="M38" s="1231">
        <v>0</v>
      </c>
    </row>
    <row r="39" spans="1:13" ht="12.75">
      <c r="A39" s="223"/>
      <c r="B39" s="79" t="s">
        <v>622</v>
      </c>
      <c r="C39" s="730">
        <v>20.49</v>
      </c>
      <c r="D39" s="1241">
        <v>116.6</v>
      </c>
      <c r="E39" s="1241">
        <v>124.8</v>
      </c>
      <c r="F39" s="311">
        <v>124.6</v>
      </c>
      <c r="G39" s="1241">
        <v>150.8</v>
      </c>
      <c r="H39" s="311">
        <v>155.1</v>
      </c>
      <c r="I39" s="339">
        <v>155.1</v>
      </c>
      <c r="J39" s="1242">
        <v>6.861063464837059</v>
      </c>
      <c r="K39" s="1243">
        <v>-0.1602564102564088</v>
      </c>
      <c r="L39" s="1243">
        <v>24.478330658105946</v>
      </c>
      <c r="M39" s="1244">
        <v>0</v>
      </c>
    </row>
    <row r="40" spans="1:13" ht="12.75">
      <c r="A40" s="223"/>
      <c r="B40" s="79" t="s">
        <v>623</v>
      </c>
      <c r="C40" s="730">
        <v>19</v>
      </c>
      <c r="D40" s="1241">
        <v>120.8</v>
      </c>
      <c r="E40" s="1241">
        <v>128.2</v>
      </c>
      <c r="F40" s="311">
        <v>127.8</v>
      </c>
      <c r="G40" s="1241">
        <v>150.4</v>
      </c>
      <c r="H40" s="311">
        <v>155</v>
      </c>
      <c r="I40" s="339">
        <v>155</v>
      </c>
      <c r="J40" s="1242">
        <v>5.7947019867549585</v>
      </c>
      <c r="K40" s="1243">
        <v>-0.31201248049922015</v>
      </c>
      <c r="L40" s="1243">
        <v>21.28325508607199</v>
      </c>
      <c r="M40" s="1244">
        <v>0</v>
      </c>
    </row>
    <row r="41" spans="1:13" ht="12.75">
      <c r="A41" s="221">
        <v>2.2</v>
      </c>
      <c r="B41" s="227" t="s">
        <v>624</v>
      </c>
      <c r="C41" s="729">
        <v>25.25</v>
      </c>
      <c r="D41" s="1227">
        <v>118.9</v>
      </c>
      <c r="E41" s="1227">
        <v>130.9</v>
      </c>
      <c r="F41" s="848">
        <v>131</v>
      </c>
      <c r="G41" s="1227">
        <v>137.1</v>
      </c>
      <c r="H41" s="848">
        <v>140.2</v>
      </c>
      <c r="I41" s="1228">
        <v>140.2</v>
      </c>
      <c r="J41" s="1229">
        <v>10.176619007569386</v>
      </c>
      <c r="K41" s="1230">
        <v>0.07639419404124226</v>
      </c>
      <c r="L41" s="1230">
        <v>7.022900763358763</v>
      </c>
      <c r="M41" s="1231">
        <v>0</v>
      </c>
    </row>
    <row r="42" spans="1:13" ht="12.75">
      <c r="A42" s="223"/>
      <c r="B42" s="79" t="s">
        <v>625</v>
      </c>
      <c r="C42" s="730">
        <v>6.31</v>
      </c>
      <c r="D42" s="1241">
        <v>111.9</v>
      </c>
      <c r="E42" s="1241">
        <v>121.7</v>
      </c>
      <c r="F42" s="311">
        <v>121.8</v>
      </c>
      <c r="G42" s="1241">
        <v>126.8</v>
      </c>
      <c r="H42" s="311">
        <v>129.3</v>
      </c>
      <c r="I42" s="339">
        <v>129.3</v>
      </c>
      <c r="J42" s="1242">
        <v>8.847184986595153</v>
      </c>
      <c r="K42" s="1243">
        <v>0.08216926869350516</v>
      </c>
      <c r="L42" s="1243">
        <v>6.157635467980313</v>
      </c>
      <c r="M42" s="1244">
        <v>0</v>
      </c>
    </row>
    <row r="43" spans="1:13" ht="12.75">
      <c r="A43" s="223"/>
      <c r="B43" s="79" t="s">
        <v>626</v>
      </c>
      <c r="C43" s="730">
        <v>6.31</v>
      </c>
      <c r="D43" s="1241">
        <v>116.9</v>
      </c>
      <c r="E43" s="1241">
        <v>128.3</v>
      </c>
      <c r="F43" s="311">
        <v>128.4</v>
      </c>
      <c r="G43" s="1241">
        <v>134.4</v>
      </c>
      <c r="H43" s="311">
        <v>137</v>
      </c>
      <c r="I43" s="339">
        <v>137</v>
      </c>
      <c r="J43" s="1242">
        <v>9.837467921300245</v>
      </c>
      <c r="K43" s="1243">
        <v>0.07794232268120993</v>
      </c>
      <c r="L43" s="1243">
        <v>6.697819314641748</v>
      </c>
      <c r="M43" s="1244">
        <v>0</v>
      </c>
    </row>
    <row r="44" spans="1:13" ht="12.75">
      <c r="A44" s="223"/>
      <c r="B44" s="79" t="s">
        <v>627</v>
      </c>
      <c r="C44" s="730">
        <v>6.31</v>
      </c>
      <c r="D44" s="1241">
        <v>122.1</v>
      </c>
      <c r="E44" s="1241">
        <v>132.3</v>
      </c>
      <c r="F44" s="311">
        <v>132.5</v>
      </c>
      <c r="G44" s="1241">
        <v>139.7</v>
      </c>
      <c r="H44" s="311">
        <v>142.9</v>
      </c>
      <c r="I44" s="339">
        <v>142.9</v>
      </c>
      <c r="J44" s="1242">
        <v>8.517608517608522</v>
      </c>
      <c r="K44" s="1243">
        <v>0.1511715797430071</v>
      </c>
      <c r="L44" s="1243">
        <v>7.84905660377359</v>
      </c>
      <c r="M44" s="1244">
        <v>0</v>
      </c>
    </row>
    <row r="45" spans="1:13" ht="12.75">
      <c r="A45" s="223"/>
      <c r="B45" s="79" t="s">
        <v>628</v>
      </c>
      <c r="C45" s="730">
        <v>6.32</v>
      </c>
      <c r="D45" s="1241">
        <v>124.9</v>
      </c>
      <c r="E45" s="1241">
        <v>141.4</v>
      </c>
      <c r="F45" s="311">
        <v>141.5</v>
      </c>
      <c r="G45" s="1241">
        <v>147.4</v>
      </c>
      <c r="H45" s="311">
        <v>151.7</v>
      </c>
      <c r="I45" s="339">
        <v>151.7</v>
      </c>
      <c r="J45" s="1242">
        <v>13.290632506004798</v>
      </c>
      <c r="K45" s="1243">
        <v>0.0707213578500614</v>
      </c>
      <c r="L45" s="1243">
        <v>7.208480565371019</v>
      </c>
      <c r="M45" s="1244">
        <v>0</v>
      </c>
    </row>
    <row r="46" spans="1:13" ht="12.75">
      <c r="A46" s="221">
        <v>2.3</v>
      </c>
      <c r="B46" s="227" t="s">
        <v>629</v>
      </c>
      <c r="C46" s="729">
        <v>8.29</v>
      </c>
      <c r="D46" s="1227">
        <v>107.7</v>
      </c>
      <c r="E46" s="1227">
        <v>119.4</v>
      </c>
      <c r="F46" s="848">
        <v>119.7</v>
      </c>
      <c r="G46" s="1227">
        <v>136.7</v>
      </c>
      <c r="H46" s="848">
        <v>137.9</v>
      </c>
      <c r="I46" s="1228">
        <v>138</v>
      </c>
      <c r="J46" s="1229">
        <v>11.14206128133705</v>
      </c>
      <c r="K46" s="1230">
        <v>0.2512562814070236</v>
      </c>
      <c r="L46" s="1230">
        <v>15.288220551378444</v>
      </c>
      <c r="M46" s="1231">
        <v>0.07251631617113219</v>
      </c>
    </row>
    <row r="47" spans="1:13" ht="12.75">
      <c r="A47" s="223"/>
      <c r="B47" s="227" t="s">
        <v>630</v>
      </c>
      <c r="C47" s="729">
        <v>2.76</v>
      </c>
      <c r="D47" s="1227">
        <v>108.6</v>
      </c>
      <c r="E47" s="1227">
        <v>118.9</v>
      </c>
      <c r="F47" s="848">
        <v>119.1</v>
      </c>
      <c r="G47" s="1227">
        <v>132.5</v>
      </c>
      <c r="H47" s="848">
        <v>133.1</v>
      </c>
      <c r="I47" s="1228">
        <v>133.1</v>
      </c>
      <c r="J47" s="1229">
        <v>9.668508287292823</v>
      </c>
      <c r="K47" s="1230">
        <v>0.16820857863750405</v>
      </c>
      <c r="L47" s="1230">
        <v>11.754827875734676</v>
      </c>
      <c r="M47" s="1231">
        <v>0</v>
      </c>
    </row>
    <row r="48" spans="1:13" ht="12.75">
      <c r="A48" s="223"/>
      <c r="B48" s="79" t="s">
        <v>626</v>
      </c>
      <c r="C48" s="730">
        <v>1.38</v>
      </c>
      <c r="D48" s="1241">
        <v>108.5</v>
      </c>
      <c r="E48" s="1241">
        <v>117.6</v>
      </c>
      <c r="F48" s="311">
        <v>118.1</v>
      </c>
      <c r="G48" s="1241">
        <v>130.1</v>
      </c>
      <c r="H48" s="311">
        <v>130.4</v>
      </c>
      <c r="I48" s="339">
        <v>130.4</v>
      </c>
      <c r="J48" s="1242">
        <v>8.84792626728111</v>
      </c>
      <c r="K48" s="1243">
        <v>0.4251700680271995</v>
      </c>
      <c r="L48" s="1243">
        <v>10.414902624894168</v>
      </c>
      <c r="M48" s="1244">
        <v>0</v>
      </c>
    </row>
    <row r="49" spans="1:13" ht="12.75">
      <c r="A49" s="223"/>
      <c r="B49" s="79" t="s">
        <v>628</v>
      </c>
      <c r="C49" s="730">
        <v>1.38</v>
      </c>
      <c r="D49" s="1241">
        <v>108.7</v>
      </c>
      <c r="E49" s="1241">
        <v>120.2</v>
      </c>
      <c r="F49" s="311">
        <v>120.2</v>
      </c>
      <c r="G49" s="1241">
        <v>134.9</v>
      </c>
      <c r="H49" s="311">
        <v>135.8</v>
      </c>
      <c r="I49" s="339">
        <v>135.8</v>
      </c>
      <c r="J49" s="1242">
        <v>10.579576816927315</v>
      </c>
      <c r="K49" s="1243">
        <v>0</v>
      </c>
      <c r="L49" s="1243">
        <v>12.97836938435941</v>
      </c>
      <c r="M49" s="1244">
        <v>0</v>
      </c>
    </row>
    <row r="50" spans="1:13" ht="12.75">
      <c r="A50" s="223"/>
      <c r="B50" s="227" t="s">
        <v>631</v>
      </c>
      <c r="C50" s="729">
        <v>2.76</v>
      </c>
      <c r="D50" s="1227">
        <v>106.1</v>
      </c>
      <c r="E50" s="1227">
        <v>114.1</v>
      </c>
      <c r="F50" s="848">
        <v>114.3</v>
      </c>
      <c r="G50" s="1227">
        <v>128.3</v>
      </c>
      <c r="H50" s="848">
        <v>128.8</v>
      </c>
      <c r="I50" s="1228">
        <v>128.8</v>
      </c>
      <c r="J50" s="1229">
        <v>7.728557964184716</v>
      </c>
      <c r="K50" s="1230">
        <v>0.1752848378615397</v>
      </c>
      <c r="L50" s="1230">
        <v>12.68591426071741</v>
      </c>
      <c r="M50" s="1231">
        <v>0</v>
      </c>
    </row>
    <row r="51" spans="1:13" ht="12.75">
      <c r="A51" s="223"/>
      <c r="B51" s="79" t="s">
        <v>626</v>
      </c>
      <c r="C51" s="730">
        <v>1.38</v>
      </c>
      <c r="D51" s="1241">
        <v>107.3</v>
      </c>
      <c r="E51" s="1241">
        <v>113.7</v>
      </c>
      <c r="F51" s="311">
        <v>114.2</v>
      </c>
      <c r="G51" s="1241">
        <v>125</v>
      </c>
      <c r="H51" s="311">
        <v>125.4</v>
      </c>
      <c r="I51" s="339">
        <v>125.4</v>
      </c>
      <c r="J51" s="1242">
        <v>6.430568499534033</v>
      </c>
      <c r="K51" s="1243">
        <v>0.43975373790676997</v>
      </c>
      <c r="L51" s="1243">
        <v>9.807355516637472</v>
      </c>
      <c r="M51" s="1244">
        <v>0</v>
      </c>
    </row>
    <row r="52" spans="1:13" ht="12.75">
      <c r="A52" s="223"/>
      <c r="B52" s="79" t="s">
        <v>628</v>
      </c>
      <c r="C52" s="730">
        <v>1.38</v>
      </c>
      <c r="D52" s="1241">
        <v>105</v>
      </c>
      <c r="E52" s="1241">
        <v>114.4</v>
      </c>
      <c r="F52" s="311">
        <v>114.4</v>
      </c>
      <c r="G52" s="1241">
        <v>131.5</v>
      </c>
      <c r="H52" s="311">
        <v>132.2</v>
      </c>
      <c r="I52" s="339">
        <v>132.2</v>
      </c>
      <c r="J52" s="1242">
        <v>8.952380952380963</v>
      </c>
      <c r="K52" s="1243">
        <v>0</v>
      </c>
      <c r="L52" s="1243">
        <v>15.559440559440546</v>
      </c>
      <c r="M52" s="1244">
        <v>0</v>
      </c>
    </row>
    <row r="53" spans="1:13" ht="12.75">
      <c r="A53" s="223"/>
      <c r="B53" s="227" t="s">
        <v>632</v>
      </c>
      <c r="C53" s="729">
        <v>2.77</v>
      </c>
      <c r="D53" s="1227">
        <v>108.4</v>
      </c>
      <c r="E53" s="1227">
        <v>125.1</v>
      </c>
      <c r="F53" s="848">
        <v>125.6</v>
      </c>
      <c r="G53" s="1227">
        <v>149.4</v>
      </c>
      <c r="H53" s="848">
        <v>151.9</v>
      </c>
      <c r="I53" s="1228">
        <v>152.1</v>
      </c>
      <c r="J53" s="1229">
        <v>15.867158671586708</v>
      </c>
      <c r="K53" s="1230">
        <v>0.39968025579536004</v>
      </c>
      <c r="L53" s="1230">
        <v>21.098726114649693</v>
      </c>
      <c r="M53" s="1231">
        <v>0.1316655694535882</v>
      </c>
    </row>
    <row r="54" spans="1:13" ht="12.75">
      <c r="A54" s="223"/>
      <c r="B54" s="79" t="s">
        <v>622</v>
      </c>
      <c r="C54" s="730">
        <v>1.38</v>
      </c>
      <c r="D54" s="1241">
        <v>107.8</v>
      </c>
      <c r="E54" s="1241">
        <v>121.2</v>
      </c>
      <c r="F54" s="311">
        <v>121.8</v>
      </c>
      <c r="G54" s="1241">
        <v>148.5</v>
      </c>
      <c r="H54" s="311">
        <v>150.9</v>
      </c>
      <c r="I54" s="339">
        <v>150.9</v>
      </c>
      <c r="J54" s="1242">
        <v>12.987012987012989</v>
      </c>
      <c r="K54" s="1243">
        <v>0.4950495049505008</v>
      </c>
      <c r="L54" s="1243">
        <v>23.891625615763544</v>
      </c>
      <c r="M54" s="1244">
        <v>0</v>
      </c>
    </row>
    <row r="55" spans="1:13" ht="13.5" thickBot="1">
      <c r="A55" s="228"/>
      <c r="B55" s="80" t="s">
        <v>623</v>
      </c>
      <c r="C55" s="731">
        <v>1.39</v>
      </c>
      <c r="D55" s="1261">
        <v>109</v>
      </c>
      <c r="E55" s="1261">
        <v>129.1</v>
      </c>
      <c r="F55" s="1262">
        <v>129.4</v>
      </c>
      <c r="G55" s="1261">
        <v>150.3</v>
      </c>
      <c r="H55" s="1262">
        <v>152.9</v>
      </c>
      <c r="I55" s="340">
        <v>153.4</v>
      </c>
      <c r="J55" s="1263">
        <v>18.715596330275247</v>
      </c>
      <c r="K55" s="1264">
        <v>0.23237800154920762</v>
      </c>
      <c r="L55" s="1264">
        <v>18.547140649149924</v>
      </c>
      <c r="M55" s="1265">
        <v>0.32701111837802443</v>
      </c>
    </row>
    <row r="56" spans="2:3" ht="12.75">
      <c r="B56" s="257" t="s">
        <v>633</v>
      </c>
      <c r="C56" s="20"/>
    </row>
  </sheetData>
  <mergeCells count="14">
    <mergeCell ref="A5:M5"/>
    <mergeCell ref="A6:A7"/>
    <mergeCell ref="B6:B7"/>
    <mergeCell ref="E6:F6"/>
    <mergeCell ref="G6:I6"/>
    <mergeCell ref="J6:M6"/>
    <mergeCell ref="J7:J8"/>
    <mergeCell ref="K7:K8"/>
    <mergeCell ref="L7:L8"/>
    <mergeCell ref="M7:M8"/>
    <mergeCell ref="A1:M1"/>
    <mergeCell ref="A2:M2"/>
    <mergeCell ref="A3:M3"/>
    <mergeCell ref="A4:M4"/>
  </mergeCells>
  <printOptions/>
  <pageMargins left="1.19" right="0.41" top="0.2" bottom="0.19" header="0.2" footer="0.19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H3" sqref="H3"/>
    </sheetView>
  </sheetViews>
  <sheetFormatPr defaultColWidth="9.140625" defaultRowHeight="12.75"/>
  <cols>
    <col min="1" max="1" width="29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6.28125" style="1" customWidth="1"/>
    <col min="9" max="9" width="7.8515625" style="1" customWidth="1"/>
    <col min="10" max="10" width="2.8515625" style="1" customWidth="1"/>
    <col min="11" max="11" width="10.28125" style="606" bestFit="1" customWidth="1"/>
    <col min="12" max="16384" width="22.421875" style="1" customWidth="1"/>
  </cols>
  <sheetData>
    <row r="1" spans="1:12" ht="12.75">
      <c r="A1" s="1661" t="s">
        <v>393</v>
      </c>
      <c r="B1" s="1661"/>
      <c r="C1" s="1661"/>
      <c r="D1" s="1661"/>
      <c r="E1" s="1661"/>
      <c r="F1" s="1661"/>
      <c r="G1" s="1661"/>
      <c r="H1" s="1661"/>
      <c r="I1" s="1661"/>
      <c r="J1" s="1661"/>
      <c r="K1" s="1661"/>
      <c r="L1" s="612"/>
    </row>
    <row r="2" spans="1:12" ht="15.75">
      <c r="A2" s="1662" t="s">
        <v>727</v>
      </c>
      <c r="B2" s="1662"/>
      <c r="C2" s="1662"/>
      <c r="D2" s="1662"/>
      <c r="E2" s="1662"/>
      <c r="F2" s="1662"/>
      <c r="G2" s="1662"/>
      <c r="H2" s="1662"/>
      <c r="I2" s="1662"/>
      <c r="J2" s="1662"/>
      <c r="K2" s="1662"/>
      <c r="L2" s="612"/>
    </row>
    <row r="3" spans="1:11" ht="13.5" thickBot="1">
      <c r="A3" s="42"/>
      <c r="B3" s="35"/>
      <c r="C3" s="35"/>
      <c r="D3" s="35"/>
      <c r="E3" s="35"/>
      <c r="F3" s="35"/>
      <c r="G3" s="35"/>
      <c r="H3" s="35"/>
      <c r="J3" s="35"/>
      <c r="K3" s="47" t="s">
        <v>326</v>
      </c>
    </row>
    <row r="4" spans="1:11" ht="12.75">
      <c r="A4" s="103"/>
      <c r="B4" s="103"/>
      <c r="C4" s="105"/>
      <c r="D4" s="105"/>
      <c r="E4" s="104"/>
      <c r="F4" s="1668" t="s">
        <v>8</v>
      </c>
      <c r="G4" s="1669"/>
      <c r="H4" s="1669"/>
      <c r="I4" s="1669"/>
      <c r="J4" s="1669"/>
      <c r="K4" s="1670"/>
    </row>
    <row r="5" spans="1:11" ht="12.75">
      <c r="A5" s="106"/>
      <c r="B5" s="107">
        <v>2007</v>
      </c>
      <c r="C5" s="108">
        <v>2008</v>
      </c>
      <c r="D5" s="108">
        <v>2008</v>
      </c>
      <c r="E5" s="109">
        <v>2009</v>
      </c>
      <c r="F5" s="1671" t="s">
        <v>790</v>
      </c>
      <c r="G5" s="1664">
        <v>0</v>
      </c>
      <c r="H5" s="1665">
        <v>0</v>
      </c>
      <c r="I5" s="1672" t="s">
        <v>122</v>
      </c>
      <c r="J5" s="1664">
        <v>0</v>
      </c>
      <c r="K5" s="1667">
        <v>0</v>
      </c>
    </row>
    <row r="6" spans="1:11" ht="12.75">
      <c r="A6" s="115"/>
      <c r="B6" s="116" t="s">
        <v>322</v>
      </c>
      <c r="C6" s="117" t="s">
        <v>686</v>
      </c>
      <c r="D6" s="117" t="s">
        <v>324</v>
      </c>
      <c r="E6" s="118" t="s">
        <v>9</v>
      </c>
      <c r="F6" s="117" t="s">
        <v>325</v>
      </c>
      <c r="G6" s="117" t="s">
        <v>319</v>
      </c>
      <c r="H6" s="119" t="s">
        <v>397</v>
      </c>
      <c r="I6" s="117" t="s">
        <v>325</v>
      </c>
      <c r="J6" s="117" t="s">
        <v>319</v>
      </c>
      <c r="K6" s="118" t="s">
        <v>397</v>
      </c>
    </row>
    <row r="7" spans="1:11" ht="15" customHeight="1">
      <c r="A7" s="275" t="s">
        <v>327</v>
      </c>
      <c r="B7" s="267">
        <v>130213.85892042922</v>
      </c>
      <c r="C7" s="73">
        <v>130372.409634462</v>
      </c>
      <c r="D7" s="73">
        <v>170314.216566394</v>
      </c>
      <c r="E7" s="89">
        <v>202654.08667177998</v>
      </c>
      <c r="F7" s="267">
        <v>158.5507140327827</v>
      </c>
      <c r="G7" s="73"/>
      <c r="H7" s="3">
        <v>0.12176178123226461</v>
      </c>
      <c r="I7" s="73">
        <v>32339.870105385984</v>
      </c>
      <c r="J7" s="73"/>
      <c r="K7" s="604">
        <v>18.98835620265373</v>
      </c>
    </row>
    <row r="8" spans="1:11" ht="15" customHeight="1">
      <c r="A8" s="86" t="s">
        <v>328</v>
      </c>
      <c r="B8" s="43">
        <v>0</v>
      </c>
      <c r="C8" s="35">
        <v>0</v>
      </c>
      <c r="D8" s="35">
        <v>0</v>
      </c>
      <c r="E8" s="36">
        <v>0</v>
      </c>
      <c r="F8" s="43">
        <v>0</v>
      </c>
      <c r="G8" s="345"/>
      <c r="H8" s="4">
        <v>0</v>
      </c>
      <c r="I8" s="35">
        <v>0</v>
      </c>
      <c r="J8" s="35"/>
      <c r="K8" s="339" t="e">
        <v>#DIV/0!</v>
      </c>
    </row>
    <row r="9" spans="1:11" ht="15" customHeight="1">
      <c r="A9" s="86" t="s">
        <v>329</v>
      </c>
      <c r="B9" s="43">
        <v>587.4872204292</v>
      </c>
      <c r="C9" s="35">
        <v>572.394408462</v>
      </c>
      <c r="D9" s="35">
        <v>630.644378364</v>
      </c>
      <c r="E9" s="36">
        <v>632.2371807</v>
      </c>
      <c r="F9" s="43">
        <v>-15.092811967199964</v>
      </c>
      <c r="G9" s="35"/>
      <c r="H9" s="4">
        <v>-2.569045154067117</v>
      </c>
      <c r="I9" s="35">
        <v>1.592802335999977</v>
      </c>
      <c r="J9" s="35"/>
      <c r="K9" s="339">
        <v>0.25256743588708114</v>
      </c>
    </row>
    <row r="10" spans="1:11" ht="15" customHeight="1">
      <c r="A10" s="86" t="s">
        <v>330</v>
      </c>
      <c r="B10" s="43">
        <v>0</v>
      </c>
      <c r="C10" s="35">
        <v>0</v>
      </c>
      <c r="D10" s="35">
        <v>0</v>
      </c>
      <c r="E10" s="36">
        <v>0</v>
      </c>
      <c r="F10" s="43">
        <v>0</v>
      </c>
      <c r="G10" s="35"/>
      <c r="H10" s="4">
        <v>0</v>
      </c>
      <c r="I10" s="35">
        <v>0</v>
      </c>
      <c r="J10" s="35"/>
      <c r="K10" s="339" t="e">
        <v>#DIV/0!</v>
      </c>
    </row>
    <row r="11" spans="1:11" ht="15" customHeight="1">
      <c r="A11" s="87" t="s">
        <v>331</v>
      </c>
      <c r="B11" s="44">
        <v>129626.37170000002</v>
      </c>
      <c r="C11" s="2">
        <v>129800.015226</v>
      </c>
      <c r="D11" s="2">
        <v>169683.57218803</v>
      </c>
      <c r="E11" s="37">
        <v>202021.84949107998</v>
      </c>
      <c r="F11" s="44">
        <v>173.6435259999853</v>
      </c>
      <c r="G11" s="2"/>
      <c r="H11" s="5">
        <v>0.13395694388627655</v>
      </c>
      <c r="I11" s="2">
        <v>32338.27730304998</v>
      </c>
      <c r="J11" s="2"/>
      <c r="K11" s="603">
        <v>19.057989460061133</v>
      </c>
    </row>
    <row r="12" spans="1:11" ht="15" customHeight="1">
      <c r="A12" s="275" t="s">
        <v>332</v>
      </c>
      <c r="B12" s="267">
        <v>15616.144069000002</v>
      </c>
      <c r="C12" s="73">
        <v>22261.365573999996</v>
      </c>
      <c r="D12" s="73">
        <v>18925.778102520002</v>
      </c>
      <c r="E12" s="89">
        <v>23471.674716799997</v>
      </c>
      <c r="F12" s="267">
        <v>6645.221504999994</v>
      </c>
      <c r="G12" s="73"/>
      <c r="H12" s="3">
        <v>42.55353610749269</v>
      </c>
      <c r="I12" s="73">
        <v>4545.8966142799945</v>
      </c>
      <c r="J12" s="73"/>
      <c r="K12" s="604">
        <v>24.019602204226942</v>
      </c>
    </row>
    <row r="13" spans="1:11" ht="15" customHeight="1">
      <c r="A13" s="86" t="s">
        <v>333</v>
      </c>
      <c r="B13" s="43">
        <v>13755.567069</v>
      </c>
      <c r="C13" s="35">
        <v>21792.119729</v>
      </c>
      <c r="D13" s="35">
        <v>17555.93225663</v>
      </c>
      <c r="E13" s="36">
        <v>19844.109716799998</v>
      </c>
      <c r="F13" s="43">
        <v>8036.552659999998</v>
      </c>
      <c r="G13" s="35"/>
      <c r="H13" s="4">
        <v>58.42400113123244</v>
      </c>
      <c r="I13" s="35">
        <v>2288.177460169998</v>
      </c>
      <c r="J13" s="35"/>
      <c r="K13" s="339">
        <v>13.033642570054162</v>
      </c>
    </row>
    <row r="14" spans="1:11" ht="15" customHeight="1">
      <c r="A14" s="86" t="s">
        <v>334</v>
      </c>
      <c r="B14" s="43">
        <v>1518.6</v>
      </c>
      <c r="C14" s="35">
        <v>6.932845</v>
      </c>
      <c r="D14" s="35">
        <v>6.932845889999999</v>
      </c>
      <c r="E14" s="36">
        <v>0</v>
      </c>
      <c r="F14" s="43">
        <v>-1511.6671549999999</v>
      </c>
      <c r="G14" s="35"/>
      <c r="H14" s="4">
        <v>-99.54347128934545</v>
      </c>
      <c r="I14" s="35">
        <v>-6.932845889999999</v>
      </c>
      <c r="J14" s="35"/>
      <c r="K14" s="339">
        <v>-100</v>
      </c>
    </row>
    <row r="15" spans="1:11" ht="15" customHeight="1">
      <c r="A15" s="86" t="s">
        <v>335</v>
      </c>
      <c r="B15" s="43">
        <v>341.9769999999999</v>
      </c>
      <c r="C15" s="35">
        <v>462.313</v>
      </c>
      <c r="D15" s="35">
        <v>1362.913</v>
      </c>
      <c r="E15" s="36">
        <v>3627.565</v>
      </c>
      <c r="F15" s="43">
        <v>120.33600000000007</v>
      </c>
      <c r="G15" s="35"/>
      <c r="H15" s="4">
        <v>35.1883313790109</v>
      </c>
      <c r="I15" s="35">
        <v>2264.652</v>
      </c>
      <c r="J15" s="35"/>
      <c r="K15" s="339">
        <v>166.16262373313631</v>
      </c>
    </row>
    <row r="16" spans="1:11" ht="15" customHeight="1">
      <c r="A16" s="86" t="s">
        <v>339</v>
      </c>
      <c r="B16" s="43">
        <v>0</v>
      </c>
      <c r="C16" s="35">
        <v>0</v>
      </c>
      <c r="D16" s="35">
        <v>0</v>
      </c>
      <c r="E16" s="36">
        <v>0</v>
      </c>
      <c r="F16" s="44">
        <v>0</v>
      </c>
      <c r="G16" s="2"/>
      <c r="H16" s="5">
        <v>0</v>
      </c>
      <c r="I16" s="2">
        <v>0</v>
      </c>
      <c r="J16" s="2"/>
      <c r="K16" s="339" t="e">
        <v>#DIV/0!</v>
      </c>
    </row>
    <row r="17" spans="1:11" ht="15" customHeight="1">
      <c r="A17" s="85" t="s">
        <v>340</v>
      </c>
      <c r="B17" s="45">
        <v>8.5</v>
      </c>
      <c r="C17" s="6">
        <v>8.5</v>
      </c>
      <c r="D17" s="6">
        <v>11</v>
      </c>
      <c r="E17" s="38">
        <v>11</v>
      </c>
      <c r="F17" s="73">
        <v>0</v>
      </c>
      <c r="G17" s="6"/>
      <c r="H17" s="3">
        <v>0</v>
      </c>
      <c r="I17" s="73">
        <v>0</v>
      </c>
      <c r="J17" s="6"/>
      <c r="K17" s="604">
        <v>0</v>
      </c>
    </row>
    <row r="18" spans="1:11" ht="15" customHeight="1">
      <c r="A18" s="275" t="s">
        <v>341</v>
      </c>
      <c r="B18" s="267">
        <v>696.9095</v>
      </c>
      <c r="C18" s="73">
        <v>534.4359999999999</v>
      </c>
      <c r="D18" s="73">
        <v>464.0990100000001</v>
      </c>
      <c r="E18" s="89">
        <v>345.65987871</v>
      </c>
      <c r="F18" s="267">
        <v>-162.47350000000006</v>
      </c>
      <c r="G18" s="73"/>
      <c r="H18" s="3">
        <v>-23.31342878809947</v>
      </c>
      <c r="I18" s="73">
        <v>-118.43913129000009</v>
      </c>
      <c r="J18" s="73"/>
      <c r="K18" s="604">
        <v>-25.52022924806499</v>
      </c>
    </row>
    <row r="19" spans="1:11" ht="15" customHeight="1">
      <c r="A19" s="86" t="s">
        <v>342</v>
      </c>
      <c r="B19" s="43">
        <v>657.9095</v>
      </c>
      <c r="C19" s="35">
        <v>0</v>
      </c>
      <c r="D19" s="35">
        <v>432.0990100000001</v>
      </c>
      <c r="E19" s="36">
        <v>0</v>
      </c>
      <c r="F19" s="43">
        <v>-657.9095</v>
      </c>
      <c r="G19" s="35"/>
      <c r="H19" s="4">
        <v>-100</v>
      </c>
      <c r="I19" s="35">
        <v>-432.0990100000001</v>
      </c>
      <c r="J19" s="35"/>
      <c r="K19" s="339">
        <v>-100</v>
      </c>
    </row>
    <row r="20" spans="1:11" ht="15" customHeight="1" hidden="1">
      <c r="A20" s="86"/>
      <c r="B20" s="43"/>
      <c r="C20" s="35">
        <v>502.4359999999999</v>
      </c>
      <c r="D20" s="35"/>
      <c r="E20" s="36">
        <v>313.65987871</v>
      </c>
      <c r="F20" s="43"/>
      <c r="G20" s="35"/>
      <c r="H20" s="4"/>
      <c r="I20" s="35"/>
      <c r="J20" s="35"/>
      <c r="K20" s="339"/>
    </row>
    <row r="21" spans="1:11" ht="15" customHeight="1">
      <c r="A21" s="86" t="s">
        <v>343</v>
      </c>
      <c r="B21" s="43">
        <v>39</v>
      </c>
      <c r="C21" s="35">
        <v>32</v>
      </c>
      <c r="D21" s="35">
        <v>32</v>
      </c>
      <c r="E21" s="36">
        <v>32</v>
      </c>
      <c r="F21" s="44">
        <v>-7</v>
      </c>
      <c r="G21" s="2"/>
      <c r="H21" s="5">
        <v>-17.94871794871795</v>
      </c>
      <c r="I21" s="2">
        <v>0</v>
      </c>
      <c r="J21" s="2"/>
      <c r="K21" s="603">
        <v>0</v>
      </c>
    </row>
    <row r="22" spans="1:11" ht="15" customHeight="1">
      <c r="A22" s="275" t="s">
        <v>344</v>
      </c>
      <c r="B22" s="267">
        <v>1870.81</v>
      </c>
      <c r="C22" s="73">
        <v>5030</v>
      </c>
      <c r="D22" s="73">
        <v>660.655</v>
      </c>
      <c r="E22" s="89">
        <v>0</v>
      </c>
      <c r="F22" s="267">
        <v>3159.19</v>
      </c>
      <c r="G22" s="73"/>
      <c r="H22" s="3">
        <v>168.86749589749894</v>
      </c>
      <c r="I22" s="73">
        <v>-660.655</v>
      </c>
      <c r="J22" s="73"/>
      <c r="K22" s="604">
        <v>-100</v>
      </c>
    </row>
    <row r="23" spans="1:11" ht="15" customHeight="1">
      <c r="A23" s="86" t="s">
        <v>345</v>
      </c>
      <c r="B23" s="43">
        <v>80.81</v>
      </c>
      <c r="C23" s="35">
        <v>30</v>
      </c>
      <c r="D23" s="35">
        <v>60.655</v>
      </c>
      <c r="E23" s="36">
        <v>0</v>
      </c>
      <c r="F23" s="43">
        <v>-50.81</v>
      </c>
      <c r="G23" s="35"/>
      <c r="H23" s="4">
        <v>-62.875881697809675</v>
      </c>
      <c r="I23" s="35">
        <v>-60.655</v>
      </c>
      <c r="J23" s="35"/>
      <c r="K23" s="339">
        <v>-100</v>
      </c>
    </row>
    <row r="24" spans="1:11" ht="15" customHeight="1">
      <c r="A24" s="86" t="s">
        <v>346</v>
      </c>
      <c r="B24" s="43">
        <v>1790</v>
      </c>
      <c r="C24" s="35">
        <v>5000</v>
      </c>
      <c r="D24" s="35">
        <v>600</v>
      </c>
      <c r="E24" s="36">
        <v>0</v>
      </c>
      <c r="F24" s="44">
        <v>3210</v>
      </c>
      <c r="G24" s="2"/>
      <c r="H24" s="5">
        <v>179.3296089385475</v>
      </c>
      <c r="I24" s="2">
        <v>-600</v>
      </c>
      <c r="J24" s="2"/>
      <c r="K24" s="603">
        <v>-100</v>
      </c>
    </row>
    <row r="25" spans="1:11" ht="15" customHeight="1">
      <c r="A25" s="85" t="s">
        <v>347</v>
      </c>
      <c r="B25" s="45">
        <v>8116.784013</v>
      </c>
      <c r="C25" s="6">
        <v>3404.495</v>
      </c>
      <c r="D25" s="6">
        <v>3053.1750364600002</v>
      </c>
      <c r="E25" s="38">
        <v>2503.5310312700003</v>
      </c>
      <c r="F25" s="73">
        <v>-4712.2890130000005</v>
      </c>
      <c r="G25" s="6"/>
      <c r="H25" s="3">
        <v>-58.05610948194144</v>
      </c>
      <c r="I25" s="73">
        <v>-549.6440051899999</v>
      </c>
      <c r="J25" s="6"/>
      <c r="K25" s="604">
        <v>-18.00237453229291</v>
      </c>
    </row>
    <row r="26" spans="1:11" ht="15" customHeight="1">
      <c r="A26" s="85" t="s">
        <v>348</v>
      </c>
      <c r="B26" s="45">
        <v>16285.361073570799</v>
      </c>
      <c r="C26" s="6">
        <v>16307.254238538</v>
      </c>
      <c r="D26" s="6">
        <v>19020.835538746</v>
      </c>
      <c r="E26" s="38">
        <v>21701.12734363</v>
      </c>
      <c r="F26" s="73">
        <v>21.8931649672013</v>
      </c>
      <c r="G26" s="6"/>
      <c r="H26" s="3">
        <v>0.13443463039165462</v>
      </c>
      <c r="I26" s="73">
        <v>2680.291804884</v>
      </c>
      <c r="J26" s="6"/>
      <c r="K26" s="604">
        <v>14.091346299820358</v>
      </c>
    </row>
    <row r="27" spans="1:11" ht="15" customHeight="1">
      <c r="A27" s="86" t="s">
        <v>349</v>
      </c>
      <c r="B27" s="43">
        <v>172808.36757600002</v>
      </c>
      <c r="C27" s="35">
        <v>177918.460447</v>
      </c>
      <c r="D27" s="35">
        <v>212449.75925412</v>
      </c>
      <c r="E27" s="36">
        <v>250687.07964218996</v>
      </c>
      <c r="F27" s="73">
        <v>5110.092870999972</v>
      </c>
      <c r="G27" s="35"/>
      <c r="H27" s="3">
        <v>2.957086478322634</v>
      </c>
      <c r="I27" s="73">
        <v>38237.32038806996</v>
      </c>
      <c r="J27" s="35"/>
      <c r="K27" s="604">
        <v>17.998288405840324</v>
      </c>
    </row>
    <row r="28" spans="1:11" ht="15" customHeight="1">
      <c r="A28" s="275" t="s">
        <v>350</v>
      </c>
      <c r="B28" s="267">
        <v>119269.29203800001</v>
      </c>
      <c r="C28" s="73">
        <v>124066.097275</v>
      </c>
      <c r="D28" s="73">
        <v>144591.61460822</v>
      </c>
      <c r="E28" s="89">
        <v>163146.1096961</v>
      </c>
      <c r="F28" s="267">
        <v>4796.805236999979</v>
      </c>
      <c r="G28" s="73"/>
      <c r="H28" s="3">
        <v>4.021827542559475</v>
      </c>
      <c r="I28" s="73">
        <v>18554.49508788</v>
      </c>
      <c r="J28" s="73"/>
      <c r="K28" s="604">
        <v>12.832345180012384</v>
      </c>
    </row>
    <row r="29" spans="1:11" ht="15" customHeight="1">
      <c r="A29" s="86" t="s">
        <v>351</v>
      </c>
      <c r="B29" s="43">
        <v>83553.27504500002</v>
      </c>
      <c r="C29" s="35">
        <v>90403.51362943999</v>
      </c>
      <c r="D29" s="35">
        <v>100175.227928</v>
      </c>
      <c r="E29" s="36">
        <v>118634.39938399999</v>
      </c>
      <c r="F29" s="43">
        <v>6850.238584439969</v>
      </c>
      <c r="G29" s="35"/>
      <c r="H29" s="4">
        <v>8.198647606273454</v>
      </c>
      <c r="I29" s="35">
        <v>18459.171455999996</v>
      </c>
      <c r="J29" s="35"/>
      <c r="K29" s="339">
        <v>18.42688241175488</v>
      </c>
    </row>
    <row r="30" spans="1:11" ht="15" customHeight="1">
      <c r="A30" s="86" t="s">
        <v>352</v>
      </c>
      <c r="B30" s="43">
        <v>7359.764</v>
      </c>
      <c r="C30" s="35">
        <v>7549.733045559998</v>
      </c>
      <c r="D30" s="35">
        <v>12651.857</v>
      </c>
      <c r="E30" s="36">
        <v>11262.455</v>
      </c>
      <c r="F30" s="43">
        <v>189.96904555999754</v>
      </c>
      <c r="G30" s="35"/>
      <c r="H30" s="4">
        <v>2.5811839287237683</v>
      </c>
      <c r="I30" s="35">
        <v>-1389.402</v>
      </c>
      <c r="J30" s="35"/>
      <c r="K30" s="339">
        <v>-10.981802908458418</v>
      </c>
    </row>
    <row r="31" spans="1:11" ht="15" customHeight="1">
      <c r="A31" s="86" t="s">
        <v>353</v>
      </c>
      <c r="B31" s="43">
        <v>22597.7195</v>
      </c>
      <c r="C31" s="35">
        <v>21333.7605</v>
      </c>
      <c r="D31" s="35">
        <v>23857.26192658</v>
      </c>
      <c r="E31" s="36">
        <v>26207.93713935</v>
      </c>
      <c r="F31" s="43">
        <v>-1263.958999999999</v>
      </c>
      <c r="G31" s="35"/>
      <c r="H31" s="4">
        <v>-5.593303341958904</v>
      </c>
      <c r="I31" s="35">
        <v>2350.675212770002</v>
      </c>
      <c r="J31" s="35"/>
      <c r="K31" s="339">
        <v>9.853080458286176</v>
      </c>
    </row>
    <row r="32" spans="1:11" ht="15" customHeight="1">
      <c r="A32" s="86" t="s">
        <v>354</v>
      </c>
      <c r="B32" s="43">
        <v>5758.5</v>
      </c>
      <c r="C32" s="35">
        <v>4779.090099999999</v>
      </c>
      <c r="D32" s="35">
        <v>7907.2677536400015</v>
      </c>
      <c r="E32" s="36">
        <v>7041.3181727500005</v>
      </c>
      <c r="F32" s="44">
        <v>-979.4099000000006</v>
      </c>
      <c r="G32" s="2"/>
      <c r="H32" s="5">
        <v>-17.008073282973008</v>
      </c>
      <c r="I32" s="2">
        <v>-865.949580890001</v>
      </c>
      <c r="J32" s="2"/>
      <c r="K32" s="603">
        <v>-10.951312234132619</v>
      </c>
    </row>
    <row r="33" spans="1:11" ht="15" customHeight="1">
      <c r="A33" s="85" t="s">
        <v>355</v>
      </c>
      <c r="B33" s="45">
        <v>3122.5306490000003</v>
      </c>
      <c r="C33" s="6">
        <v>8293.415000000005</v>
      </c>
      <c r="D33" s="6">
        <v>3946.4</v>
      </c>
      <c r="E33" s="38">
        <v>23998.824899690004</v>
      </c>
      <c r="F33" s="267">
        <v>5170.884351000004</v>
      </c>
      <c r="G33" s="73"/>
      <c r="H33" s="3">
        <v>165.59915441201497</v>
      </c>
      <c r="I33" s="73">
        <v>20052.424899690002</v>
      </c>
      <c r="J33" s="73"/>
      <c r="K33" s="604">
        <v>508.1194227571965</v>
      </c>
    </row>
    <row r="34" spans="1:11" ht="15" customHeight="1">
      <c r="A34" s="275" t="s">
        <v>356</v>
      </c>
      <c r="B34" s="267">
        <v>3928.342087999999</v>
      </c>
      <c r="C34" s="73">
        <v>5003.768709</v>
      </c>
      <c r="D34" s="73">
        <v>5657.570094</v>
      </c>
      <c r="E34" s="89">
        <v>5998.559779779999</v>
      </c>
      <c r="F34" s="43">
        <v>1075.426621000001</v>
      </c>
      <c r="G34" s="35"/>
      <c r="H34" s="4">
        <v>27.3760939579354</v>
      </c>
      <c r="I34" s="35">
        <v>340.9896857799995</v>
      </c>
      <c r="J34" s="35"/>
      <c r="K34" s="339">
        <v>6.027140276028183</v>
      </c>
    </row>
    <row r="35" spans="1:11" ht="15" customHeight="1">
      <c r="A35" s="86" t="s">
        <v>357</v>
      </c>
      <c r="B35" s="43">
        <v>12.313915999999153</v>
      </c>
      <c r="C35" s="35">
        <v>3.4893089999995937</v>
      </c>
      <c r="D35" s="35">
        <v>6.744394000000284</v>
      </c>
      <c r="E35" s="36">
        <v>173.53317977999973</v>
      </c>
      <c r="F35" s="43">
        <v>-8.82460699999956</v>
      </c>
      <c r="G35" s="35"/>
      <c r="H35" s="4">
        <v>-71.66369333687322</v>
      </c>
      <c r="I35" s="35">
        <v>166.78878577999944</v>
      </c>
      <c r="J35" s="35"/>
      <c r="K35" s="339">
        <v>2472.9988458561647</v>
      </c>
    </row>
    <row r="36" spans="1:11" ht="15" customHeight="1" hidden="1">
      <c r="A36" s="86" t="s">
        <v>12</v>
      </c>
      <c r="B36" s="43">
        <v>0</v>
      </c>
      <c r="C36" s="35">
        <v>0</v>
      </c>
      <c r="D36" s="35">
        <v>0</v>
      </c>
      <c r="E36" s="36">
        <v>0</v>
      </c>
      <c r="F36" s="43">
        <v>0</v>
      </c>
      <c r="G36" s="35"/>
      <c r="H36" s="4" t="e">
        <v>#DIV/0!</v>
      </c>
      <c r="I36" s="35">
        <v>0</v>
      </c>
      <c r="J36" s="35"/>
      <c r="K36" s="339" t="e">
        <v>#DIV/0!</v>
      </c>
    </row>
    <row r="37" spans="1:11" ht="15" customHeight="1" hidden="1">
      <c r="A37" s="86" t="s">
        <v>13</v>
      </c>
      <c r="B37" s="43">
        <v>0</v>
      </c>
      <c r="C37" s="35">
        <v>0</v>
      </c>
      <c r="D37" s="35">
        <v>0</v>
      </c>
      <c r="E37" s="36">
        <v>0</v>
      </c>
      <c r="F37" s="43">
        <v>0</v>
      </c>
      <c r="G37" s="35"/>
      <c r="H37" s="4" t="e">
        <v>#DIV/0!</v>
      </c>
      <c r="I37" s="35">
        <v>0</v>
      </c>
      <c r="J37" s="35"/>
      <c r="K37" s="339" t="e">
        <v>#DIV/0!</v>
      </c>
    </row>
    <row r="38" spans="1:11" ht="15" customHeight="1" hidden="1">
      <c r="A38" s="86" t="s">
        <v>14</v>
      </c>
      <c r="B38" s="43">
        <v>0</v>
      </c>
      <c r="C38" s="35">
        <v>0</v>
      </c>
      <c r="D38" s="35">
        <v>0</v>
      </c>
      <c r="E38" s="36">
        <v>0</v>
      </c>
      <c r="F38" s="43">
        <v>0</v>
      </c>
      <c r="G38" s="35"/>
      <c r="H38" s="4" t="e">
        <v>#DIV/0!</v>
      </c>
      <c r="I38" s="35">
        <v>0</v>
      </c>
      <c r="J38" s="35"/>
      <c r="K38" s="339" t="e">
        <v>#DIV/0!</v>
      </c>
    </row>
    <row r="39" spans="1:11" ht="15" customHeight="1" hidden="1">
      <c r="A39" s="86" t="s">
        <v>15</v>
      </c>
      <c r="B39" s="43">
        <v>0</v>
      </c>
      <c r="C39" s="35">
        <v>0</v>
      </c>
      <c r="D39" s="35">
        <v>0</v>
      </c>
      <c r="E39" s="36">
        <v>0</v>
      </c>
      <c r="F39" s="43">
        <v>0</v>
      </c>
      <c r="G39" s="35"/>
      <c r="H39" s="4" t="e">
        <v>#DIV/0!</v>
      </c>
      <c r="I39" s="35">
        <v>0</v>
      </c>
      <c r="J39" s="35"/>
      <c r="K39" s="339" t="e">
        <v>#DIV/0!</v>
      </c>
    </row>
    <row r="40" spans="1:11" ht="15" customHeight="1" thickBot="1">
      <c r="A40" s="86" t="s">
        <v>791</v>
      </c>
      <c r="B40" s="43">
        <v>3916.028172</v>
      </c>
      <c r="C40" s="35">
        <v>5000.2794</v>
      </c>
      <c r="D40" s="35">
        <v>5650.825699999999</v>
      </c>
      <c r="E40" s="36">
        <v>5825.026599999999</v>
      </c>
      <c r="F40" s="43">
        <v>1084.2512280000005</v>
      </c>
      <c r="G40" s="35"/>
      <c r="H40" s="4">
        <v>27.687523694352027</v>
      </c>
      <c r="I40" s="35">
        <v>174.20089999999982</v>
      </c>
      <c r="J40" s="35"/>
      <c r="K40" s="339">
        <v>3.0827512517329962</v>
      </c>
    </row>
    <row r="41" spans="1:11" ht="15" customHeight="1" hidden="1">
      <c r="A41" s="86" t="s">
        <v>16</v>
      </c>
      <c r="B41" s="43">
        <v>0</v>
      </c>
      <c r="C41" s="35">
        <v>0</v>
      </c>
      <c r="D41" s="35">
        <v>0</v>
      </c>
      <c r="E41" s="36">
        <v>0</v>
      </c>
      <c r="F41" s="43">
        <v>0</v>
      </c>
      <c r="G41" s="35"/>
      <c r="H41" s="4" t="e">
        <v>#DIV/0!</v>
      </c>
      <c r="I41" s="35">
        <v>0</v>
      </c>
      <c r="J41" s="35"/>
      <c r="K41" s="339" t="e">
        <v>#DIV/0!</v>
      </c>
    </row>
    <row r="42" spans="1:11" ht="15" customHeight="1">
      <c r="A42" s="85" t="s">
        <v>358</v>
      </c>
      <c r="B42" s="45">
        <v>25234.297822</v>
      </c>
      <c r="C42" s="6">
        <v>25597.765869</v>
      </c>
      <c r="D42" s="6">
        <v>35730.63879408</v>
      </c>
      <c r="E42" s="6">
        <v>40219.531195899996</v>
      </c>
      <c r="F42" s="1029">
        <v>363.4680469999985</v>
      </c>
      <c r="G42" s="1030"/>
      <c r="H42" s="1031">
        <v>1.4403731364504875</v>
      </c>
      <c r="I42" s="1030">
        <v>4488.892401819998</v>
      </c>
      <c r="J42" s="1030"/>
      <c r="K42" s="1032">
        <v>12.563146233376987</v>
      </c>
    </row>
    <row r="43" spans="1:11" ht="15" customHeight="1" thickBot="1">
      <c r="A43" s="88" t="s">
        <v>359</v>
      </c>
      <c r="B43" s="46">
        <v>21253.724419</v>
      </c>
      <c r="C43" s="39">
        <v>14957.380191</v>
      </c>
      <c r="D43" s="39">
        <v>22523.6</v>
      </c>
      <c r="E43" s="39">
        <v>17324.049070719997</v>
      </c>
      <c r="F43" s="46">
        <v>-6296.344227999998</v>
      </c>
      <c r="G43" s="39"/>
      <c r="H43" s="40">
        <v>-29.6246629714052</v>
      </c>
      <c r="I43" s="39">
        <v>-5199.550929280002</v>
      </c>
      <c r="J43" s="39"/>
      <c r="K43" s="340">
        <v>-23.084901744303764</v>
      </c>
    </row>
    <row r="44" spans="1:11" ht="15" customHeight="1">
      <c r="A44" s="43" t="s">
        <v>360</v>
      </c>
      <c r="B44" s="268">
        <v>126285.51683242922</v>
      </c>
      <c r="C44" s="270">
        <v>125368.64092546201</v>
      </c>
      <c r="D44" s="270">
        <v>164656.646472394</v>
      </c>
      <c r="E44" s="271">
        <v>196655.526892</v>
      </c>
      <c r="F44" s="268">
        <v>-1263.9759069672086</v>
      </c>
      <c r="G44" s="270" t="s">
        <v>268</v>
      </c>
      <c r="H44" s="269">
        <v>-1.0008874641138805</v>
      </c>
      <c r="I44" s="270">
        <v>29960.680419605993</v>
      </c>
      <c r="J44" s="270" t="s">
        <v>269</v>
      </c>
      <c r="K44" s="605">
        <v>18.19585243686421</v>
      </c>
    </row>
    <row r="45" spans="1:11" ht="15" customHeight="1">
      <c r="A45" s="43" t="s">
        <v>361</v>
      </c>
      <c r="B45" s="43">
        <v>-7016.224794429203</v>
      </c>
      <c r="C45" s="35">
        <v>-1302.5436504620156</v>
      </c>
      <c r="D45" s="35">
        <v>-20065.031864174</v>
      </c>
      <c r="E45" s="36">
        <v>-33509.417195899994</v>
      </c>
      <c r="F45" s="43">
        <v>6060.781143967188</v>
      </c>
      <c r="G45" s="35" t="s">
        <v>268</v>
      </c>
      <c r="H45" s="4">
        <v>-86.3823683183494</v>
      </c>
      <c r="I45" s="35">
        <v>-11406.185331725992</v>
      </c>
      <c r="J45" s="35" t="s">
        <v>269</v>
      </c>
      <c r="K45" s="339">
        <v>56.84608631044175</v>
      </c>
    </row>
    <row r="46" spans="1:11" ht="15" customHeight="1" thickBot="1">
      <c r="A46" s="46" t="s">
        <v>362</v>
      </c>
      <c r="B46" s="46">
        <v>30202.6611674292</v>
      </c>
      <c r="C46" s="39">
        <v>24247.891821462</v>
      </c>
      <c r="D46" s="39">
        <v>39233.40325533399</v>
      </c>
      <c r="E46" s="41">
        <v>35842.45292298999</v>
      </c>
      <c r="F46" s="46">
        <v>-6301.869345967201</v>
      </c>
      <c r="G46" s="39" t="s">
        <v>268</v>
      </c>
      <c r="H46" s="40">
        <v>-20.86527843037616</v>
      </c>
      <c r="I46" s="39">
        <v>-5429.150332344</v>
      </c>
      <c r="J46" s="39" t="s">
        <v>269</v>
      </c>
      <c r="K46" s="340">
        <v>-13.838081537333569</v>
      </c>
    </row>
    <row r="47" spans="1:3" ht="15" customHeight="1">
      <c r="A47" s="622" t="s">
        <v>17</v>
      </c>
      <c r="B47" s="623"/>
      <c r="C47" s="623"/>
    </row>
    <row r="48" spans="1:9" ht="15" customHeight="1">
      <c r="A48" s="672" t="s">
        <v>18</v>
      </c>
      <c r="B48" s="257"/>
      <c r="C48" s="257"/>
      <c r="I48" s="1" t="s">
        <v>319</v>
      </c>
    </row>
    <row r="49" spans="1:3" ht="15" customHeight="1">
      <c r="A49" s="341" t="s">
        <v>678</v>
      </c>
      <c r="B49" s="612"/>
      <c r="C49" s="612"/>
    </row>
    <row r="50" ht="12.75">
      <c r="A50" s="1346"/>
    </row>
    <row r="51" ht="12.75">
      <c r="A51" s="1347"/>
    </row>
  </sheetData>
  <mergeCells count="5">
    <mergeCell ref="A1:K1"/>
    <mergeCell ref="A2:K2"/>
    <mergeCell ref="F4:K4"/>
    <mergeCell ref="F5:H5"/>
    <mergeCell ref="I5:K5"/>
  </mergeCells>
  <printOptions/>
  <pageMargins left="0.32" right="0.21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H47"/>
  <sheetViews>
    <sheetView workbookViewId="0" topLeftCell="A1">
      <selection activeCell="E5" sqref="E5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7" ht="12.75">
      <c r="B1" s="1656" t="s">
        <v>1315</v>
      </c>
      <c r="C1" s="1656"/>
      <c r="D1" s="1656"/>
      <c r="E1" s="1656"/>
      <c r="F1" s="1656"/>
      <c r="G1" s="1656"/>
    </row>
    <row r="2" spans="2:8" ht="15.75">
      <c r="B2" s="1762" t="s">
        <v>1022</v>
      </c>
      <c r="C2" s="1762"/>
      <c r="D2" s="1762"/>
      <c r="E2" s="1762"/>
      <c r="F2" s="1762"/>
      <c r="G2" s="1762"/>
      <c r="H2" s="1348"/>
    </row>
    <row r="3" spans="2:7" ht="15.75">
      <c r="B3" s="1762" t="s">
        <v>636</v>
      </c>
      <c r="C3" s="1762"/>
      <c r="D3" s="1762"/>
      <c r="E3" s="1762"/>
      <c r="F3" s="1762"/>
      <c r="G3" s="1762"/>
    </row>
    <row r="4" spans="2:7" ht="12.75">
      <c r="B4" s="1656" t="s">
        <v>613</v>
      </c>
      <c r="C4" s="1656"/>
      <c r="D4" s="1656"/>
      <c r="E4" s="1656"/>
      <c r="F4" s="1656"/>
      <c r="G4" s="1656"/>
    </row>
    <row r="5" spans="6:7" ht="13.5" thickBot="1">
      <c r="F5" s="1820" t="s">
        <v>326</v>
      </c>
      <c r="G5" s="1820"/>
    </row>
    <row r="6" spans="2:7" ht="13.5" thickTop="1">
      <c r="B6" s="1295"/>
      <c r="C6" s="1815" t="s">
        <v>325</v>
      </c>
      <c r="D6" s="1816"/>
      <c r="E6" s="1817"/>
      <c r="F6" s="1818" t="s">
        <v>944</v>
      </c>
      <c r="G6" s="1819"/>
    </row>
    <row r="7" spans="2:7" ht="12.75">
      <c r="B7" s="1296" t="s">
        <v>637</v>
      </c>
      <c r="C7" s="1106" t="s">
        <v>321</v>
      </c>
      <c r="D7" s="1106" t="s">
        <v>790</v>
      </c>
      <c r="E7" s="1297" t="s">
        <v>302</v>
      </c>
      <c r="F7" s="1298" t="s">
        <v>790</v>
      </c>
      <c r="G7" s="1299" t="s">
        <v>302</v>
      </c>
    </row>
    <row r="8" spans="2:7" ht="12.75">
      <c r="B8" s="1266" t="s">
        <v>638</v>
      </c>
      <c r="C8" s="1267">
        <v>61492.6</v>
      </c>
      <c r="D8" s="1267">
        <v>78959.1</v>
      </c>
      <c r="E8" s="1267">
        <v>93703.7</v>
      </c>
      <c r="F8" s="1268">
        <v>28.40423075296863</v>
      </c>
      <c r="G8" s="1269">
        <v>18.673718418776318</v>
      </c>
    </row>
    <row r="9" spans="2:7" ht="12.75">
      <c r="B9" s="1270" t="s">
        <v>639</v>
      </c>
      <c r="C9" s="1271">
        <v>43047.4</v>
      </c>
      <c r="D9" s="1271">
        <v>51208.9</v>
      </c>
      <c r="E9" s="1271">
        <v>61692.2</v>
      </c>
      <c r="F9" s="1272">
        <v>18.959333200146816</v>
      </c>
      <c r="G9" s="1273">
        <v>20.47163676626522</v>
      </c>
    </row>
    <row r="10" spans="2:7" ht="12.75">
      <c r="B10" s="1270" t="s">
        <v>640</v>
      </c>
      <c r="C10" s="1271">
        <v>10207.9</v>
      </c>
      <c r="D10" s="1271">
        <v>17021</v>
      </c>
      <c r="E10" s="1271">
        <v>15362</v>
      </c>
      <c r="F10" s="1272">
        <v>66.74340461799196</v>
      </c>
      <c r="G10" s="1273">
        <v>-9.746783385230003</v>
      </c>
    </row>
    <row r="11" spans="2:7" ht="12.75">
      <c r="B11" s="1274" t="s">
        <v>641</v>
      </c>
      <c r="C11" s="1271">
        <v>8670</v>
      </c>
      <c r="D11" s="1271">
        <v>15470</v>
      </c>
      <c r="E11" s="1271">
        <v>13842.7</v>
      </c>
      <c r="F11" s="1272">
        <v>78.43137254901961</v>
      </c>
      <c r="G11" s="1273">
        <v>-10.519069166127977</v>
      </c>
    </row>
    <row r="12" spans="2:7" ht="12.75">
      <c r="B12" s="1274" t="s">
        <v>1000</v>
      </c>
      <c r="C12" s="1271">
        <v>1537.9</v>
      </c>
      <c r="D12" s="1271">
        <v>1551</v>
      </c>
      <c r="E12" s="1271">
        <v>1519.3</v>
      </c>
      <c r="F12" s="1272">
        <v>0.8518109109824934</v>
      </c>
      <c r="G12" s="1273">
        <v>-2.043842682140564</v>
      </c>
    </row>
    <row r="13" spans="2:7" ht="12.75">
      <c r="B13" s="1270" t="s">
        <v>642</v>
      </c>
      <c r="C13" s="1271">
        <v>6117.9</v>
      </c>
      <c r="D13" s="1271">
        <v>8351.3</v>
      </c>
      <c r="E13" s="1271">
        <v>11059.7</v>
      </c>
      <c r="F13" s="1272">
        <v>36.5059906176956</v>
      </c>
      <c r="G13" s="1273">
        <v>32.4308790248225</v>
      </c>
    </row>
    <row r="14" spans="2:7" ht="12.75">
      <c r="B14" s="1275" t="s">
        <v>846</v>
      </c>
      <c r="C14" s="1276">
        <v>2119.4</v>
      </c>
      <c r="D14" s="1276">
        <v>2377.9</v>
      </c>
      <c r="E14" s="1276">
        <v>5589.8</v>
      </c>
      <c r="F14" s="1277">
        <v>12.196848164574874</v>
      </c>
      <c r="G14" s="1278">
        <v>135.0729635392573</v>
      </c>
    </row>
    <row r="15" spans="2:7" ht="12.75">
      <c r="B15" s="1266" t="s">
        <v>643</v>
      </c>
      <c r="C15" s="1267">
        <v>9535.3</v>
      </c>
      <c r="D15" s="1267">
        <v>10837.8</v>
      </c>
      <c r="E15" s="1267">
        <v>15311.1</v>
      </c>
      <c r="F15" s="1279">
        <v>13.659769488112602</v>
      </c>
      <c r="G15" s="1280">
        <v>41.27498200741846</v>
      </c>
    </row>
    <row r="16" spans="2:7" ht="12.75">
      <c r="B16" s="1270" t="s">
        <v>639</v>
      </c>
      <c r="C16" s="1271">
        <v>6348.7</v>
      </c>
      <c r="D16" s="1271">
        <v>6937.6</v>
      </c>
      <c r="E16" s="1271">
        <v>9669.7</v>
      </c>
      <c r="F16" s="1272">
        <v>9.275914754201665</v>
      </c>
      <c r="G16" s="1273">
        <v>39.38105396678969</v>
      </c>
    </row>
    <row r="17" spans="2:7" ht="12.75">
      <c r="B17" s="1270" t="s">
        <v>640</v>
      </c>
      <c r="C17" s="1271">
        <v>2430.1</v>
      </c>
      <c r="D17" s="1271">
        <v>3087.3</v>
      </c>
      <c r="E17" s="1271">
        <v>4224</v>
      </c>
      <c r="F17" s="1272">
        <v>27.04415456154068</v>
      </c>
      <c r="G17" s="1273">
        <v>36.8185793411719</v>
      </c>
    </row>
    <row r="18" spans="2:7" ht="12.75">
      <c r="B18" s="1275" t="s">
        <v>642</v>
      </c>
      <c r="C18" s="1276">
        <v>756.5</v>
      </c>
      <c r="D18" s="1276">
        <v>812.9</v>
      </c>
      <c r="E18" s="1276">
        <v>1417.4</v>
      </c>
      <c r="F18" s="1277">
        <v>7.4553866490416425</v>
      </c>
      <c r="G18" s="1278">
        <v>74.36339033091403</v>
      </c>
    </row>
    <row r="19" spans="2:7" ht="12.75">
      <c r="B19" s="1266" t="s">
        <v>1001</v>
      </c>
      <c r="C19" s="1281">
        <v>51957.3</v>
      </c>
      <c r="D19" s="1281">
        <v>68121.3</v>
      </c>
      <c r="E19" s="1281">
        <v>78392.6</v>
      </c>
      <c r="F19" s="1279">
        <v>31.110161613478738</v>
      </c>
      <c r="G19" s="1280">
        <v>15.077956527547215</v>
      </c>
    </row>
    <row r="20" spans="2:7" ht="12.75">
      <c r="B20" s="1270" t="s">
        <v>639</v>
      </c>
      <c r="C20" s="1282">
        <v>36698.7</v>
      </c>
      <c r="D20" s="1282">
        <v>44271.3</v>
      </c>
      <c r="E20" s="1282">
        <v>52022.5</v>
      </c>
      <c r="F20" s="1272">
        <v>20.63451838893475</v>
      </c>
      <c r="G20" s="1273">
        <v>17.508408381954</v>
      </c>
    </row>
    <row r="21" spans="2:7" ht="12.75">
      <c r="B21" s="1270" t="s">
        <v>640</v>
      </c>
      <c r="C21" s="1282">
        <v>7777.8</v>
      </c>
      <c r="D21" s="1282">
        <v>13933.7</v>
      </c>
      <c r="E21" s="1282">
        <v>11138</v>
      </c>
      <c r="F21" s="1272">
        <v>79.1470595798298</v>
      </c>
      <c r="G21" s="1273">
        <v>-20.064304527871286</v>
      </c>
    </row>
    <row r="22" spans="2:7" ht="12.75">
      <c r="B22" s="1270" t="s">
        <v>642</v>
      </c>
      <c r="C22" s="1271">
        <v>5361.4</v>
      </c>
      <c r="D22" s="1271">
        <v>7538.4</v>
      </c>
      <c r="E22" s="1271">
        <v>9642.3</v>
      </c>
      <c r="F22" s="1272">
        <v>40.60506584101168</v>
      </c>
      <c r="G22" s="1273">
        <v>27.909105380452104</v>
      </c>
    </row>
    <row r="23" spans="2:7" ht="12.75">
      <c r="B23" s="1275" t="s">
        <v>846</v>
      </c>
      <c r="C23" s="1276">
        <v>2119.4</v>
      </c>
      <c r="D23" s="1276">
        <v>2377.9</v>
      </c>
      <c r="E23" s="1276">
        <v>5589.8</v>
      </c>
      <c r="F23" s="1277">
        <v>12.196848164574874</v>
      </c>
      <c r="G23" s="1278">
        <v>135.0729635392573</v>
      </c>
    </row>
    <row r="24" spans="2:7" ht="12.75">
      <c r="B24" s="1266" t="s">
        <v>833</v>
      </c>
      <c r="C24" s="1267">
        <v>53782.2</v>
      </c>
      <c r="D24" s="1267">
        <v>61943.5</v>
      </c>
      <c r="E24" s="1267">
        <v>87180.9</v>
      </c>
      <c r="F24" s="1279">
        <v>15.174723235568635</v>
      </c>
      <c r="G24" s="1280">
        <v>40.74261221919977</v>
      </c>
    </row>
    <row r="25" spans="2:7" ht="12.75">
      <c r="B25" s="1270" t="s">
        <v>644</v>
      </c>
      <c r="C25" s="1271">
        <v>42249.4</v>
      </c>
      <c r="D25" s="1271">
        <v>54516.6</v>
      </c>
      <c r="E25" s="1271">
        <v>72259.1</v>
      </c>
      <c r="F25" s="1272">
        <v>29.035205233683797</v>
      </c>
      <c r="G25" s="1273">
        <v>32.545133042045904</v>
      </c>
    </row>
    <row r="26" spans="2:7" ht="12.75">
      <c r="B26" s="1270" t="s">
        <v>1002</v>
      </c>
      <c r="C26" s="1271">
        <v>8014.2</v>
      </c>
      <c r="D26" s="1271">
        <v>5429.2</v>
      </c>
      <c r="E26" s="1271">
        <v>12861.8</v>
      </c>
      <c r="F26" s="1272">
        <v>-32.25524693668737</v>
      </c>
      <c r="G26" s="1273">
        <v>136.90046415678182</v>
      </c>
    </row>
    <row r="27" spans="2:7" ht="12.75">
      <c r="B27" s="1270" t="s">
        <v>645</v>
      </c>
      <c r="C27" s="1271">
        <v>1709.5</v>
      </c>
      <c r="D27" s="1271">
        <v>1150</v>
      </c>
      <c r="E27" s="1271">
        <v>259.7</v>
      </c>
      <c r="F27" s="1272">
        <v>-32.728868090084816</v>
      </c>
      <c r="G27" s="1273">
        <v>-77.41739130434782</v>
      </c>
    </row>
    <row r="28" spans="2:7" ht="12.75">
      <c r="B28" s="1270" t="s">
        <v>1003</v>
      </c>
      <c r="C28" s="1271">
        <v>-1.1</v>
      </c>
      <c r="D28" s="1271">
        <v>-33.6</v>
      </c>
      <c r="E28" s="1271">
        <v>27.9</v>
      </c>
      <c r="F28" s="1272">
        <v>2954.545454545451</v>
      </c>
      <c r="G28" s="1273">
        <v>-183.03571428571428</v>
      </c>
    </row>
    <row r="29" spans="2:7" ht="12.75">
      <c r="B29" s="1283" t="s">
        <v>646</v>
      </c>
      <c r="C29" s="1271">
        <v>248.8</v>
      </c>
      <c r="D29" s="1271">
        <v>219.5</v>
      </c>
      <c r="E29" s="1271">
        <v>389.1</v>
      </c>
      <c r="F29" s="1272">
        <v>-11.776527331189712</v>
      </c>
      <c r="G29" s="1273">
        <v>77.26651480637813</v>
      </c>
    </row>
    <row r="30" spans="2:7" ht="12.75">
      <c r="B30" s="1270" t="s">
        <v>1004</v>
      </c>
      <c r="C30" s="1271">
        <v>1561.4</v>
      </c>
      <c r="D30" s="1271">
        <v>661.8</v>
      </c>
      <c r="E30" s="1271">
        <v>1383.3</v>
      </c>
      <c r="F30" s="1272">
        <v>-57.61496093249649</v>
      </c>
      <c r="G30" s="1273">
        <v>109.02085222121488</v>
      </c>
    </row>
    <row r="31" spans="2:7" ht="12.75">
      <c r="B31" s="1284" t="s">
        <v>1005</v>
      </c>
      <c r="C31" s="1285">
        <v>1824.9</v>
      </c>
      <c r="D31" s="1285">
        <v>-6177.799999999988</v>
      </c>
      <c r="E31" s="1285">
        <v>8788.3</v>
      </c>
      <c r="F31" s="1286">
        <v>-438.5281385281376</v>
      </c>
      <c r="G31" s="1287">
        <v>-242.25614296351483</v>
      </c>
    </row>
    <row r="32" spans="2:7" ht="12.75">
      <c r="B32" s="1266" t="s">
        <v>647</v>
      </c>
      <c r="C32" s="1288">
        <v>-1824.9</v>
      </c>
      <c r="D32" s="1288">
        <v>6177.8</v>
      </c>
      <c r="E32" s="1288">
        <v>-8788.3</v>
      </c>
      <c r="F32" s="1279">
        <v>-438.5281385281386</v>
      </c>
      <c r="G32" s="1280">
        <v>-242.25614296351458</v>
      </c>
    </row>
    <row r="33" spans="2:7" ht="12.75">
      <c r="B33" s="1270" t="s">
        <v>648</v>
      </c>
      <c r="C33" s="1289">
        <v>-3797</v>
      </c>
      <c r="D33" s="1289">
        <v>3724.7</v>
      </c>
      <c r="E33" s="1289">
        <v>-11632</v>
      </c>
      <c r="F33" s="1272">
        <v>-198.09586515670267</v>
      </c>
      <c r="G33" s="1273">
        <v>-412.2936075388622</v>
      </c>
    </row>
    <row r="34" spans="2:7" ht="12.75">
      <c r="B34" s="1270" t="s">
        <v>649</v>
      </c>
      <c r="C34" s="1289">
        <v>5020.2</v>
      </c>
      <c r="D34" s="1289">
        <v>9200</v>
      </c>
      <c r="E34" s="1289">
        <v>8700</v>
      </c>
      <c r="F34" s="1272">
        <v>307.56958381479456</v>
      </c>
      <c r="G34" s="1273">
        <v>0</v>
      </c>
    </row>
    <row r="35" spans="2:7" ht="12.75">
      <c r="B35" s="1274" t="s">
        <v>1006</v>
      </c>
      <c r="C35" s="1290">
        <v>3480</v>
      </c>
      <c r="D35" s="1290">
        <v>6000</v>
      </c>
      <c r="E35" s="1290">
        <v>6000</v>
      </c>
      <c r="F35" s="1272">
        <v>72.41379310344826</v>
      </c>
      <c r="G35" s="1273">
        <v>0</v>
      </c>
    </row>
    <row r="36" spans="2:7" ht="12.75">
      <c r="B36" s="1274" t="s">
        <v>1013</v>
      </c>
      <c r="C36" s="1289">
        <v>1200</v>
      </c>
      <c r="D36" s="1289">
        <v>2400</v>
      </c>
      <c r="E36" s="1289">
        <v>2000</v>
      </c>
      <c r="F36" s="1272">
        <v>100</v>
      </c>
      <c r="G36" s="1273">
        <v>0</v>
      </c>
    </row>
    <row r="37" spans="2:7" ht="12.75">
      <c r="B37" s="1274" t="s">
        <v>1014</v>
      </c>
      <c r="C37" s="1289">
        <v>0</v>
      </c>
      <c r="D37" s="1289">
        <v>0</v>
      </c>
      <c r="E37" s="1289">
        <v>0</v>
      </c>
      <c r="F37" s="1272">
        <v>0</v>
      </c>
      <c r="G37" s="1273">
        <v>0</v>
      </c>
    </row>
    <row r="38" spans="2:7" ht="12.75">
      <c r="B38" s="1274" t="s">
        <v>650</v>
      </c>
      <c r="C38" s="1289">
        <v>340.2</v>
      </c>
      <c r="D38" s="1289">
        <v>800</v>
      </c>
      <c r="E38" s="1289">
        <v>700</v>
      </c>
      <c r="F38" s="1272">
        <v>135.15579071134627</v>
      </c>
      <c r="G38" s="1273">
        <v>0</v>
      </c>
    </row>
    <row r="39" spans="2:7" ht="12.75">
      <c r="B39" s="1274" t="s">
        <v>1015</v>
      </c>
      <c r="C39" s="1290">
        <v>-8798.3</v>
      </c>
      <c r="D39" s="1290">
        <v>-5170.9</v>
      </c>
      <c r="E39" s="1290">
        <v>-20052.4</v>
      </c>
      <c r="F39" s="1272">
        <v>-41.228419126422146</v>
      </c>
      <c r="G39" s="1273">
        <v>287.79322748457724</v>
      </c>
    </row>
    <row r="40" spans="2:7" ht="12.75">
      <c r="B40" s="1274" t="s">
        <v>1016</v>
      </c>
      <c r="C40" s="1290">
        <v>-18.9</v>
      </c>
      <c r="D40" s="1290">
        <v>-304.4</v>
      </c>
      <c r="E40" s="1290">
        <v>-279.6</v>
      </c>
      <c r="F40" s="1272">
        <v>1510.5820105820105</v>
      </c>
      <c r="G40" s="1273">
        <v>-8.147174770039413</v>
      </c>
    </row>
    <row r="41" spans="2:7" ht="13.5" thickBot="1">
      <c r="B41" s="1291" t="s">
        <v>1017</v>
      </c>
      <c r="C41" s="1292">
        <v>1972.1</v>
      </c>
      <c r="D41" s="1292">
        <v>2453.1</v>
      </c>
      <c r="E41" s="1292">
        <v>2843.7</v>
      </c>
      <c r="F41" s="1293">
        <v>24.390243902439025</v>
      </c>
      <c r="G41" s="1294">
        <v>15.922710040357103</v>
      </c>
    </row>
    <row r="42" spans="2:7" ht="13.5" thickTop="1">
      <c r="B42" s="238"/>
      <c r="C42" s="18"/>
      <c r="D42" s="18"/>
      <c r="E42" s="18"/>
      <c r="F42" s="18"/>
      <c r="G42" s="18"/>
    </row>
    <row r="43" spans="2:7" ht="12.75">
      <c r="B43" s="238" t="s">
        <v>1018</v>
      </c>
      <c r="C43" s="18"/>
      <c r="D43" s="18"/>
      <c r="E43" s="18"/>
      <c r="F43" s="18"/>
      <c r="G43" s="18"/>
    </row>
    <row r="44" spans="2:7" ht="12.75">
      <c r="B44" s="238" t="s">
        <v>1019</v>
      </c>
      <c r="C44" s="18"/>
      <c r="D44" s="18"/>
      <c r="E44" s="18"/>
      <c r="F44" s="18"/>
      <c r="G44" s="18"/>
    </row>
    <row r="45" spans="2:7" ht="12.75">
      <c r="B45" s="238" t="s">
        <v>651</v>
      </c>
      <c r="C45" s="18"/>
      <c r="D45" s="18"/>
      <c r="E45" s="18"/>
      <c r="F45" s="18"/>
      <c r="G45" s="18"/>
    </row>
    <row r="46" spans="2:7" ht="12.75">
      <c r="B46" s="239" t="s">
        <v>1020</v>
      </c>
      <c r="C46" s="18"/>
      <c r="D46" s="18"/>
      <c r="E46" s="18"/>
      <c r="F46" s="18"/>
      <c r="G46" s="18"/>
    </row>
    <row r="47" spans="2:7" ht="12.75">
      <c r="B47" s="238" t="s">
        <v>1021</v>
      </c>
      <c r="C47" s="18"/>
      <c r="D47" s="18"/>
      <c r="E47" s="18"/>
      <c r="F47" s="18"/>
      <c r="G47" s="18"/>
    </row>
  </sheetData>
  <mergeCells count="7">
    <mergeCell ref="B1:G1"/>
    <mergeCell ref="C6:E6"/>
    <mergeCell ref="F6:G6"/>
    <mergeCell ref="F5:G5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K4" sqref="K4"/>
    </sheetView>
  </sheetViews>
  <sheetFormatPr defaultColWidth="9.140625" defaultRowHeight="12.75"/>
  <cols>
    <col min="1" max="1" width="23.140625" style="0" bestFit="1" customWidth="1"/>
    <col min="2" max="2" width="7.7109375" style="0" hidden="1" customWidth="1"/>
    <col min="3" max="5" width="9.57421875" style="0" bestFit="1" customWidth="1"/>
    <col min="6" max="6" width="7.421875" style="0" hidden="1" customWidth="1"/>
    <col min="7" max="8" width="9.57421875" style="0" bestFit="1" customWidth="1"/>
    <col min="9" max="9" width="7.421875" style="0" hidden="1" customWidth="1"/>
    <col min="10" max="11" width="9.57421875" style="0" bestFit="1" customWidth="1"/>
    <col min="12" max="12" width="18.8515625" style="0" bestFit="1" customWidth="1"/>
  </cols>
  <sheetData>
    <row r="1" spans="1:11" ht="12.75">
      <c r="A1" s="1656" t="s">
        <v>1316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</row>
    <row r="2" spans="1:11" ht="15.75">
      <c r="A2" s="1762" t="s">
        <v>1154</v>
      </c>
      <c r="B2" s="1762"/>
      <c r="C2" s="1762"/>
      <c r="D2" s="1762"/>
      <c r="E2" s="1762"/>
      <c r="F2" s="1762"/>
      <c r="G2" s="1762"/>
      <c r="H2" s="1762"/>
      <c r="I2" s="1762"/>
      <c r="J2" s="1762"/>
      <c r="K2" s="1762"/>
    </row>
    <row r="3" spans="1:11" ht="12.75">
      <c r="A3" s="1656" t="s">
        <v>613</v>
      </c>
      <c r="B3" s="1656"/>
      <c r="C3" s="1656"/>
      <c r="D3" s="1656"/>
      <c r="E3" s="1656"/>
      <c r="F3" s="1656"/>
      <c r="G3" s="1656"/>
      <c r="H3" s="1656"/>
      <c r="I3" s="1656"/>
      <c r="J3" s="1656"/>
      <c r="K3" s="1656"/>
    </row>
    <row r="4" spans="1:11" ht="15.75" thickBot="1">
      <c r="A4" s="1300"/>
      <c r="B4" s="1300"/>
      <c r="C4" s="1300"/>
      <c r="D4" s="1300"/>
      <c r="E4" s="1300"/>
      <c r="F4" s="1300"/>
      <c r="G4" s="1300"/>
      <c r="H4" s="1300"/>
      <c r="I4" s="1300"/>
      <c r="J4" s="1300"/>
      <c r="K4" s="1613"/>
    </row>
    <row r="5" spans="1:11" ht="19.5" customHeight="1">
      <c r="A5" s="1320"/>
      <c r="B5" s="317"/>
      <c r="C5" s="1821" t="s">
        <v>616</v>
      </c>
      <c r="D5" s="1807"/>
      <c r="E5" s="1807"/>
      <c r="F5" s="1805" t="s">
        <v>944</v>
      </c>
      <c r="G5" s="1807"/>
      <c r="H5" s="1806"/>
      <c r="I5" s="1807" t="s">
        <v>879</v>
      </c>
      <c r="J5" s="1807"/>
      <c r="K5" s="1808"/>
    </row>
    <row r="6" spans="1:11" ht="19.5" customHeight="1" thickBot="1">
      <c r="A6" s="1321"/>
      <c r="B6" s="1322" t="s">
        <v>320</v>
      </c>
      <c r="C6" s="1323" t="s">
        <v>321</v>
      </c>
      <c r="D6" s="1323" t="s">
        <v>790</v>
      </c>
      <c r="E6" s="1323" t="s">
        <v>122</v>
      </c>
      <c r="F6" s="1323" t="s">
        <v>321</v>
      </c>
      <c r="G6" s="1323" t="s">
        <v>790</v>
      </c>
      <c r="H6" s="1323" t="s">
        <v>122</v>
      </c>
      <c r="I6" s="1323" t="s">
        <v>321</v>
      </c>
      <c r="J6" s="1323" t="s">
        <v>790</v>
      </c>
      <c r="K6" s="1324" t="s">
        <v>122</v>
      </c>
    </row>
    <row r="7" spans="1:11" ht="19.5" customHeight="1">
      <c r="A7" s="1325" t="s">
        <v>880</v>
      </c>
      <c r="B7" s="1326">
        <v>4640.034</v>
      </c>
      <c r="C7" s="1326">
        <v>13933.121</v>
      </c>
      <c r="D7" s="1327">
        <v>17307.05</v>
      </c>
      <c r="E7" s="1327">
        <v>20486.954</v>
      </c>
      <c r="F7" s="1328">
        <v>200.28057984057875</v>
      </c>
      <c r="G7" s="1328">
        <v>24.215170456066517</v>
      </c>
      <c r="H7" s="1328">
        <v>18.373460526201768</v>
      </c>
      <c r="I7" s="1328">
        <v>32.97826951388658</v>
      </c>
      <c r="J7" s="1328">
        <v>31.746385504598603</v>
      </c>
      <c r="K7" s="1328">
        <v>28.352074686786857</v>
      </c>
    </row>
    <row r="8" spans="1:11" ht="19.5" customHeight="1">
      <c r="A8" s="1329" t="s">
        <v>881</v>
      </c>
      <c r="B8" s="1330">
        <v>3447.944</v>
      </c>
      <c r="C8" s="1330">
        <v>8823.976</v>
      </c>
      <c r="D8" s="1331">
        <v>11319.591</v>
      </c>
      <c r="E8" s="1331">
        <v>13423.05</v>
      </c>
      <c r="F8" s="1332">
        <v>155.91993373442264</v>
      </c>
      <c r="G8" s="1332">
        <v>28.282205209986955</v>
      </c>
      <c r="H8" s="1332">
        <v>18.582464684457236</v>
      </c>
      <c r="I8" s="1332">
        <v>20.88544689392039</v>
      </c>
      <c r="J8" s="1332">
        <v>20.763567427168976</v>
      </c>
      <c r="K8" s="1332">
        <v>18.576276206041868</v>
      </c>
    </row>
    <row r="9" spans="1:11" ht="19.5" customHeight="1">
      <c r="A9" s="1329" t="s">
        <v>883</v>
      </c>
      <c r="B9" s="1330">
        <v>1282.336</v>
      </c>
      <c r="C9" s="1330">
        <v>4335.834</v>
      </c>
      <c r="D9" s="1331">
        <v>5579.22</v>
      </c>
      <c r="E9" s="1331">
        <v>7737.317</v>
      </c>
      <c r="F9" s="1332">
        <v>238.11996231876822</v>
      </c>
      <c r="G9" s="1332">
        <v>28.67697425685577</v>
      </c>
      <c r="H9" s="1332">
        <v>38.680980495481435</v>
      </c>
      <c r="I9" s="1332">
        <v>10.262474733368993</v>
      </c>
      <c r="J9" s="1332">
        <v>10.233983777418256</v>
      </c>
      <c r="K9" s="1332">
        <v>10.70774061675277</v>
      </c>
    </row>
    <row r="10" spans="1:11" s="1301" customFormat="1" ht="19.5" customHeight="1">
      <c r="A10" s="1333" t="s">
        <v>617</v>
      </c>
      <c r="B10" s="1334"/>
      <c r="C10" s="1334">
        <v>27092.931</v>
      </c>
      <c r="D10" s="1334">
        <v>34205.861</v>
      </c>
      <c r="E10" s="1334">
        <v>41647.321</v>
      </c>
      <c r="F10" s="1335"/>
      <c r="G10" s="1335">
        <v>26.25382244541943</v>
      </c>
      <c r="H10" s="1335">
        <v>21.75492673609358</v>
      </c>
      <c r="I10" s="1335"/>
      <c r="J10" s="1335">
        <v>62.743936709185824</v>
      </c>
      <c r="K10" s="1335">
        <v>57.6360915095815</v>
      </c>
    </row>
    <row r="11" spans="1:11" ht="19.5" customHeight="1">
      <c r="A11" s="1329" t="s">
        <v>882</v>
      </c>
      <c r="B11" s="1330"/>
      <c r="C11" s="1330">
        <v>6844.885</v>
      </c>
      <c r="D11" s="1331">
        <v>9626.758</v>
      </c>
      <c r="E11" s="1331">
        <v>13254.197</v>
      </c>
      <c r="F11" s="1332"/>
      <c r="G11" s="1332">
        <v>40.64163240142091</v>
      </c>
      <c r="H11" s="1332">
        <v>37.68079554923892</v>
      </c>
      <c r="I11" s="1332"/>
      <c r="J11" s="1332">
        <v>17.658397625677317</v>
      </c>
      <c r="K11" s="1332">
        <v>18.342599063647345</v>
      </c>
    </row>
    <row r="12" spans="1:11" ht="19.5" customHeight="1">
      <c r="A12" s="1329" t="s">
        <v>884</v>
      </c>
      <c r="B12" s="1330">
        <v>538.45</v>
      </c>
      <c r="C12" s="1330">
        <v>1402.645</v>
      </c>
      <c r="D12" s="1331">
        <v>1648.736</v>
      </c>
      <c r="E12" s="1331">
        <v>2688.506</v>
      </c>
      <c r="F12" s="1332">
        <v>160.49679635992197</v>
      </c>
      <c r="G12" s="1332">
        <v>17.544781466443766</v>
      </c>
      <c r="H12" s="1332">
        <v>63.06467499951475</v>
      </c>
      <c r="I12" s="1332">
        <v>3.3199169692350656</v>
      </c>
      <c r="J12" s="1332">
        <v>3.0242825121155765</v>
      </c>
      <c r="K12" s="1332">
        <v>3.7206469496575516</v>
      </c>
    </row>
    <row r="13" spans="1:11" ht="19.5" customHeight="1">
      <c r="A13" s="1329" t="s">
        <v>885</v>
      </c>
      <c r="B13" s="1330">
        <v>319.423</v>
      </c>
      <c r="C13" s="1330">
        <v>319.215</v>
      </c>
      <c r="D13" s="1331">
        <v>945.051</v>
      </c>
      <c r="E13" s="1331">
        <v>1620.469</v>
      </c>
      <c r="F13" s="1332">
        <v>-0.06511741483863887</v>
      </c>
      <c r="G13" s="1332">
        <v>196.05469667778772</v>
      </c>
      <c r="H13" s="1332">
        <v>71.46894717851205</v>
      </c>
      <c r="I13" s="1332">
        <v>0.755549191231118</v>
      </c>
      <c r="J13" s="1332">
        <v>1.7335105270688196</v>
      </c>
      <c r="K13" s="1332">
        <v>2.242581211224607</v>
      </c>
    </row>
    <row r="14" spans="1:11" s="1301" customFormat="1" ht="19.5" customHeight="1">
      <c r="A14" s="1333" t="s">
        <v>618</v>
      </c>
      <c r="B14" s="1334"/>
      <c r="C14" s="1334">
        <v>8566.745</v>
      </c>
      <c r="D14" s="1334">
        <v>12220.545</v>
      </c>
      <c r="E14" s="1334">
        <v>17563.172</v>
      </c>
      <c r="F14" s="1335"/>
      <c r="G14" s="1335">
        <v>42.650971868545156</v>
      </c>
      <c r="H14" s="1335">
        <v>43.71840208435876</v>
      </c>
      <c r="I14" s="1335"/>
      <c r="J14" s="1335">
        <v>22.416190664861716</v>
      </c>
      <c r="K14" s="1335">
        <v>24.305827224529505</v>
      </c>
    </row>
    <row r="15" spans="1:11" s="1301" customFormat="1" ht="19.5" customHeight="1">
      <c r="A15" s="1333" t="s">
        <v>619</v>
      </c>
      <c r="B15" s="1334"/>
      <c r="C15" s="1334">
        <v>35659.676</v>
      </c>
      <c r="D15" s="1334">
        <v>46426.405999999995</v>
      </c>
      <c r="E15" s="1334">
        <v>59210.493</v>
      </c>
      <c r="F15" s="1335"/>
      <c r="G15" s="1335">
        <v>30.193011288156384</v>
      </c>
      <c r="H15" s="1335">
        <v>27.536240905660463</v>
      </c>
      <c r="I15" s="1335"/>
      <c r="J15" s="1335">
        <v>85.16012737404753</v>
      </c>
      <c r="K15" s="1335">
        <v>81.941918734111</v>
      </c>
    </row>
    <row r="16" spans="1:11" ht="19.5" customHeight="1">
      <c r="A16" s="1329" t="s">
        <v>886</v>
      </c>
      <c r="B16" s="1330">
        <v>1301.542</v>
      </c>
      <c r="C16" s="1330">
        <v>6589.724</v>
      </c>
      <c r="D16" s="1331">
        <v>8090.194</v>
      </c>
      <c r="E16" s="1331">
        <v>13048.607</v>
      </c>
      <c r="F16" s="1332">
        <v>406.3012949255576</v>
      </c>
      <c r="G16" s="1332">
        <v>22.769845899464073</v>
      </c>
      <c r="H16" s="1332">
        <v>61.28917304084425</v>
      </c>
      <c r="I16" s="1332">
        <v>15.597201380374631</v>
      </c>
      <c r="J16" s="1332">
        <v>14.839872625952465</v>
      </c>
      <c r="K16" s="1332">
        <v>18.058081265889</v>
      </c>
    </row>
    <row r="17" spans="1:11" ht="19.5" customHeight="1">
      <c r="A17" s="1329" t="s">
        <v>620</v>
      </c>
      <c r="B17" s="1330"/>
      <c r="C17" s="1330"/>
      <c r="D17" s="1331"/>
      <c r="E17" s="1331"/>
      <c r="F17" s="1332"/>
      <c r="G17" s="1332"/>
      <c r="H17" s="1332"/>
      <c r="I17" s="1332"/>
      <c r="J17" s="1332"/>
      <c r="K17" s="1332"/>
    </row>
    <row r="18" spans="1:12" ht="19.5" customHeight="1" thickBot="1">
      <c r="A18" s="1336" t="s">
        <v>887</v>
      </c>
      <c r="B18" s="1337">
        <v>11529.729</v>
      </c>
      <c r="C18" s="1337">
        <v>42249.4</v>
      </c>
      <c r="D18" s="1337">
        <v>54516.6</v>
      </c>
      <c r="E18" s="1337">
        <v>72259.1</v>
      </c>
      <c r="F18" s="1338">
        <v>266.4387948754043</v>
      </c>
      <c r="G18" s="1338">
        <v>29.035205233683797</v>
      </c>
      <c r="H18" s="1338">
        <v>32.545133042045904</v>
      </c>
      <c r="I18" s="1338">
        <v>100</v>
      </c>
      <c r="J18" s="1338">
        <v>100</v>
      </c>
      <c r="K18" s="1338">
        <v>100</v>
      </c>
      <c r="L18" s="1302"/>
    </row>
    <row r="19" spans="2:9" ht="12.75">
      <c r="B19" s="1302"/>
      <c r="C19" s="1303"/>
      <c r="I19" s="1304"/>
    </row>
    <row r="20" ht="12.75">
      <c r="B20" s="1305"/>
    </row>
    <row r="21" spans="1:18" ht="12.75">
      <c r="A21" s="1302"/>
      <c r="B21" s="1302"/>
      <c r="C21" s="1302"/>
      <c r="D21" s="1302"/>
      <c r="E21" s="1302"/>
      <c r="F21" s="1302"/>
      <c r="G21" s="1302"/>
      <c r="H21" s="1302"/>
      <c r="I21" s="1302"/>
      <c r="J21" s="1302"/>
      <c r="P21" s="8"/>
      <c r="Q21" s="8"/>
      <c r="R21" s="8"/>
    </row>
    <row r="22" spans="1:18" ht="12.75">
      <c r="A22" s="1302"/>
      <c r="B22" s="1302"/>
      <c r="C22" s="1302"/>
      <c r="D22" s="1302"/>
      <c r="E22" s="1302"/>
      <c r="F22" s="1302"/>
      <c r="G22" s="1302"/>
      <c r="H22" s="1302"/>
      <c r="I22" s="1302"/>
      <c r="J22" s="1302"/>
      <c r="P22" s="1306"/>
      <c r="Q22" s="8"/>
      <c r="R22" s="8"/>
    </row>
    <row r="23" spans="1:25" ht="12.75">
      <c r="A23" s="1302"/>
      <c r="B23" s="1302"/>
      <c r="C23" s="1302"/>
      <c r="D23" s="1302"/>
      <c r="E23" s="1302"/>
      <c r="F23" s="1302"/>
      <c r="G23" s="1302"/>
      <c r="H23" s="1302"/>
      <c r="I23" s="1302"/>
      <c r="J23" s="1302"/>
      <c r="L23" s="1306"/>
      <c r="M23" s="1307"/>
      <c r="N23" s="1308"/>
      <c r="O23" s="1308"/>
      <c r="P23" s="1306"/>
      <c r="Q23" s="1308"/>
      <c r="R23" s="1307"/>
      <c r="S23" s="1307"/>
      <c r="T23" s="1307"/>
      <c r="U23" s="1307"/>
      <c r="V23" s="1307"/>
      <c r="W23" s="1307"/>
      <c r="X23" s="1307"/>
      <c r="Y23" s="1307"/>
    </row>
    <row r="24" spans="1:25" ht="12.75">
      <c r="A24" s="1302"/>
      <c r="B24" s="1302"/>
      <c r="C24" s="1302"/>
      <c r="D24" s="1302"/>
      <c r="E24" s="1302"/>
      <c r="F24" s="1302"/>
      <c r="G24" s="1302"/>
      <c r="H24" s="1302"/>
      <c r="I24" s="1302"/>
      <c r="J24" s="1302"/>
      <c r="L24" s="8"/>
      <c r="M24" s="1309"/>
      <c r="N24" s="1310"/>
      <c r="O24" s="1310"/>
      <c r="P24" s="1306"/>
      <c r="Q24" s="1310"/>
      <c r="R24" s="1309"/>
      <c r="S24" s="1309"/>
      <c r="T24" s="1309"/>
      <c r="U24" s="1309"/>
      <c r="V24" s="1309"/>
      <c r="W24" s="1309"/>
      <c r="X24" s="1309"/>
      <c r="Y24" s="1309"/>
    </row>
    <row r="25" spans="1:25" ht="12.75">
      <c r="A25" s="1302"/>
      <c r="B25" s="1302"/>
      <c r="C25" s="1302"/>
      <c r="D25" s="1302"/>
      <c r="E25" s="1302"/>
      <c r="F25" s="1302"/>
      <c r="G25" s="1302"/>
      <c r="H25" s="1302"/>
      <c r="I25" s="1302"/>
      <c r="J25" s="1302"/>
      <c r="L25" s="8"/>
      <c r="M25" s="1309"/>
      <c r="N25" s="1310"/>
      <c r="O25" s="1310"/>
      <c r="P25" s="8"/>
      <c r="Q25" s="1310"/>
      <c r="R25" s="1309"/>
      <c r="S25" s="1309"/>
      <c r="T25" s="1309"/>
      <c r="U25" s="1309"/>
      <c r="V25" s="1309"/>
      <c r="W25" s="1309"/>
      <c r="X25" s="1309"/>
      <c r="Y25" s="1309"/>
    </row>
    <row r="26" spans="1:25" ht="12.75">
      <c r="A26" s="1302"/>
      <c r="B26" s="1302"/>
      <c r="C26" s="1302"/>
      <c r="D26" s="1302"/>
      <c r="E26" s="1302"/>
      <c r="F26" s="1302"/>
      <c r="G26" s="1302"/>
      <c r="H26" s="1302"/>
      <c r="I26" s="1302"/>
      <c r="J26" s="1302"/>
      <c r="L26" s="8"/>
      <c r="M26" s="1309"/>
      <c r="N26" s="1310"/>
      <c r="O26" s="1310"/>
      <c r="P26" s="8"/>
      <c r="Q26" s="1310"/>
      <c r="R26" s="1309"/>
      <c r="S26" s="1309"/>
      <c r="T26" s="1309"/>
      <c r="U26" s="1309"/>
      <c r="V26" s="1309"/>
      <c r="W26" s="1309"/>
      <c r="X26" s="1309"/>
      <c r="Y26" s="1309"/>
    </row>
    <row r="27" spans="1:25" ht="12.75">
      <c r="A27" s="1302"/>
      <c r="B27" s="1302"/>
      <c r="C27" s="1302"/>
      <c r="D27" s="1302"/>
      <c r="E27" s="1302"/>
      <c r="F27" s="1302"/>
      <c r="G27" s="1302"/>
      <c r="H27" s="1302"/>
      <c r="I27" s="1302"/>
      <c r="J27" s="1302"/>
      <c r="L27" s="8"/>
      <c r="M27" s="1310"/>
      <c r="N27" s="1310"/>
      <c r="O27" s="1310"/>
      <c r="P27" s="8"/>
      <c r="Q27" s="1310"/>
      <c r="R27" s="1310"/>
      <c r="S27" s="1309"/>
      <c r="T27" s="1309"/>
      <c r="U27" s="1309"/>
      <c r="V27" s="1309"/>
      <c r="W27" s="1309"/>
      <c r="X27" s="1309"/>
      <c r="Y27" s="1309"/>
    </row>
    <row r="28" spans="1:25" ht="12.75">
      <c r="A28" s="1302"/>
      <c r="B28" s="1302"/>
      <c r="C28" s="1302"/>
      <c r="D28" s="1302"/>
      <c r="E28" s="1302"/>
      <c r="F28" s="1302"/>
      <c r="G28" s="1302"/>
      <c r="H28" s="1302"/>
      <c r="I28" s="1302"/>
      <c r="J28" s="1302"/>
      <c r="L28" s="8"/>
      <c r="M28" s="1309"/>
      <c r="N28" s="1310"/>
      <c r="O28" s="1310"/>
      <c r="P28" s="8"/>
      <c r="Q28" s="1310"/>
      <c r="R28" s="1309"/>
      <c r="S28" s="1311"/>
      <c r="T28" s="1311"/>
      <c r="U28" s="1309"/>
      <c r="V28" s="1309"/>
      <c r="W28" s="1309"/>
      <c r="X28" s="1309"/>
      <c r="Y28" s="1309"/>
    </row>
    <row r="29" spans="1:25" ht="12.75">
      <c r="A29" s="1302"/>
      <c r="B29" s="1302"/>
      <c r="C29" s="1302"/>
      <c r="D29" s="1302"/>
      <c r="E29" s="1302"/>
      <c r="F29" s="1302"/>
      <c r="G29" s="1302"/>
      <c r="H29" s="1302"/>
      <c r="I29" s="1302"/>
      <c r="J29" s="1302"/>
      <c r="L29" s="1306"/>
      <c r="M29" s="1307"/>
      <c r="N29" s="1308"/>
      <c r="O29" s="1308"/>
      <c r="P29" s="8"/>
      <c r="Q29" s="1308"/>
      <c r="R29" s="1307"/>
      <c r="S29" s="1307"/>
      <c r="T29" s="1307"/>
      <c r="U29" s="1307"/>
      <c r="V29" s="1307"/>
      <c r="W29" s="1307"/>
      <c r="X29" s="1307"/>
      <c r="Y29" s="1307"/>
    </row>
    <row r="30" spans="1:25" ht="12.75">
      <c r="A30" s="1302"/>
      <c r="B30" s="1302"/>
      <c r="C30" s="1302"/>
      <c r="D30" s="1302"/>
      <c r="E30" s="1302"/>
      <c r="F30" s="1302"/>
      <c r="G30" s="1302"/>
      <c r="H30" s="1302"/>
      <c r="I30" s="1302"/>
      <c r="J30" s="1302"/>
      <c r="L30" s="8"/>
      <c r="M30" s="1309"/>
      <c r="N30" s="1310"/>
      <c r="O30" s="1310"/>
      <c r="P30" s="1306"/>
      <c r="Q30" s="1310"/>
      <c r="R30" s="1309"/>
      <c r="S30" s="1309"/>
      <c r="T30" s="1309"/>
      <c r="U30" s="1309"/>
      <c r="V30" s="1309"/>
      <c r="W30" s="1309"/>
      <c r="X30" s="1309"/>
      <c r="Y30" s="1309"/>
    </row>
    <row r="31" spans="12:25" ht="12.75">
      <c r="L31" s="8"/>
      <c r="M31" s="1309"/>
      <c r="N31" s="1310"/>
      <c r="O31" s="1310"/>
      <c r="P31" s="8"/>
      <c r="Q31" s="1310"/>
      <c r="R31" s="1309"/>
      <c r="S31" s="1309"/>
      <c r="T31" s="1309"/>
      <c r="U31" s="1309"/>
      <c r="V31" s="1309"/>
      <c r="W31" s="1309"/>
      <c r="X31" s="1309"/>
      <c r="Y31" s="1309"/>
    </row>
    <row r="32" spans="12:25" ht="12.75">
      <c r="L32" s="8"/>
      <c r="M32" s="1309"/>
      <c r="N32" s="1310"/>
      <c r="O32" s="1310"/>
      <c r="P32" s="8"/>
      <c r="Q32" s="1310"/>
      <c r="R32" s="1309"/>
      <c r="S32" s="1309"/>
      <c r="T32" s="1309"/>
      <c r="U32" s="1309"/>
      <c r="V32" s="1309"/>
      <c r="W32" s="1309"/>
      <c r="X32" s="1309"/>
      <c r="Y32" s="1309"/>
    </row>
    <row r="33" spans="12:25" ht="14.25">
      <c r="L33" s="8"/>
      <c r="M33" s="1312"/>
      <c r="N33" s="1313"/>
      <c r="O33" s="1313"/>
      <c r="P33" s="8"/>
      <c r="Q33" s="1308"/>
      <c r="R33" s="1312"/>
      <c r="S33" s="1312"/>
      <c r="T33" s="1312"/>
      <c r="U33" s="1312"/>
      <c r="V33" s="1312"/>
      <c r="W33" s="1312"/>
      <c r="X33" s="1312"/>
      <c r="Y33" s="1312"/>
    </row>
    <row r="34" spans="12:25" ht="12.75">
      <c r="L34" s="1306"/>
      <c r="M34" s="1307"/>
      <c r="N34" s="1310"/>
      <c r="O34" s="1310"/>
      <c r="P34" s="8"/>
      <c r="Q34" s="1310"/>
      <c r="R34" s="1307"/>
      <c r="S34" s="1307"/>
      <c r="T34" s="1307"/>
      <c r="U34" s="1307"/>
      <c r="V34" s="1307"/>
      <c r="W34" s="1307"/>
      <c r="X34" s="1307"/>
      <c r="Y34" s="1307"/>
    </row>
    <row r="35" spans="12:25" ht="12.75">
      <c r="L35" s="8"/>
      <c r="M35" s="1309"/>
      <c r="N35" s="1310"/>
      <c r="O35" s="1310"/>
      <c r="P35" s="1306"/>
      <c r="Q35" s="1310"/>
      <c r="R35" s="1309"/>
      <c r="S35" s="1309"/>
      <c r="T35" s="1309"/>
      <c r="U35" s="1309"/>
      <c r="V35" s="1309"/>
      <c r="W35" s="1309"/>
      <c r="X35" s="1309"/>
      <c r="Y35" s="1309"/>
    </row>
    <row r="36" spans="12:25" ht="12.75">
      <c r="L36" s="8"/>
      <c r="M36" s="1309"/>
      <c r="N36" s="1310"/>
      <c r="O36" s="1310"/>
      <c r="P36" s="8"/>
      <c r="Q36" s="1310"/>
      <c r="R36" s="1309"/>
      <c r="S36" s="1309"/>
      <c r="T36" s="1309"/>
      <c r="U36" s="1309"/>
      <c r="V36" s="1309"/>
      <c r="W36" s="1309"/>
      <c r="X36" s="1309"/>
      <c r="Y36" s="1309"/>
    </row>
    <row r="37" spans="12:25" ht="12.75">
      <c r="L37" s="8"/>
      <c r="M37" s="1314"/>
      <c r="N37" s="1308"/>
      <c r="O37" s="1308"/>
      <c r="P37" s="8"/>
      <c r="Q37" s="1308"/>
      <c r="R37" s="1314"/>
      <c r="S37" s="1314"/>
      <c r="T37" s="1314"/>
      <c r="U37" s="1314"/>
      <c r="V37" s="1314"/>
      <c r="W37" s="1314"/>
      <c r="X37" s="1314"/>
      <c r="Y37" s="1314"/>
    </row>
    <row r="38" spans="12:25" ht="12.75">
      <c r="L38" s="8"/>
      <c r="M38" s="1314"/>
      <c r="N38" s="1308"/>
      <c r="O38" s="1308"/>
      <c r="P38" s="8"/>
      <c r="Q38" s="1308"/>
      <c r="R38" s="1314"/>
      <c r="S38" s="1314"/>
      <c r="T38" s="1314"/>
      <c r="U38" s="1314"/>
      <c r="V38" s="1314"/>
      <c r="W38" s="1314"/>
      <c r="X38" s="1314"/>
      <c r="Y38" s="1314"/>
    </row>
    <row r="39" spans="12:25" ht="12.75">
      <c r="L39" s="497"/>
      <c r="M39" s="1314"/>
      <c r="N39" s="1308"/>
      <c r="O39" s="1308"/>
      <c r="P39" s="8"/>
      <c r="Q39" s="1308"/>
      <c r="R39" s="1314"/>
      <c r="S39" s="1314"/>
      <c r="T39" s="1314"/>
      <c r="U39" s="1314"/>
      <c r="V39" s="1314"/>
      <c r="W39" s="1314"/>
      <c r="X39" s="1314"/>
      <c r="Y39" s="1314"/>
    </row>
    <row r="40" spans="12:25" ht="12.75">
      <c r="L40" s="1306"/>
      <c r="M40" s="1307"/>
      <c r="N40" s="1308"/>
      <c r="O40" s="1308"/>
      <c r="P40" s="497"/>
      <c r="Q40" s="1308"/>
      <c r="R40" s="1307"/>
      <c r="S40" s="1307"/>
      <c r="T40" s="1307"/>
      <c r="U40" s="1307"/>
      <c r="V40" s="1307"/>
      <c r="W40" s="1307"/>
      <c r="X40" s="1307"/>
      <c r="Y40" s="1307"/>
    </row>
    <row r="41" spans="12:25" ht="12.75">
      <c r="L41" s="1306"/>
      <c r="M41" s="1315"/>
      <c r="N41" s="1316"/>
      <c r="O41" s="1316"/>
      <c r="P41" s="1306"/>
      <c r="Q41" s="1316"/>
      <c r="R41" s="1315"/>
      <c r="S41" s="1315"/>
      <c r="T41" s="1315"/>
      <c r="U41" s="1315"/>
      <c r="V41" s="1307"/>
      <c r="W41" s="1307"/>
      <c r="X41" s="1307"/>
      <c r="Y41" s="1307"/>
    </row>
    <row r="42" spans="12:25" ht="12.75">
      <c r="L42" s="497"/>
      <c r="M42" s="1317"/>
      <c r="N42" s="1308"/>
      <c r="O42" s="1308"/>
      <c r="P42" s="1306"/>
      <c r="Q42" s="1308"/>
      <c r="R42" s="1317"/>
      <c r="S42" s="1317"/>
      <c r="T42" s="1317"/>
      <c r="U42" s="1317"/>
      <c r="V42" s="1317"/>
      <c r="W42" s="1317"/>
      <c r="X42" s="1317"/>
      <c r="Y42" s="1317"/>
    </row>
    <row r="43" spans="12:25" ht="12.75">
      <c r="L43" s="8"/>
      <c r="M43" s="1309"/>
      <c r="N43" s="1310"/>
      <c r="O43" s="1310"/>
      <c r="P43" s="497"/>
      <c r="Q43" s="1310"/>
      <c r="R43" s="1309"/>
      <c r="S43" s="1309"/>
      <c r="T43" s="1309"/>
      <c r="U43" s="1310"/>
      <c r="V43" s="1310"/>
      <c r="W43" s="1310"/>
      <c r="X43" s="1310"/>
      <c r="Y43" s="1310"/>
    </row>
    <row r="44" spans="12:25" ht="12.75">
      <c r="L44" s="8"/>
      <c r="M44" s="1309"/>
      <c r="N44" s="1310"/>
      <c r="O44" s="1310"/>
      <c r="P44" s="8"/>
      <c r="Q44" s="1310"/>
      <c r="R44" s="1309"/>
      <c r="S44" s="1309"/>
      <c r="T44" s="1309"/>
      <c r="U44" s="1309"/>
      <c r="V44" s="1309"/>
      <c r="W44" s="1309"/>
      <c r="X44" s="1309"/>
      <c r="Y44" s="1309"/>
    </row>
    <row r="45" spans="12:25" ht="12.75">
      <c r="L45" s="8"/>
      <c r="M45" s="1314"/>
      <c r="N45" s="1308"/>
      <c r="O45" s="1308"/>
      <c r="P45" s="8"/>
      <c r="Q45" s="1308"/>
      <c r="R45" s="1314"/>
      <c r="S45" s="1314"/>
      <c r="T45" s="1314"/>
      <c r="U45" s="1314"/>
      <c r="V45" s="1314"/>
      <c r="W45" s="1314"/>
      <c r="X45" s="1314"/>
      <c r="Y45" s="1314"/>
    </row>
    <row r="46" spans="12:25" ht="12.75">
      <c r="L46" s="8"/>
      <c r="M46" s="1314"/>
      <c r="N46" s="1308"/>
      <c r="O46" s="1308"/>
      <c r="P46" s="8"/>
      <c r="Q46" s="1308"/>
      <c r="R46" s="1314"/>
      <c r="S46" s="1314"/>
      <c r="T46" s="1314"/>
      <c r="U46" s="1314"/>
      <c r="V46" s="1314"/>
      <c r="W46" s="1314"/>
      <c r="X46" s="1314"/>
      <c r="Y46" s="1314"/>
    </row>
    <row r="47" spans="12:25" ht="12.75">
      <c r="L47" s="8"/>
      <c r="M47" s="1314"/>
      <c r="N47" s="1308"/>
      <c r="O47" s="1308"/>
      <c r="P47" s="8"/>
      <c r="Q47" s="1308"/>
      <c r="R47" s="1308"/>
      <c r="S47" s="1314"/>
      <c r="T47" s="1314"/>
      <c r="U47" s="1308"/>
      <c r="V47" s="1308"/>
      <c r="W47" s="1308"/>
      <c r="X47" s="1308"/>
      <c r="Y47" s="1308"/>
    </row>
    <row r="48" spans="12:25" ht="12.75">
      <c r="L48" s="8"/>
      <c r="M48" s="1314"/>
      <c r="N48" s="1318"/>
      <c r="O48" s="1318"/>
      <c r="P48" s="8"/>
      <c r="Q48" s="1318"/>
      <c r="R48" s="1314"/>
      <c r="S48" s="1314"/>
      <c r="T48" s="1314"/>
      <c r="U48" s="1314"/>
      <c r="V48" s="1314"/>
      <c r="W48" s="1314"/>
      <c r="X48" s="1314"/>
      <c r="Y48" s="1314"/>
    </row>
    <row r="49" spans="12:25" ht="12.75">
      <c r="L49" s="497"/>
      <c r="M49" s="1314"/>
      <c r="N49" s="1308"/>
      <c r="O49" s="1308"/>
      <c r="P49" s="8"/>
      <c r="Q49" s="1308"/>
      <c r="R49" s="1314"/>
      <c r="S49" s="1314"/>
      <c r="T49" s="1314"/>
      <c r="U49" s="1314"/>
      <c r="V49" s="1314"/>
      <c r="W49" s="1314"/>
      <c r="X49" s="1314"/>
      <c r="Y49" s="1314"/>
    </row>
    <row r="50" spans="12:25" ht="12.75">
      <c r="L50" s="497"/>
      <c r="M50" s="1308"/>
      <c r="N50" s="1308"/>
      <c r="O50" s="1308"/>
      <c r="P50" s="497"/>
      <c r="Q50" s="1308"/>
      <c r="R50" s="1308"/>
      <c r="S50" s="1308"/>
      <c r="T50" s="1308"/>
      <c r="U50" s="1308"/>
      <c r="V50" s="1308"/>
      <c r="W50" s="1308"/>
      <c r="X50" s="1308"/>
      <c r="Y50" s="1308"/>
    </row>
    <row r="51" spans="12:25" ht="12.75">
      <c r="L51" s="1306"/>
      <c r="M51" s="1319"/>
      <c r="N51" s="1308"/>
      <c r="O51" s="1308"/>
      <c r="P51" s="497"/>
      <c r="Q51" s="1308"/>
      <c r="R51" s="1319"/>
      <c r="S51" s="1319"/>
      <c r="T51" s="1319"/>
      <c r="U51" s="1319"/>
      <c r="V51" s="1319"/>
      <c r="W51" s="1319"/>
      <c r="X51" s="1319"/>
      <c r="Y51" s="1319"/>
    </row>
    <row r="52" spans="12:25" ht="14.25">
      <c r="L52" s="1306"/>
      <c r="M52" s="1319"/>
      <c r="N52" s="1313"/>
      <c r="O52" s="1313"/>
      <c r="P52" s="1306"/>
      <c r="Q52" s="1308"/>
      <c r="R52" s="1319"/>
      <c r="S52" s="1319"/>
      <c r="T52" s="1319"/>
      <c r="U52" s="1319"/>
      <c r="V52" s="1319"/>
      <c r="W52" s="1319"/>
      <c r="X52" s="1319"/>
      <c r="Y52" s="1319"/>
    </row>
    <row r="53" spans="12:25" ht="14.25">
      <c r="L53" s="1306"/>
      <c r="M53" s="1319"/>
      <c r="N53" s="1313"/>
      <c r="O53" s="1313"/>
      <c r="P53" s="1306"/>
      <c r="Q53" s="1308"/>
      <c r="R53" s="1319"/>
      <c r="S53" s="1319"/>
      <c r="T53" s="1319"/>
      <c r="U53" s="1319"/>
      <c r="V53" s="1319"/>
      <c r="W53" s="1319"/>
      <c r="X53" s="1319"/>
      <c r="Y53" s="1319"/>
    </row>
    <row r="54" spans="12:25" ht="12.75">
      <c r="L54" s="1306"/>
      <c r="M54" s="1307"/>
      <c r="N54" s="1308"/>
      <c r="O54" s="1308"/>
      <c r="P54" s="1306"/>
      <c r="Q54" s="1308"/>
      <c r="R54" s="1307"/>
      <c r="S54" s="1307"/>
      <c r="T54" s="1307"/>
      <c r="U54" s="1307"/>
      <c r="V54" s="1307"/>
      <c r="W54" s="1307"/>
      <c r="X54" s="1307"/>
      <c r="Y54" s="1307"/>
    </row>
    <row r="55" spans="16:18" ht="12.75">
      <c r="P55" s="1306"/>
      <c r="Q55" s="8"/>
      <c r="R55" s="8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3" sqref="A3"/>
    </sheetView>
  </sheetViews>
  <sheetFormatPr defaultColWidth="9.140625" defaultRowHeight="12.75"/>
  <cols>
    <col min="1" max="1" width="11.421875" style="373" customWidth="1"/>
    <col min="2" max="5" width="13.8515625" style="373" customWidth="1"/>
    <col min="6" max="6" width="12.7109375" style="373" customWidth="1"/>
    <col min="7" max="16384" width="9.140625" style="373" customWidth="1"/>
  </cols>
  <sheetData>
    <row r="1" spans="1:7" ht="12.75">
      <c r="A1" s="1617" t="s">
        <v>1317</v>
      </c>
      <c r="B1" s="1617"/>
      <c r="C1" s="1617"/>
      <c r="D1" s="1617"/>
      <c r="E1" s="1617"/>
      <c r="F1" s="1617"/>
      <c r="G1" s="476"/>
    </row>
    <row r="2" spans="1:7" ht="16.5" customHeight="1">
      <c r="A2" s="1675" t="s">
        <v>1109</v>
      </c>
      <c r="B2" s="1675"/>
      <c r="C2" s="1675"/>
      <c r="D2" s="1675"/>
      <c r="E2" s="1675"/>
      <c r="F2" s="1675"/>
      <c r="G2" s="476"/>
    </row>
    <row r="3" spans="1:6" ht="13.5" thickBot="1">
      <c r="A3" s="18"/>
      <c r="B3" s="18"/>
      <c r="C3" s="74"/>
      <c r="D3" s="74"/>
      <c r="F3" s="74" t="s">
        <v>707</v>
      </c>
    </row>
    <row r="4" spans="1:6" s="453" customFormat="1" ht="13.5" customHeight="1">
      <c r="A4" s="486" t="s">
        <v>771</v>
      </c>
      <c r="B4" s="414" t="s">
        <v>1070</v>
      </c>
      <c r="C4" s="375" t="s">
        <v>320</v>
      </c>
      <c r="D4" s="375" t="s">
        <v>321</v>
      </c>
      <c r="E4" s="376" t="s">
        <v>790</v>
      </c>
      <c r="F4" s="376" t="s">
        <v>122</v>
      </c>
    </row>
    <row r="5" spans="1:6" ht="19.5" customHeight="1">
      <c r="A5" s="49" t="s">
        <v>1072</v>
      </c>
      <c r="B5" s="588">
        <v>0</v>
      </c>
      <c r="C5" s="589">
        <v>0</v>
      </c>
      <c r="D5" s="589">
        <v>0</v>
      </c>
      <c r="E5" s="638">
        <v>0</v>
      </c>
      <c r="F5" s="645">
        <v>0</v>
      </c>
    </row>
    <row r="6" spans="1:6" ht="19.5" customHeight="1">
      <c r="A6" s="49" t="s">
        <v>1073</v>
      </c>
      <c r="B6" s="588">
        <v>0</v>
      </c>
      <c r="C6" s="589">
        <v>0</v>
      </c>
      <c r="D6" s="589">
        <v>0</v>
      </c>
      <c r="E6" s="590">
        <v>1000</v>
      </c>
      <c r="F6" s="645">
        <v>0</v>
      </c>
    </row>
    <row r="7" spans="1:6" ht="19.5" customHeight="1">
      <c r="A7" s="49" t="s">
        <v>1074</v>
      </c>
      <c r="B7" s="588">
        <v>500</v>
      </c>
      <c r="C7" s="589">
        <v>1185</v>
      </c>
      <c r="D7" s="589">
        <v>0</v>
      </c>
      <c r="E7" s="590">
        <v>875</v>
      </c>
      <c r="F7" s="645">
        <v>0</v>
      </c>
    </row>
    <row r="8" spans="1:6" ht="19.5" customHeight="1">
      <c r="A8" s="49" t="s">
        <v>1075</v>
      </c>
      <c r="B8" s="588">
        <v>850</v>
      </c>
      <c r="C8" s="589">
        <v>0</v>
      </c>
      <c r="D8" s="589">
        <v>2480</v>
      </c>
      <c r="E8" s="590">
        <v>2000</v>
      </c>
      <c r="F8" s="645">
        <v>0</v>
      </c>
    </row>
    <row r="9" spans="1:6" ht="19.5" customHeight="1">
      <c r="A9" s="49" t="s">
        <v>1076</v>
      </c>
      <c r="B9" s="588">
        <v>0</v>
      </c>
      <c r="C9" s="589">
        <v>0</v>
      </c>
      <c r="D9" s="589">
        <v>0</v>
      </c>
      <c r="E9" s="590">
        <v>0</v>
      </c>
      <c r="F9" s="645">
        <v>0</v>
      </c>
    </row>
    <row r="10" spans="1:6" ht="19.5" customHeight="1">
      <c r="A10" s="49" t="s">
        <v>1077</v>
      </c>
      <c r="B10" s="588">
        <v>850</v>
      </c>
      <c r="C10" s="589">
        <v>1950</v>
      </c>
      <c r="D10" s="589">
        <v>0</v>
      </c>
      <c r="E10" s="590">
        <v>1125</v>
      </c>
      <c r="F10" s="590">
        <v>6000</v>
      </c>
    </row>
    <row r="11" spans="1:6" ht="19.5" customHeight="1">
      <c r="A11" s="49" t="s">
        <v>1078</v>
      </c>
      <c r="B11" s="588">
        <v>0</v>
      </c>
      <c r="C11" s="589">
        <v>0</v>
      </c>
      <c r="D11" s="589">
        <v>1000</v>
      </c>
      <c r="E11" s="590">
        <v>1000</v>
      </c>
      <c r="F11" s="645">
        <v>0</v>
      </c>
    </row>
    <row r="12" spans="1:6" ht="19.5" customHeight="1">
      <c r="A12" s="49" t="s">
        <v>1079</v>
      </c>
      <c r="B12" s="588">
        <v>141.2</v>
      </c>
      <c r="C12" s="589">
        <v>0</v>
      </c>
      <c r="D12" s="589">
        <v>2180</v>
      </c>
      <c r="E12" s="590">
        <v>0</v>
      </c>
      <c r="F12" s="590" t="s">
        <v>319</v>
      </c>
    </row>
    <row r="13" spans="1:6" ht="19.5" customHeight="1">
      <c r="A13" s="49" t="s">
        <v>1080</v>
      </c>
      <c r="B13" s="588">
        <v>1300</v>
      </c>
      <c r="C13" s="589">
        <v>2962.5</v>
      </c>
      <c r="D13" s="589">
        <v>730</v>
      </c>
      <c r="E13" s="590">
        <v>2125</v>
      </c>
      <c r="F13" s="590" t="s">
        <v>319</v>
      </c>
    </row>
    <row r="14" spans="1:6" ht="19.5" customHeight="1">
      <c r="A14" s="49" t="s">
        <v>689</v>
      </c>
      <c r="B14" s="588">
        <v>500</v>
      </c>
      <c r="C14" s="589">
        <v>0</v>
      </c>
      <c r="D14" s="589">
        <v>0</v>
      </c>
      <c r="E14" s="611" t="s">
        <v>889</v>
      </c>
      <c r="F14" s="611" t="s">
        <v>319</v>
      </c>
    </row>
    <row r="15" spans="1:6" ht="19.5" customHeight="1">
      <c r="A15" s="49" t="s">
        <v>690</v>
      </c>
      <c r="B15" s="588">
        <v>1000</v>
      </c>
      <c r="C15" s="589">
        <v>2000</v>
      </c>
      <c r="D15" s="591">
        <v>0</v>
      </c>
      <c r="E15" s="611" t="s">
        <v>889</v>
      </c>
      <c r="F15" s="611" t="s">
        <v>319</v>
      </c>
    </row>
    <row r="16" spans="1:6" ht="19.5" customHeight="1">
      <c r="A16" s="258" t="s">
        <v>691</v>
      </c>
      <c r="B16" s="592">
        <v>330</v>
      </c>
      <c r="C16" s="592">
        <v>2736.7</v>
      </c>
      <c r="D16" s="593">
        <f>5300+361.58</f>
        <v>5661.58</v>
      </c>
      <c r="E16" s="594">
        <v>4375</v>
      </c>
      <c r="F16" s="594"/>
    </row>
    <row r="17" spans="1:6" s="488" customFormat="1" ht="19.5" customHeight="1" thickBot="1">
      <c r="A17" s="487" t="s">
        <v>694</v>
      </c>
      <c r="B17" s="595">
        <f>SUM(B5:B16)</f>
        <v>5471.2</v>
      </c>
      <c r="C17" s="596">
        <f>SUM(C5:C16)</f>
        <v>10834.2</v>
      </c>
      <c r="D17" s="597">
        <f>SUM(D5:D16)</f>
        <v>12051.58</v>
      </c>
      <c r="E17" s="598">
        <f>SUM(E5:E16)</f>
        <v>12500</v>
      </c>
      <c r="F17" s="598">
        <f>SUM(F5:F16)</f>
        <v>6000</v>
      </c>
    </row>
    <row r="19" s="476" customFormat="1" ht="12.75">
      <c r="A19" s="489"/>
    </row>
  </sheetData>
  <mergeCells count="2">
    <mergeCell ref="A1:F1"/>
    <mergeCell ref="A2:F2"/>
  </mergeCells>
  <printOptions horizontalCentered="1"/>
  <pageMargins left="0.97" right="0.21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 topLeftCell="A1">
      <selection activeCell="I1" sqref="I1"/>
    </sheetView>
  </sheetViews>
  <sheetFormatPr defaultColWidth="9.140625" defaultRowHeight="12.75"/>
  <cols>
    <col min="1" max="1" width="4.00390625" style="164" customWidth="1"/>
    <col min="2" max="2" width="23.7109375" style="164" customWidth="1"/>
    <col min="3" max="4" width="10.28125" style="164" customWidth="1"/>
    <col min="5" max="6" width="10.57421875" style="164" customWidth="1"/>
    <col min="7" max="7" width="8.28125" style="164" customWidth="1"/>
    <col min="8" max="8" width="8.140625" style="164" customWidth="1"/>
    <col min="9" max="16384" width="9.140625" style="164" customWidth="1"/>
  </cols>
  <sheetData>
    <row r="1" spans="1:9" s="18" customFormat="1" ht="12.75">
      <c r="A1" s="1656" t="s">
        <v>1318</v>
      </c>
      <c r="B1" s="1656"/>
      <c r="C1" s="1656"/>
      <c r="D1" s="1656"/>
      <c r="E1" s="1656"/>
      <c r="F1" s="1656"/>
      <c r="G1" s="1656"/>
      <c r="H1" s="1656"/>
      <c r="I1" s="355"/>
    </row>
    <row r="2" spans="1:9" ht="15.75">
      <c r="A2" s="1762" t="s">
        <v>849</v>
      </c>
      <c r="B2" s="1762"/>
      <c r="C2" s="1762"/>
      <c r="D2" s="1762"/>
      <c r="E2" s="1762"/>
      <c r="F2" s="1762"/>
      <c r="G2" s="1762"/>
      <c r="H2" s="1762"/>
      <c r="I2" s="613"/>
    </row>
    <row r="3" spans="1:8" ht="15.75">
      <c r="A3" s="95"/>
      <c r="B3" s="95"/>
      <c r="C3" s="18"/>
      <c r="D3" s="18"/>
      <c r="E3" s="95"/>
      <c r="F3" s="95"/>
      <c r="G3" s="18"/>
      <c r="H3" s="18"/>
    </row>
    <row r="4" spans="1:8" ht="12">
      <c r="A4" s="241"/>
      <c r="G4" s="242"/>
      <c r="H4" s="242" t="s">
        <v>326</v>
      </c>
    </row>
    <row r="5" spans="1:8" ht="14.25" customHeight="1">
      <c r="A5" s="1824" t="s">
        <v>653</v>
      </c>
      <c r="B5" s="1827" t="s">
        <v>654</v>
      </c>
      <c r="C5" s="160"/>
      <c r="D5" s="658"/>
      <c r="E5" s="160"/>
      <c r="F5" s="669"/>
      <c r="G5" s="1830" t="s">
        <v>834</v>
      </c>
      <c r="H5" s="1831"/>
    </row>
    <row r="6" spans="1:8" ht="12.75" customHeight="1">
      <c r="A6" s="1825"/>
      <c r="B6" s="1828"/>
      <c r="C6" s="169">
        <v>2007</v>
      </c>
      <c r="D6" s="368">
        <v>2008</v>
      </c>
      <c r="E6" s="169">
        <v>2008</v>
      </c>
      <c r="F6" s="644">
        <v>2009</v>
      </c>
      <c r="G6" s="1822" t="s">
        <v>615</v>
      </c>
      <c r="H6" s="1823"/>
    </row>
    <row r="7" spans="1:8" ht="13.5" customHeight="1">
      <c r="A7" s="1826"/>
      <c r="B7" s="1829"/>
      <c r="C7" s="243" t="s">
        <v>596</v>
      </c>
      <c r="D7" s="646" t="s">
        <v>614</v>
      </c>
      <c r="E7" s="671" t="s">
        <v>596</v>
      </c>
      <c r="F7" s="670" t="s">
        <v>614</v>
      </c>
      <c r="G7" s="659" t="s">
        <v>790</v>
      </c>
      <c r="H7" s="659" t="s">
        <v>122</v>
      </c>
    </row>
    <row r="8" spans="1:8" ht="13.5" customHeight="1">
      <c r="A8" s="660">
        <v>1</v>
      </c>
      <c r="B8" s="312" t="s">
        <v>655</v>
      </c>
      <c r="C8" s="244">
        <v>74445.344</v>
      </c>
      <c r="D8" s="237">
        <v>80443.026</v>
      </c>
      <c r="E8" s="647">
        <v>85033.026</v>
      </c>
      <c r="F8" s="656">
        <v>86609.0177</v>
      </c>
      <c r="G8" s="315">
        <f>D8-C8</f>
        <v>5997.682000000001</v>
      </c>
      <c r="H8" s="315">
        <f>F8-E8</f>
        <v>1575.9916999999987</v>
      </c>
    </row>
    <row r="9" spans="1:8" ht="13.5" customHeight="1">
      <c r="A9" s="661"/>
      <c r="B9" s="313" t="s">
        <v>656</v>
      </c>
      <c r="C9" s="245">
        <v>72380.344</v>
      </c>
      <c r="D9" s="609">
        <v>78435.526</v>
      </c>
      <c r="E9" s="648">
        <v>82545.351</v>
      </c>
      <c r="F9" s="610">
        <v>83749.2427</v>
      </c>
      <c r="G9" s="316">
        <f aca="true" t="shared" si="0" ref="G9:G39">D9-C9</f>
        <v>6055.182000000001</v>
      </c>
      <c r="H9" s="316">
        <f aca="true" t="shared" si="1" ref="H9:H39">F9-E9</f>
        <v>1203.8917000000074</v>
      </c>
    </row>
    <row r="10" spans="1:8" ht="13.5" customHeight="1">
      <c r="A10" s="662"/>
      <c r="B10" s="314" t="s">
        <v>657</v>
      </c>
      <c r="C10" s="246">
        <v>13768.844</v>
      </c>
      <c r="D10" s="609">
        <v>21836.526</v>
      </c>
      <c r="E10" s="649">
        <v>17579.026</v>
      </c>
      <c r="F10" s="610">
        <v>21875.017</v>
      </c>
      <c r="G10" s="316">
        <f t="shared" si="0"/>
        <v>8067.6820000000025</v>
      </c>
      <c r="H10" s="316">
        <f t="shared" si="1"/>
        <v>4295.990999999998</v>
      </c>
    </row>
    <row r="11" spans="1:8" ht="13.5" customHeight="1">
      <c r="A11" s="662"/>
      <c r="B11" s="314" t="s">
        <v>658</v>
      </c>
      <c r="C11" s="246">
        <v>58611.5</v>
      </c>
      <c r="D11" s="609">
        <v>56599</v>
      </c>
      <c r="E11" s="649">
        <v>64966.325</v>
      </c>
      <c r="F11" s="610">
        <v>61874.225699999995</v>
      </c>
      <c r="G11" s="316">
        <f t="shared" si="0"/>
        <v>-2012.5</v>
      </c>
      <c r="H11" s="316">
        <f t="shared" si="1"/>
        <v>-3092.0993000000017</v>
      </c>
    </row>
    <row r="12" spans="1:8" ht="13.5" customHeight="1">
      <c r="A12" s="661"/>
      <c r="B12" s="313" t="s">
        <v>659</v>
      </c>
      <c r="C12" s="246">
        <v>2065</v>
      </c>
      <c r="D12" s="609">
        <v>2007.5</v>
      </c>
      <c r="E12" s="649">
        <v>2487.675</v>
      </c>
      <c r="F12" s="610">
        <v>2859.775</v>
      </c>
      <c r="G12" s="316">
        <f t="shared" si="0"/>
        <v>-57.5</v>
      </c>
      <c r="H12" s="316">
        <f t="shared" si="1"/>
        <v>372.0999999999999</v>
      </c>
    </row>
    <row r="13" spans="1:8" ht="13.5" customHeight="1" hidden="1">
      <c r="A13" s="662"/>
      <c r="B13" s="314" t="s">
        <v>660</v>
      </c>
      <c r="C13" s="246">
        <v>0</v>
      </c>
      <c r="D13" s="609"/>
      <c r="E13" s="649"/>
      <c r="F13" s="610" t="e">
        <v>#REF!</v>
      </c>
      <c r="G13" s="315">
        <f t="shared" si="0"/>
        <v>0</v>
      </c>
      <c r="H13" s="315" t="e">
        <f t="shared" si="1"/>
        <v>#REF!</v>
      </c>
    </row>
    <row r="14" spans="1:8" ht="13.5" customHeight="1">
      <c r="A14" s="660">
        <v>2</v>
      </c>
      <c r="B14" s="312" t="s">
        <v>661</v>
      </c>
      <c r="C14" s="244">
        <v>19177.121</v>
      </c>
      <c r="D14" s="237">
        <v>18065.433</v>
      </c>
      <c r="E14" s="650">
        <v>21735.433</v>
      </c>
      <c r="F14" s="657">
        <v>23728.5</v>
      </c>
      <c r="G14" s="315">
        <f t="shared" si="0"/>
        <v>-1111.6879999999983</v>
      </c>
      <c r="H14" s="315">
        <f t="shared" si="1"/>
        <v>1993.066999999999</v>
      </c>
    </row>
    <row r="15" spans="1:8" ht="13.5" customHeight="1">
      <c r="A15" s="661"/>
      <c r="B15" s="313" t="s">
        <v>656</v>
      </c>
      <c r="C15" s="245">
        <v>7798.9220000000005</v>
      </c>
      <c r="D15" s="609">
        <v>5521.1</v>
      </c>
      <c r="E15" s="648">
        <v>7313.183</v>
      </c>
      <c r="F15" s="610">
        <v>8259.375</v>
      </c>
      <c r="G15" s="316">
        <f t="shared" si="0"/>
        <v>-2277.822</v>
      </c>
      <c r="H15" s="316">
        <f t="shared" si="1"/>
        <v>946.192</v>
      </c>
    </row>
    <row r="16" spans="1:8" ht="13.5" customHeight="1">
      <c r="A16" s="662"/>
      <c r="B16" s="314" t="s">
        <v>662</v>
      </c>
      <c r="C16" s="246">
        <v>1518.622</v>
      </c>
      <c r="D16" s="609">
        <v>0</v>
      </c>
      <c r="E16" s="649">
        <v>296.483</v>
      </c>
      <c r="F16" s="610">
        <v>297.675</v>
      </c>
      <c r="G16" s="316">
        <f t="shared" si="0"/>
        <v>-1518.622</v>
      </c>
      <c r="H16" s="316">
        <f t="shared" si="1"/>
        <v>1.1920000000000073</v>
      </c>
    </row>
    <row r="17" spans="1:8" ht="13.5" customHeight="1">
      <c r="A17" s="662"/>
      <c r="B17" s="314" t="s">
        <v>658</v>
      </c>
      <c r="C17" s="246">
        <v>6280.3</v>
      </c>
      <c r="D17" s="609">
        <v>5521.1</v>
      </c>
      <c r="E17" s="649">
        <v>7016.7</v>
      </c>
      <c r="F17" s="610">
        <v>7961.7</v>
      </c>
      <c r="G17" s="316">
        <f t="shared" si="0"/>
        <v>-759.1999999999998</v>
      </c>
      <c r="H17" s="316">
        <f t="shared" si="1"/>
        <v>945</v>
      </c>
    </row>
    <row r="18" spans="1:8" ht="13.5" customHeight="1">
      <c r="A18" s="661"/>
      <c r="B18" s="313" t="s">
        <v>663</v>
      </c>
      <c r="C18" s="246">
        <v>11378.199</v>
      </c>
      <c r="D18" s="609">
        <v>12544.333</v>
      </c>
      <c r="E18" s="649">
        <v>14422.25</v>
      </c>
      <c r="F18" s="610">
        <v>15469.125</v>
      </c>
      <c r="G18" s="316">
        <f t="shared" si="0"/>
        <v>1166.134</v>
      </c>
      <c r="H18" s="316">
        <f t="shared" si="1"/>
        <v>1046.875</v>
      </c>
    </row>
    <row r="19" spans="1:8" ht="13.5" customHeight="1">
      <c r="A19" s="660">
        <v>3</v>
      </c>
      <c r="B19" s="312" t="s">
        <v>664</v>
      </c>
      <c r="C19" s="244">
        <v>1516.915</v>
      </c>
      <c r="D19" s="237">
        <v>1516.915</v>
      </c>
      <c r="E19" s="650">
        <v>1116.915</v>
      </c>
      <c r="F19" s="657">
        <v>1116.915</v>
      </c>
      <c r="G19" s="315">
        <f t="shared" si="0"/>
        <v>0</v>
      </c>
      <c r="H19" s="315">
        <f t="shared" si="1"/>
        <v>0</v>
      </c>
    </row>
    <row r="20" spans="1:8" ht="13.5" customHeight="1">
      <c r="A20" s="661"/>
      <c r="B20" s="313" t="s">
        <v>656</v>
      </c>
      <c r="C20" s="247">
        <v>279.501</v>
      </c>
      <c r="D20" s="609">
        <v>320.638</v>
      </c>
      <c r="E20" s="651">
        <v>447.164</v>
      </c>
      <c r="F20" s="610">
        <v>524.533</v>
      </c>
      <c r="G20" s="316">
        <f t="shared" si="0"/>
        <v>41.137</v>
      </c>
      <c r="H20" s="316">
        <f t="shared" si="1"/>
        <v>77.36900000000003</v>
      </c>
    </row>
    <row r="21" spans="1:8" ht="13.5" customHeight="1">
      <c r="A21" s="662"/>
      <c r="B21" s="314" t="s">
        <v>657</v>
      </c>
      <c r="C21" s="246">
        <v>279.501</v>
      </c>
      <c r="D21" s="609">
        <v>320.638</v>
      </c>
      <c r="E21" s="649">
        <v>447.164</v>
      </c>
      <c r="F21" s="610">
        <v>524.533</v>
      </c>
      <c r="G21" s="316">
        <f t="shared" si="0"/>
        <v>41.137</v>
      </c>
      <c r="H21" s="316">
        <f t="shared" si="1"/>
        <v>77.36900000000003</v>
      </c>
    </row>
    <row r="22" spans="1:8" ht="13.5" customHeight="1">
      <c r="A22" s="662"/>
      <c r="B22" s="314" t="s">
        <v>658</v>
      </c>
      <c r="C22" s="246">
        <v>0</v>
      </c>
      <c r="D22" s="609">
        <v>0</v>
      </c>
      <c r="E22" s="649">
        <v>0</v>
      </c>
      <c r="F22" s="610">
        <v>0</v>
      </c>
      <c r="G22" s="316">
        <f t="shared" si="0"/>
        <v>0</v>
      </c>
      <c r="H22" s="316">
        <f t="shared" si="1"/>
        <v>0</v>
      </c>
    </row>
    <row r="23" spans="1:8" ht="13.5" customHeight="1">
      <c r="A23" s="661"/>
      <c r="B23" s="313" t="s">
        <v>663</v>
      </c>
      <c r="C23" s="246">
        <v>1237.414</v>
      </c>
      <c r="D23" s="609">
        <v>1196.277</v>
      </c>
      <c r="E23" s="649">
        <v>669.751</v>
      </c>
      <c r="F23" s="610">
        <v>592.382</v>
      </c>
      <c r="G23" s="316">
        <f t="shared" si="0"/>
        <v>-41.136999999999944</v>
      </c>
      <c r="H23" s="316">
        <f t="shared" si="1"/>
        <v>-77.36900000000003</v>
      </c>
    </row>
    <row r="24" spans="1:8" ht="13.5" customHeight="1">
      <c r="A24" s="660">
        <v>4</v>
      </c>
      <c r="B24" s="312" t="s">
        <v>665</v>
      </c>
      <c r="C24" s="248">
        <v>1390.996</v>
      </c>
      <c r="D24" s="237">
        <v>1887.958</v>
      </c>
      <c r="E24" s="652">
        <v>3014.3610000000003</v>
      </c>
      <c r="F24" s="657">
        <v>3466.5829999999996</v>
      </c>
      <c r="G24" s="315">
        <f t="shared" si="0"/>
        <v>496.962</v>
      </c>
      <c r="H24" s="315">
        <f t="shared" si="1"/>
        <v>452.2219999999993</v>
      </c>
    </row>
    <row r="25" spans="1:8" ht="13.5" customHeight="1">
      <c r="A25" s="661"/>
      <c r="B25" s="313" t="s">
        <v>656</v>
      </c>
      <c r="C25" s="247">
        <v>62.695</v>
      </c>
      <c r="D25" s="609">
        <v>133.45</v>
      </c>
      <c r="E25" s="651">
        <v>562.715</v>
      </c>
      <c r="F25" s="610">
        <v>774.539</v>
      </c>
      <c r="G25" s="316">
        <f t="shared" si="0"/>
        <v>70.755</v>
      </c>
      <c r="H25" s="316">
        <f t="shared" si="1"/>
        <v>211.82399999999996</v>
      </c>
    </row>
    <row r="26" spans="1:8" ht="13.5" customHeight="1">
      <c r="A26" s="662"/>
      <c r="B26" s="314" t="s">
        <v>657</v>
      </c>
      <c r="C26" s="246">
        <v>62.695</v>
      </c>
      <c r="D26" s="609">
        <v>133.45</v>
      </c>
      <c r="E26" s="649">
        <v>562.715</v>
      </c>
      <c r="F26" s="610">
        <v>774.539</v>
      </c>
      <c r="G26" s="316">
        <f t="shared" si="0"/>
        <v>70.755</v>
      </c>
      <c r="H26" s="316">
        <f t="shared" si="1"/>
        <v>211.82399999999996</v>
      </c>
    </row>
    <row r="27" spans="1:8" ht="13.5" customHeight="1">
      <c r="A27" s="661"/>
      <c r="B27" s="313" t="s">
        <v>663</v>
      </c>
      <c r="C27" s="246">
        <v>1328.3010000000002</v>
      </c>
      <c r="D27" s="609">
        <v>1754.508</v>
      </c>
      <c r="E27" s="649">
        <v>2451.646</v>
      </c>
      <c r="F27" s="610">
        <v>2692.044</v>
      </c>
      <c r="G27" s="316">
        <f t="shared" si="0"/>
        <v>426.2069999999999</v>
      </c>
      <c r="H27" s="316">
        <f t="shared" si="1"/>
        <v>240.39799999999968</v>
      </c>
    </row>
    <row r="28" spans="1:8" ht="13.5" customHeight="1">
      <c r="A28" s="660">
        <v>5</v>
      </c>
      <c r="B28" s="312" t="s">
        <v>666</v>
      </c>
      <c r="C28" s="248">
        <v>2773.491</v>
      </c>
      <c r="D28" s="237">
        <v>2773.491</v>
      </c>
      <c r="E28" s="652">
        <v>339.373</v>
      </c>
      <c r="F28" s="657">
        <v>261.882</v>
      </c>
      <c r="G28" s="315">
        <f t="shared" si="0"/>
        <v>0</v>
      </c>
      <c r="H28" s="315">
        <f t="shared" si="1"/>
        <v>-77.49099999999999</v>
      </c>
    </row>
    <row r="29" spans="1:8" ht="13.5" customHeight="1">
      <c r="A29" s="661"/>
      <c r="B29" s="313" t="s">
        <v>656</v>
      </c>
      <c r="C29" s="247">
        <v>944.6</v>
      </c>
      <c r="D29" s="609">
        <v>944.6</v>
      </c>
      <c r="E29" s="651">
        <v>157.6</v>
      </c>
      <c r="F29" s="610">
        <v>157.6</v>
      </c>
      <c r="G29" s="316">
        <f t="shared" si="0"/>
        <v>0</v>
      </c>
      <c r="H29" s="316">
        <f t="shared" si="1"/>
        <v>0</v>
      </c>
    </row>
    <row r="30" spans="1:8" ht="13.5" customHeight="1">
      <c r="A30" s="662"/>
      <c r="B30" s="314" t="s">
        <v>667</v>
      </c>
      <c r="C30" s="246">
        <v>944.6</v>
      </c>
      <c r="D30" s="609">
        <v>944.6</v>
      </c>
      <c r="E30" s="649">
        <v>157.6</v>
      </c>
      <c r="F30" s="610">
        <v>157.6</v>
      </c>
      <c r="G30" s="316">
        <f t="shared" si="0"/>
        <v>0</v>
      </c>
      <c r="H30" s="316">
        <f t="shared" si="1"/>
        <v>0</v>
      </c>
    </row>
    <row r="31" spans="1:8" ht="13.5" customHeight="1">
      <c r="A31" s="661"/>
      <c r="B31" s="313" t="s">
        <v>668</v>
      </c>
      <c r="C31" s="246">
        <v>1828.891</v>
      </c>
      <c r="D31" s="609">
        <v>1828.891</v>
      </c>
      <c r="E31" s="649">
        <v>181.773</v>
      </c>
      <c r="F31" s="610">
        <v>104.282</v>
      </c>
      <c r="G31" s="316">
        <f t="shared" si="0"/>
        <v>0</v>
      </c>
      <c r="H31" s="316">
        <f t="shared" si="1"/>
        <v>-77.491</v>
      </c>
    </row>
    <row r="32" spans="1:8" ht="13.5" customHeight="1">
      <c r="A32" s="661"/>
      <c r="B32" s="313" t="s">
        <v>669</v>
      </c>
      <c r="C32" s="246">
        <v>355.393</v>
      </c>
      <c r="D32" s="609">
        <v>355.393</v>
      </c>
      <c r="E32" s="649">
        <v>181.8</v>
      </c>
      <c r="F32" s="610">
        <v>182.8</v>
      </c>
      <c r="G32" s="316">
        <f t="shared" si="0"/>
        <v>0</v>
      </c>
      <c r="H32" s="316">
        <f t="shared" si="1"/>
        <v>1</v>
      </c>
    </row>
    <row r="33" spans="1:8" ht="13.5" customHeight="1">
      <c r="A33" s="660">
        <v>6</v>
      </c>
      <c r="B33" s="312" t="s">
        <v>670</v>
      </c>
      <c r="C33" s="249">
        <v>-3122.5</v>
      </c>
      <c r="D33" s="237">
        <v>-8293.4</v>
      </c>
      <c r="E33" s="653">
        <v>-3946.4</v>
      </c>
      <c r="F33" s="657">
        <v>-23998.8</v>
      </c>
      <c r="G33" s="315">
        <f t="shared" si="0"/>
        <v>-5170.9</v>
      </c>
      <c r="H33" s="315">
        <f t="shared" si="1"/>
        <v>-20052.399999999998</v>
      </c>
    </row>
    <row r="34" spans="1:8" ht="13.5" customHeight="1">
      <c r="A34" s="660"/>
      <c r="B34" s="313" t="s">
        <v>544</v>
      </c>
      <c r="C34" s="246">
        <v>-3122.5</v>
      </c>
      <c r="D34" s="609">
        <v>-8293.4</v>
      </c>
      <c r="E34" s="649">
        <v>-3946.4</v>
      </c>
      <c r="F34" s="610">
        <v>-23998.8</v>
      </c>
      <c r="G34" s="316">
        <f t="shared" si="0"/>
        <v>-5170.9</v>
      </c>
      <c r="H34" s="316">
        <f t="shared" si="1"/>
        <v>-20052.399999999998</v>
      </c>
    </row>
    <row r="35" spans="1:10" ht="13.5" customHeight="1">
      <c r="A35" s="660">
        <v>7</v>
      </c>
      <c r="B35" s="312" t="s">
        <v>671</v>
      </c>
      <c r="C35" s="244">
        <v>96181.367</v>
      </c>
      <c r="D35" s="237">
        <v>96393.42300000001</v>
      </c>
      <c r="E35" s="650">
        <v>107292.708</v>
      </c>
      <c r="F35" s="657">
        <v>91184.09769999998</v>
      </c>
      <c r="G35" s="315">
        <f t="shared" si="0"/>
        <v>212.0560000000114</v>
      </c>
      <c r="H35" s="315">
        <f t="shared" si="1"/>
        <v>-16108.610300000015</v>
      </c>
      <c r="J35" s="354"/>
    </row>
    <row r="36" spans="1:8" ht="13.5" customHeight="1">
      <c r="A36" s="660"/>
      <c r="B36" s="312" t="s">
        <v>672</v>
      </c>
      <c r="C36" s="244">
        <v>78343.562</v>
      </c>
      <c r="D36" s="237">
        <v>77061.914</v>
      </c>
      <c r="E36" s="650">
        <v>87079.613</v>
      </c>
      <c r="F36" s="657">
        <v>69466.48969999999</v>
      </c>
      <c r="G36" s="315">
        <f t="shared" si="0"/>
        <v>-1281.648000000001</v>
      </c>
      <c r="H36" s="315">
        <f t="shared" si="1"/>
        <v>-17613.123300000007</v>
      </c>
    </row>
    <row r="37" spans="1:8" ht="13.5" customHeight="1">
      <c r="A37" s="663"/>
      <c r="B37" s="314" t="s">
        <v>673</v>
      </c>
      <c r="C37" s="250">
        <v>12507.161999999998</v>
      </c>
      <c r="D37" s="609">
        <v>13997.214000000002</v>
      </c>
      <c r="E37" s="654">
        <v>14938.988000000003</v>
      </c>
      <c r="F37" s="610">
        <v>-527.0360000000037</v>
      </c>
      <c r="G37" s="316">
        <f t="shared" si="0"/>
        <v>1490.0520000000033</v>
      </c>
      <c r="H37" s="316">
        <f t="shared" si="1"/>
        <v>-15466.024000000007</v>
      </c>
    </row>
    <row r="38" spans="1:8" ht="13.5" customHeight="1">
      <c r="A38" s="664"/>
      <c r="B38" s="314" t="s">
        <v>835</v>
      </c>
      <c r="C38" s="251">
        <v>65836.4</v>
      </c>
      <c r="D38" s="609">
        <v>63064.7</v>
      </c>
      <c r="E38" s="655">
        <v>72140.625</v>
      </c>
      <c r="F38" s="610">
        <v>69993.5257</v>
      </c>
      <c r="G38" s="316">
        <f t="shared" si="0"/>
        <v>-2771.699999999997</v>
      </c>
      <c r="H38" s="316">
        <f t="shared" si="1"/>
        <v>-2147.0993000000017</v>
      </c>
    </row>
    <row r="39" spans="1:8" ht="13.5" customHeight="1">
      <c r="A39" s="663"/>
      <c r="B39" s="312" t="s">
        <v>674</v>
      </c>
      <c r="C39" s="248">
        <v>17837.805</v>
      </c>
      <c r="D39" s="237">
        <v>19331.509000000002</v>
      </c>
      <c r="E39" s="652">
        <v>20213.095</v>
      </c>
      <c r="F39" s="657">
        <v>21717.608</v>
      </c>
      <c r="G39" s="315">
        <f t="shared" si="0"/>
        <v>1493.7040000000015</v>
      </c>
      <c r="H39" s="315">
        <f t="shared" si="1"/>
        <v>1504.512999999999</v>
      </c>
    </row>
    <row r="40" spans="1:8" ht="13.5" customHeight="1">
      <c r="A40" s="665"/>
      <c r="B40" s="666"/>
      <c r="C40" s="667"/>
      <c r="D40" s="667"/>
      <c r="E40" s="668"/>
      <c r="F40" s="667"/>
      <c r="G40" s="667"/>
      <c r="H40" s="667"/>
    </row>
    <row r="41" spans="1:8" ht="12">
      <c r="A41" s="252"/>
      <c r="B41" s="234"/>
      <c r="C41" s="253"/>
      <c r="D41" s="253"/>
      <c r="E41" s="253"/>
      <c r="F41" s="253"/>
      <c r="G41" s="253"/>
      <c r="H41" s="253"/>
    </row>
    <row r="42" ht="12">
      <c r="A42" s="241"/>
    </row>
    <row r="43" ht="12">
      <c r="A43" s="241"/>
    </row>
    <row r="44" ht="12">
      <c r="A44" s="241"/>
    </row>
    <row r="45" ht="12">
      <c r="H45" s="354"/>
    </row>
    <row r="46" ht="12.75">
      <c r="H46" s="358"/>
    </row>
    <row r="47" ht="12">
      <c r="F47" s="354"/>
    </row>
  </sheetData>
  <mergeCells count="6">
    <mergeCell ref="A1:H1"/>
    <mergeCell ref="G6:H6"/>
    <mergeCell ref="A2:H2"/>
    <mergeCell ref="A5:A7"/>
    <mergeCell ref="B5:B7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G1" sqref="G1"/>
    </sheetView>
  </sheetViews>
  <sheetFormatPr defaultColWidth="9.140625" defaultRowHeight="12.75"/>
  <cols>
    <col min="1" max="1" width="34.7109375" style="0" customWidth="1"/>
    <col min="2" max="2" width="8.28125" style="0" customWidth="1"/>
    <col min="3" max="3" width="9.421875" style="0" customWidth="1"/>
    <col min="4" max="4" width="10.00390625" style="0" customWidth="1"/>
    <col min="5" max="5" width="9.8515625" style="0" customWidth="1"/>
    <col min="6" max="6" width="10.140625" style="0" customWidth="1"/>
  </cols>
  <sheetData>
    <row r="1" spans="1:7" ht="12.75">
      <c r="A1" s="1656" t="s">
        <v>1088</v>
      </c>
      <c r="B1" s="1656"/>
      <c r="C1" s="1656"/>
      <c r="D1" s="1656"/>
      <c r="E1" s="1656"/>
      <c r="F1" s="1656"/>
      <c r="G1" s="1348"/>
    </row>
    <row r="2" spans="1:6" ht="15.75">
      <c r="A2" s="1832" t="s">
        <v>1087</v>
      </c>
      <c r="B2" s="1832"/>
      <c r="C2" s="1832"/>
      <c r="D2" s="1832"/>
      <c r="E2" s="1832"/>
      <c r="F2" s="1832"/>
    </row>
    <row r="3" spans="1:6" ht="15.75">
      <c r="A3" s="872" t="s">
        <v>613</v>
      </c>
      <c r="B3" s="873"/>
      <c r="C3" s="873"/>
      <c r="D3" s="873"/>
      <c r="E3" s="874"/>
      <c r="F3" s="874"/>
    </row>
    <row r="4" spans="1:6" ht="16.5" thickBot="1">
      <c r="A4" s="764" t="s">
        <v>319</v>
      </c>
      <c r="B4" s="765"/>
      <c r="C4" s="765"/>
      <c r="D4" s="765"/>
      <c r="E4" s="765"/>
      <c r="F4" s="930" t="s">
        <v>326</v>
      </c>
    </row>
    <row r="5" spans="1:6" ht="12.75">
      <c r="A5" s="1833"/>
      <c r="B5" s="1835" t="s">
        <v>321</v>
      </c>
      <c r="C5" s="1835" t="s">
        <v>790</v>
      </c>
      <c r="D5" s="1837" t="s">
        <v>302</v>
      </c>
      <c r="E5" s="1839" t="s">
        <v>944</v>
      </c>
      <c r="F5" s="1840"/>
    </row>
    <row r="6" spans="1:6" ht="12.75">
      <c r="A6" s="1834"/>
      <c r="B6" s="1836"/>
      <c r="C6" s="1836"/>
      <c r="D6" s="1838"/>
      <c r="E6" s="766" t="s">
        <v>790</v>
      </c>
      <c r="F6" s="767" t="s">
        <v>122</v>
      </c>
    </row>
    <row r="7" spans="1:6" ht="12.75">
      <c r="A7" s="768"/>
      <c r="B7" s="769"/>
      <c r="C7" s="769"/>
      <c r="D7" s="770"/>
      <c r="E7" s="768"/>
      <c r="F7" s="771"/>
    </row>
    <row r="8" spans="1:6" ht="12.75">
      <c r="A8" s="875" t="s">
        <v>734</v>
      </c>
      <c r="B8" s="773">
        <v>34713.4</v>
      </c>
      <c r="C8" s="773">
        <v>33552.9</v>
      </c>
      <c r="D8" s="774">
        <v>40089.2</v>
      </c>
      <c r="E8" s="772">
        <v>-3.3430894121578376</v>
      </c>
      <c r="F8" s="775">
        <v>19.480581410250664</v>
      </c>
    </row>
    <row r="9" spans="1:6" ht="12.75">
      <c r="A9" s="876"/>
      <c r="B9" s="777"/>
      <c r="C9" s="773"/>
      <c r="D9" s="774"/>
      <c r="E9" s="772"/>
      <c r="F9" s="775"/>
    </row>
    <row r="10" spans="1:6" ht="12.75">
      <c r="A10" s="876" t="s">
        <v>735</v>
      </c>
      <c r="B10" s="777">
        <v>24633.4</v>
      </c>
      <c r="C10" s="777">
        <v>23276.9</v>
      </c>
      <c r="D10" s="778">
        <v>23807.8</v>
      </c>
      <c r="E10" s="776">
        <v>-5.5067509966143575</v>
      </c>
      <c r="F10" s="779">
        <v>2.2808019968294673</v>
      </c>
    </row>
    <row r="11" spans="1:6" ht="12.75">
      <c r="A11" s="877" t="s">
        <v>736</v>
      </c>
      <c r="B11" s="781">
        <v>10080</v>
      </c>
      <c r="C11" s="781">
        <v>10276</v>
      </c>
      <c r="D11" s="782">
        <v>16281.4</v>
      </c>
      <c r="E11" s="780">
        <v>1.9444444444444429</v>
      </c>
      <c r="F11" s="783">
        <v>58.441027637212926</v>
      </c>
    </row>
    <row r="12" spans="1:6" ht="12.75">
      <c r="A12" s="878"/>
      <c r="B12" s="777"/>
      <c r="C12" s="773"/>
      <c r="D12" s="774"/>
      <c r="E12" s="772"/>
      <c r="F12" s="775"/>
    </row>
    <row r="13" spans="1:6" ht="12.75">
      <c r="A13" s="875" t="s">
        <v>737</v>
      </c>
      <c r="B13" s="773">
        <v>104745.3</v>
      </c>
      <c r="C13" s="773">
        <v>124167.6</v>
      </c>
      <c r="D13" s="774">
        <v>155779.2</v>
      </c>
      <c r="E13" s="772">
        <v>18.542407153351974</v>
      </c>
      <c r="F13" s="775">
        <v>25.458815343132983</v>
      </c>
    </row>
    <row r="14" spans="1:6" ht="12.75">
      <c r="A14" s="876"/>
      <c r="B14" s="777"/>
      <c r="C14" s="773"/>
      <c r="D14" s="774"/>
      <c r="E14" s="772"/>
      <c r="F14" s="775"/>
    </row>
    <row r="15" spans="1:6" ht="12.75">
      <c r="A15" s="876" t="s">
        <v>738</v>
      </c>
      <c r="B15" s="777">
        <v>63264.8</v>
      </c>
      <c r="C15" s="777">
        <v>78740.6</v>
      </c>
      <c r="D15" s="778">
        <v>88590.1</v>
      </c>
      <c r="E15" s="776">
        <v>24.46194408264944</v>
      </c>
      <c r="F15" s="779">
        <v>12.508794700573759</v>
      </c>
    </row>
    <row r="16" spans="1:6" ht="12.75">
      <c r="A16" s="877" t="s">
        <v>739</v>
      </c>
      <c r="B16" s="781">
        <v>41480.5</v>
      </c>
      <c r="C16" s="781">
        <v>45427</v>
      </c>
      <c r="D16" s="782">
        <v>67189.1</v>
      </c>
      <c r="E16" s="780">
        <v>9.514109039187076</v>
      </c>
      <c r="F16" s="783">
        <v>47.9056508243996</v>
      </c>
    </row>
    <row r="17" spans="1:6" ht="12.75">
      <c r="A17" s="878"/>
      <c r="B17" s="777"/>
      <c r="C17" s="773"/>
      <c r="D17" s="774"/>
      <c r="E17" s="772"/>
      <c r="F17" s="775"/>
    </row>
    <row r="18" spans="1:6" ht="12.75">
      <c r="A18" s="875" t="s">
        <v>740</v>
      </c>
      <c r="B18" s="773">
        <v>-70031.9</v>
      </c>
      <c r="C18" s="773">
        <v>-90614.7</v>
      </c>
      <c r="D18" s="774">
        <v>-115690</v>
      </c>
      <c r="E18" s="772">
        <v>29.39060628085204</v>
      </c>
      <c r="F18" s="775">
        <v>27.672441667852993</v>
      </c>
    </row>
    <row r="19" spans="1:6" ht="12.75">
      <c r="A19" s="876"/>
      <c r="B19" s="777"/>
      <c r="C19" s="777"/>
      <c r="D19" s="778"/>
      <c r="E19" s="772"/>
      <c r="F19" s="775"/>
    </row>
    <row r="20" spans="1:6" ht="12.75">
      <c r="A20" s="876" t="s">
        <v>741</v>
      </c>
      <c r="B20" s="777">
        <v>-38631.4</v>
      </c>
      <c r="C20" s="777">
        <v>-55463.7</v>
      </c>
      <c r="D20" s="778">
        <v>-64782.3</v>
      </c>
      <c r="E20" s="776">
        <v>43.5715506039129</v>
      </c>
      <c r="F20" s="779">
        <v>16.801259201964484</v>
      </c>
    </row>
    <row r="21" spans="1:6" ht="12.75">
      <c r="A21" s="877" t="s">
        <v>742</v>
      </c>
      <c r="B21" s="781">
        <v>-31400.5</v>
      </c>
      <c r="C21" s="781">
        <v>-35151</v>
      </c>
      <c r="D21" s="782">
        <v>-50907.7</v>
      </c>
      <c r="E21" s="780">
        <v>11.944077323609491</v>
      </c>
      <c r="F21" s="783">
        <v>44.82575175670681</v>
      </c>
    </row>
    <row r="22" spans="1:6" ht="12.75">
      <c r="A22" s="878"/>
      <c r="B22" s="777"/>
      <c r="C22" s="777"/>
      <c r="D22" s="778"/>
      <c r="E22" s="772"/>
      <c r="F22" s="775"/>
    </row>
    <row r="23" spans="1:6" ht="12.75">
      <c r="A23" s="875" t="s">
        <v>743</v>
      </c>
      <c r="B23" s="773">
        <v>139458.7</v>
      </c>
      <c r="C23" s="773">
        <v>157720.5</v>
      </c>
      <c r="D23" s="774">
        <v>195868.4</v>
      </c>
      <c r="E23" s="772">
        <v>13.09477286106926</v>
      </c>
      <c r="F23" s="775">
        <v>24.187027051017452</v>
      </c>
    </row>
    <row r="24" spans="1:6" ht="12.75">
      <c r="A24" s="876"/>
      <c r="B24" s="777"/>
      <c r="C24" s="777"/>
      <c r="D24" s="778"/>
      <c r="E24" s="772"/>
      <c r="F24" s="775"/>
    </row>
    <row r="25" spans="1:6" ht="12.75">
      <c r="A25" s="876" t="s">
        <v>741</v>
      </c>
      <c r="B25" s="777">
        <v>87898.2</v>
      </c>
      <c r="C25" s="777">
        <v>102017.5</v>
      </c>
      <c r="D25" s="778">
        <v>112397.9</v>
      </c>
      <c r="E25" s="776">
        <v>16.063241340550746</v>
      </c>
      <c r="F25" s="779">
        <v>10.175117014237742</v>
      </c>
    </row>
    <row r="26" spans="1:6" ht="13.5" thickBot="1">
      <c r="A26" s="879" t="s">
        <v>742</v>
      </c>
      <c r="B26" s="785">
        <v>51560.5</v>
      </c>
      <c r="C26" s="785">
        <v>55703</v>
      </c>
      <c r="D26" s="786">
        <v>83470.5</v>
      </c>
      <c r="E26" s="784">
        <v>8.034251025494328</v>
      </c>
      <c r="F26" s="787">
        <v>49.8492002226092</v>
      </c>
    </row>
    <row r="27" spans="1:6" ht="12.75">
      <c r="A27" s="765"/>
      <c r="B27" s="788"/>
      <c r="C27" s="788"/>
      <c r="D27" s="788"/>
      <c r="E27" s="765"/>
      <c r="F27" s="765"/>
    </row>
    <row r="28" spans="1:6" ht="12.75">
      <c r="A28" s="765"/>
      <c r="B28" s="788"/>
      <c r="C28" s="788"/>
      <c r="D28" s="788"/>
      <c r="E28" s="765"/>
      <c r="F28" s="765"/>
    </row>
    <row r="29" spans="1:6" ht="13.5" thickBot="1">
      <c r="A29" s="765"/>
      <c r="B29" s="788"/>
      <c r="C29" s="788"/>
      <c r="D29" s="788"/>
      <c r="E29" s="765"/>
      <c r="F29" s="765"/>
    </row>
    <row r="30" spans="1:6" ht="12.75">
      <c r="A30" s="789" t="s">
        <v>945</v>
      </c>
      <c r="B30" s="790">
        <v>33.140770994020734</v>
      </c>
      <c r="C30" s="791">
        <v>27.022266678263897</v>
      </c>
      <c r="D30" s="792">
        <v>25.73462952692015</v>
      </c>
      <c r="E30" s="765"/>
      <c r="F30" s="765"/>
    </row>
    <row r="31" spans="1:6" ht="12.75">
      <c r="A31" s="793" t="s">
        <v>744</v>
      </c>
      <c r="B31" s="794">
        <v>38.93697601193713</v>
      </c>
      <c r="C31" s="795">
        <v>29.56149686438762</v>
      </c>
      <c r="D31" s="796">
        <v>26.874108957998693</v>
      </c>
      <c r="E31" s="765"/>
      <c r="F31" s="765"/>
    </row>
    <row r="32" spans="1:6" ht="12.75">
      <c r="A32" s="797" t="s">
        <v>745</v>
      </c>
      <c r="B32" s="780">
        <v>24.30057496896132</v>
      </c>
      <c r="C32" s="781">
        <v>22.620908270411867</v>
      </c>
      <c r="D32" s="783">
        <v>24.232204330761984</v>
      </c>
      <c r="E32" s="765"/>
      <c r="F32" s="765"/>
    </row>
    <row r="33" spans="1:6" ht="12.75">
      <c r="A33" s="798" t="s">
        <v>966</v>
      </c>
      <c r="B33" s="799"/>
      <c r="C33" s="800"/>
      <c r="D33" s="801"/>
      <c r="E33" s="765"/>
      <c r="F33" s="765"/>
    </row>
    <row r="34" spans="1:6" ht="12.75">
      <c r="A34" s="793" t="s">
        <v>744</v>
      </c>
      <c r="B34" s="794">
        <v>70.96222208138644</v>
      </c>
      <c r="C34" s="802">
        <v>69.37373520619678</v>
      </c>
      <c r="D34" s="803">
        <v>59.38706684094469</v>
      </c>
      <c r="E34" s="765"/>
      <c r="F34" s="765"/>
    </row>
    <row r="35" spans="1:6" ht="12.75">
      <c r="A35" s="797" t="s">
        <v>745</v>
      </c>
      <c r="B35" s="780">
        <v>29.03777791861356</v>
      </c>
      <c r="C35" s="804">
        <v>30.626264793803216</v>
      </c>
      <c r="D35" s="805">
        <v>40.612933159055316</v>
      </c>
      <c r="E35" s="765"/>
      <c r="F35" s="765"/>
    </row>
    <row r="36" spans="1:6" ht="12.75">
      <c r="A36" s="798" t="s">
        <v>967</v>
      </c>
      <c r="B36" s="799"/>
      <c r="C36" s="800"/>
      <c r="D36" s="801"/>
      <c r="E36" s="765"/>
      <c r="F36" s="765"/>
    </row>
    <row r="37" spans="1:6" ht="12.75">
      <c r="A37" s="793" t="s">
        <v>744</v>
      </c>
      <c r="B37" s="794">
        <v>60.39870046675125</v>
      </c>
      <c r="C37" s="802">
        <v>63.414771647354065</v>
      </c>
      <c r="D37" s="803">
        <v>56.869017173024375</v>
      </c>
      <c r="E37" s="765"/>
      <c r="F37" s="765"/>
    </row>
    <row r="38" spans="1:6" ht="12.75">
      <c r="A38" s="797" t="s">
        <v>745</v>
      </c>
      <c r="B38" s="780">
        <v>39.60129953324875</v>
      </c>
      <c r="C38" s="804">
        <v>36.585228352645935</v>
      </c>
      <c r="D38" s="805">
        <v>43.13098282697562</v>
      </c>
      <c r="E38" s="765"/>
      <c r="F38" s="765"/>
    </row>
    <row r="39" spans="1:6" ht="12.75">
      <c r="A39" s="798" t="s">
        <v>968</v>
      </c>
      <c r="B39" s="799"/>
      <c r="C39" s="800"/>
      <c r="D39" s="801"/>
      <c r="E39" s="765"/>
      <c r="F39" s="765"/>
    </row>
    <row r="40" spans="1:6" ht="12.75">
      <c r="A40" s="793" t="s">
        <v>744</v>
      </c>
      <c r="B40" s="794">
        <v>55.162575911834466</v>
      </c>
      <c r="C40" s="802">
        <v>61.208280775635735</v>
      </c>
      <c r="D40" s="803">
        <v>55.9964560463307</v>
      </c>
      <c r="E40" s="765"/>
      <c r="F40" s="765"/>
    </row>
    <row r="41" spans="1:6" ht="12.75">
      <c r="A41" s="797" t="s">
        <v>745</v>
      </c>
      <c r="B41" s="780">
        <v>44.83742408816554</v>
      </c>
      <c r="C41" s="804">
        <v>38.79171922436425</v>
      </c>
      <c r="D41" s="805">
        <v>44.00354395366929</v>
      </c>
      <c r="E41" s="765"/>
      <c r="F41" s="765"/>
    </row>
    <row r="42" spans="1:6" ht="12.75">
      <c r="A42" s="798" t="s">
        <v>969</v>
      </c>
      <c r="B42" s="799"/>
      <c r="C42" s="800"/>
      <c r="D42" s="801"/>
      <c r="E42" s="765"/>
      <c r="F42" s="765"/>
    </row>
    <row r="43" spans="1:6" ht="12.75">
      <c r="A43" s="793" t="s">
        <v>744</v>
      </c>
      <c r="B43" s="794">
        <v>63.028122304309456</v>
      </c>
      <c r="C43" s="802">
        <v>64.68246042841609</v>
      </c>
      <c r="D43" s="803">
        <v>57.38439687055185</v>
      </c>
      <c r="E43" s="765"/>
      <c r="F43" s="765"/>
    </row>
    <row r="44" spans="1:6" ht="12.75">
      <c r="A44" s="806" t="s">
        <v>745</v>
      </c>
      <c r="B44" s="780">
        <v>36.971877695690544</v>
      </c>
      <c r="C44" s="804">
        <v>35.317539571583914</v>
      </c>
      <c r="D44" s="805">
        <v>42.61560312944815</v>
      </c>
      <c r="E44" s="765"/>
      <c r="F44" s="765"/>
    </row>
    <row r="45" spans="1:6" ht="12.75">
      <c r="A45" s="807" t="s">
        <v>970</v>
      </c>
      <c r="B45" s="799"/>
      <c r="C45" s="800"/>
      <c r="D45" s="801"/>
      <c r="E45" s="765"/>
      <c r="F45" s="765"/>
    </row>
    <row r="46" spans="1:6" ht="12.75">
      <c r="A46" s="806" t="s">
        <v>746</v>
      </c>
      <c r="B46" s="794">
        <v>24.89152702556384</v>
      </c>
      <c r="C46" s="795">
        <v>21.27364546777369</v>
      </c>
      <c r="D46" s="796">
        <v>20.467415877191012</v>
      </c>
      <c r="E46" s="765"/>
      <c r="F46" s="765"/>
    </row>
    <row r="47" spans="1:6" ht="13.5" thickBot="1">
      <c r="A47" s="808" t="s">
        <v>747</v>
      </c>
      <c r="B47" s="784">
        <v>75.10847297443615</v>
      </c>
      <c r="C47" s="785">
        <v>78.72635453222631</v>
      </c>
      <c r="D47" s="787">
        <v>79.532584122809</v>
      </c>
      <c r="E47" s="765"/>
      <c r="F47" s="765"/>
    </row>
    <row r="48" spans="1:6" ht="12.75">
      <c r="A48" s="765"/>
      <c r="B48" s="765"/>
      <c r="C48" s="765"/>
      <c r="D48" s="765"/>
      <c r="E48" s="765"/>
      <c r="F48" s="765"/>
    </row>
    <row r="49" spans="1:6" ht="12.75">
      <c r="A49" s="765" t="s">
        <v>748</v>
      </c>
      <c r="B49" s="765"/>
      <c r="C49" s="765"/>
      <c r="D49" s="765"/>
      <c r="E49" s="765"/>
      <c r="F49" s="765"/>
    </row>
    <row r="50" spans="1:6" ht="12.75">
      <c r="A50" s="765" t="s">
        <v>587</v>
      </c>
      <c r="B50" s="765"/>
      <c r="C50" s="765"/>
      <c r="D50" s="765"/>
      <c r="E50" s="765"/>
      <c r="F50" s="765"/>
    </row>
  </sheetData>
  <mergeCells count="7">
    <mergeCell ref="A1:F1"/>
    <mergeCell ref="A2:F2"/>
    <mergeCell ref="A5:A6"/>
    <mergeCell ref="B5:B6"/>
    <mergeCell ref="C5:C6"/>
    <mergeCell ref="D5:D6"/>
    <mergeCell ref="E5:F5"/>
  </mergeCells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B3" sqref="B3"/>
    </sheetView>
  </sheetViews>
  <sheetFormatPr defaultColWidth="9.140625" defaultRowHeight="12.75"/>
  <cols>
    <col min="1" max="1" width="8.8515625" style="0" customWidth="1"/>
    <col min="2" max="2" width="23.57421875" style="0" customWidth="1"/>
    <col min="3" max="3" width="11.140625" style="0" customWidth="1"/>
    <col min="4" max="4" width="11.28125" style="0" customWidth="1"/>
    <col min="5" max="5" width="10.8515625" style="0" customWidth="1"/>
    <col min="6" max="7" width="11.28125" style="0" customWidth="1"/>
  </cols>
  <sheetData>
    <row r="1" spans="1:8" ht="12.75">
      <c r="A1" s="1656" t="s">
        <v>1089</v>
      </c>
      <c r="B1" s="1656"/>
      <c r="C1" s="1656"/>
      <c r="D1" s="1656"/>
      <c r="E1" s="1656"/>
      <c r="F1" s="1656"/>
      <c r="G1" s="1656"/>
      <c r="H1" s="1348"/>
    </row>
    <row r="2" spans="1:7" ht="15.75">
      <c r="A2" s="1528" t="s">
        <v>508</v>
      </c>
      <c r="B2" s="1528"/>
      <c r="C2" s="1528"/>
      <c r="D2" s="1528"/>
      <c r="E2" s="1528"/>
      <c r="F2" s="1528"/>
      <c r="G2" s="1528"/>
    </row>
    <row r="3" spans="1:7" ht="13.5" thickBot="1">
      <c r="A3" s="20"/>
      <c r="B3" s="1529"/>
      <c r="C3" s="1529"/>
      <c r="D3" s="1530"/>
      <c r="E3" s="1530"/>
      <c r="F3" s="1846" t="s">
        <v>707</v>
      </c>
      <c r="G3" s="1846"/>
    </row>
    <row r="4" spans="1:7" ht="12.75">
      <c r="A4" s="1531"/>
      <c r="B4" s="1532"/>
      <c r="C4" s="1841" t="s">
        <v>613</v>
      </c>
      <c r="D4" s="1842"/>
      <c r="E4" s="1843"/>
      <c r="F4" s="1844" t="s">
        <v>944</v>
      </c>
      <c r="G4" s="1845"/>
    </row>
    <row r="5" spans="1:7" ht="12.75">
      <c r="A5" s="1533"/>
      <c r="B5" s="377"/>
      <c r="C5" s="1534" t="s">
        <v>321</v>
      </c>
      <c r="D5" s="236" t="s">
        <v>790</v>
      </c>
      <c r="E5" s="1535" t="s">
        <v>302</v>
      </c>
      <c r="F5" s="1514" t="s">
        <v>790</v>
      </c>
      <c r="G5" s="1536" t="s">
        <v>122</v>
      </c>
    </row>
    <row r="6" spans="1:7" ht="12.75">
      <c r="A6" s="1537"/>
      <c r="B6" s="1538" t="s">
        <v>971</v>
      </c>
      <c r="C6" s="1539">
        <v>20002.59</v>
      </c>
      <c r="D6" s="656">
        <v>19346.142</v>
      </c>
      <c r="E6" s="1540">
        <v>16216.337999999996</v>
      </c>
      <c r="F6" s="1541">
        <v>-3.281815004956883</v>
      </c>
      <c r="G6" s="1542">
        <v>-16.177923226243266</v>
      </c>
    </row>
    <row r="7" spans="1:7" ht="12.75">
      <c r="A7" s="1543">
        <v>1</v>
      </c>
      <c r="B7" s="1544" t="s">
        <v>1353</v>
      </c>
      <c r="C7" s="1545">
        <v>478.99</v>
      </c>
      <c r="D7" s="1546">
        <v>400.04200000000003</v>
      </c>
      <c r="E7" s="1547">
        <v>264.43800000000005</v>
      </c>
      <c r="F7" s="1548">
        <v>-16.48218125639366</v>
      </c>
      <c r="G7" s="1547">
        <v>-33.89744076871928</v>
      </c>
    </row>
    <row r="8" spans="1:7" ht="12.75">
      <c r="A8" s="1543">
        <v>2</v>
      </c>
      <c r="B8" s="1544" t="s">
        <v>972</v>
      </c>
      <c r="C8" s="1545">
        <v>7.5</v>
      </c>
      <c r="D8" s="1546">
        <v>0</v>
      </c>
      <c r="E8" s="1547">
        <v>2.2</v>
      </c>
      <c r="F8" s="1548">
        <v>-100</v>
      </c>
      <c r="G8" s="1547" t="s">
        <v>889</v>
      </c>
    </row>
    <row r="9" spans="1:7" ht="12.75">
      <c r="A9" s="1543">
        <v>3</v>
      </c>
      <c r="B9" s="1544" t="s">
        <v>1354</v>
      </c>
      <c r="C9" s="1545">
        <v>0.7</v>
      </c>
      <c r="D9" s="1546">
        <v>0.5</v>
      </c>
      <c r="E9" s="1547">
        <v>151.2</v>
      </c>
      <c r="F9" s="1548">
        <v>-28.57142857142857</v>
      </c>
      <c r="G9" s="1547">
        <v>30140</v>
      </c>
    </row>
    <row r="10" spans="1:7" ht="12.75">
      <c r="A10" s="1543">
        <v>4</v>
      </c>
      <c r="B10" s="1544" t="s">
        <v>1355</v>
      </c>
      <c r="C10" s="1545">
        <v>52.7</v>
      </c>
      <c r="D10" s="1546">
        <v>156.7</v>
      </c>
      <c r="E10" s="1547">
        <v>102.1</v>
      </c>
      <c r="F10" s="1548">
        <v>197.3434535104364</v>
      </c>
      <c r="G10" s="1547">
        <v>-34.84365028717295</v>
      </c>
    </row>
    <row r="11" spans="1:7" ht="12.75">
      <c r="A11" s="1543">
        <v>5</v>
      </c>
      <c r="B11" s="1544" t="s">
        <v>1356</v>
      </c>
      <c r="C11" s="1545">
        <v>13</v>
      </c>
      <c r="D11" s="1546">
        <v>33.6</v>
      </c>
      <c r="E11" s="1547">
        <v>4.3</v>
      </c>
      <c r="F11" s="1548">
        <v>158.46153846153845</v>
      </c>
      <c r="G11" s="1547">
        <v>-87.20238095238095</v>
      </c>
    </row>
    <row r="12" spans="1:7" ht="12.75">
      <c r="A12" s="1543">
        <v>6</v>
      </c>
      <c r="B12" s="1544" t="s">
        <v>1357</v>
      </c>
      <c r="C12" s="1545">
        <v>540.9</v>
      </c>
      <c r="D12" s="1546">
        <v>662.3</v>
      </c>
      <c r="E12" s="1547">
        <v>581.4</v>
      </c>
      <c r="F12" s="1548">
        <v>22.444074690330922</v>
      </c>
      <c r="G12" s="1547">
        <v>-12.215008304393777</v>
      </c>
    </row>
    <row r="13" spans="1:7" ht="12.75">
      <c r="A13" s="1543">
        <v>7</v>
      </c>
      <c r="B13" s="1544" t="s">
        <v>1358</v>
      </c>
      <c r="C13" s="1545">
        <v>239.5</v>
      </c>
      <c r="D13" s="1546">
        <v>278.5</v>
      </c>
      <c r="E13" s="1547">
        <v>532.7</v>
      </c>
      <c r="F13" s="1548">
        <v>16.283924843423776</v>
      </c>
      <c r="G13" s="1547">
        <v>91.27468581687609</v>
      </c>
    </row>
    <row r="14" spans="1:7" ht="12.75">
      <c r="A14" s="1543">
        <v>8</v>
      </c>
      <c r="B14" s="1544" t="s">
        <v>1359</v>
      </c>
      <c r="C14" s="1545">
        <v>56.5</v>
      </c>
      <c r="D14" s="1546">
        <v>91.2</v>
      </c>
      <c r="E14" s="1547">
        <v>229.4</v>
      </c>
      <c r="F14" s="1548">
        <v>61.415929203539804</v>
      </c>
      <c r="G14" s="1547">
        <v>151.5350877192983</v>
      </c>
    </row>
    <row r="15" spans="1:7" ht="12.75">
      <c r="A15" s="1543">
        <v>9</v>
      </c>
      <c r="B15" s="1544" t="s">
        <v>1360</v>
      </c>
      <c r="C15" s="1545">
        <v>684</v>
      </c>
      <c r="D15" s="1546">
        <v>213.9</v>
      </c>
      <c r="E15" s="1547">
        <v>157.4</v>
      </c>
      <c r="F15" s="1548">
        <v>-68.72807017543859</v>
      </c>
      <c r="G15" s="1547">
        <v>-26.414212248714364</v>
      </c>
    </row>
    <row r="16" spans="1:7" ht="12.75">
      <c r="A16" s="1543">
        <v>10</v>
      </c>
      <c r="B16" s="1544" t="s">
        <v>1361</v>
      </c>
      <c r="C16" s="1545">
        <v>7.8</v>
      </c>
      <c r="D16" s="1546">
        <v>11.4</v>
      </c>
      <c r="E16" s="1547">
        <v>14.3</v>
      </c>
      <c r="F16" s="1548">
        <v>46.15384615384613</v>
      </c>
      <c r="G16" s="1547">
        <v>25.438596491228083</v>
      </c>
    </row>
    <row r="17" spans="1:7" ht="12.75">
      <c r="A17" s="1543">
        <v>11</v>
      </c>
      <c r="B17" s="1544" t="s">
        <v>1362</v>
      </c>
      <c r="C17" s="1545">
        <v>34.1</v>
      </c>
      <c r="D17" s="1546">
        <v>419</v>
      </c>
      <c r="E17" s="1547">
        <v>485.5</v>
      </c>
      <c r="F17" s="1548">
        <v>1128.7390029325513</v>
      </c>
      <c r="G17" s="1547">
        <v>15.871121718377097</v>
      </c>
    </row>
    <row r="18" spans="1:7" ht="12.75">
      <c r="A18" s="1543">
        <v>12</v>
      </c>
      <c r="B18" s="1544" t="s">
        <v>1363</v>
      </c>
      <c r="C18" s="1545">
        <v>28.9</v>
      </c>
      <c r="D18" s="1546">
        <v>29.7</v>
      </c>
      <c r="E18" s="1547">
        <v>44</v>
      </c>
      <c r="F18" s="1548">
        <v>2.768166089965419</v>
      </c>
      <c r="G18" s="1547">
        <v>48.14814814814815</v>
      </c>
    </row>
    <row r="19" spans="1:7" ht="12.75">
      <c r="A19" s="1543">
        <v>13</v>
      </c>
      <c r="B19" s="1544" t="s">
        <v>1364</v>
      </c>
      <c r="C19" s="1545">
        <v>0.1</v>
      </c>
      <c r="D19" s="1546">
        <v>0.1</v>
      </c>
      <c r="E19" s="1547">
        <v>69.5</v>
      </c>
      <c r="F19" s="1548">
        <v>0</v>
      </c>
      <c r="G19" s="1547">
        <v>69400</v>
      </c>
    </row>
    <row r="20" spans="1:7" ht="12.75">
      <c r="A20" s="1543">
        <v>14</v>
      </c>
      <c r="B20" s="1544" t="s">
        <v>1365</v>
      </c>
      <c r="C20" s="1545">
        <v>93.4</v>
      </c>
      <c r="D20" s="1546">
        <v>158.2</v>
      </c>
      <c r="E20" s="1547">
        <v>520.8</v>
      </c>
      <c r="F20" s="1548">
        <v>69.37901498929332</v>
      </c>
      <c r="G20" s="1547">
        <v>229.20353982300884</v>
      </c>
    </row>
    <row r="21" spans="1:7" ht="12.75">
      <c r="A21" s="1543">
        <v>15</v>
      </c>
      <c r="B21" s="1544" t="s">
        <v>1366</v>
      </c>
      <c r="C21" s="1545">
        <v>3001.3</v>
      </c>
      <c r="D21" s="1546">
        <v>1901.3</v>
      </c>
      <c r="E21" s="1547">
        <v>4.2</v>
      </c>
      <c r="F21" s="1548">
        <v>-36.65078465998069</v>
      </c>
      <c r="G21" s="1547">
        <v>-99.77909851154473</v>
      </c>
    </row>
    <row r="22" spans="1:7" ht="12.75">
      <c r="A22" s="1543">
        <v>16</v>
      </c>
      <c r="B22" s="1544" t="s">
        <v>1367</v>
      </c>
      <c r="C22" s="1545">
        <v>76.8</v>
      </c>
      <c r="D22" s="1546">
        <v>51.9</v>
      </c>
      <c r="E22" s="1547">
        <v>49.4</v>
      </c>
      <c r="F22" s="1548">
        <v>-32.421875</v>
      </c>
      <c r="G22" s="1547">
        <v>-4.8169556840077234</v>
      </c>
    </row>
    <row r="23" spans="1:7" ht="12.75">
      <c r="A23" s="1543">
        <v>17</v>
      </c>
      <c r="B23" s="1544" t="s">
        <v>1368</v>
      </c>
      <c r="C23" s="1545">
        <v>255.1</v>
      </c>
      <c r="D23" s="1546">
        <v>392.2</v>
      </c>
      <c r="E23" s="1547">
        <v>236.4</v>
      </c>
      <c r="F23" s="1548">
        <v>53.74362994903959</v>
      </c>
      <c r="G23" s="1547">
        <v>-39.72463029066803</v>
      </c>
    </row>
    <row r="24" spans="1:7" ht="12.75">
      <c r="A24" s="1543">
        <v>18</v>
      </c>
      <c r="B24" s="1544" t="s">
        <v>1369</v>
      </c>
      <c r="C24" s="1545">
        <v>7.8</v>
      </c>
      <c r="D24" s="1546">
        <v>14.8</v>
      </c>
      <c r="E24" s="1547">
        <v>10.2</v>
      </c>
      <c r="F24" s="1548">
        <v>89.74358974358975</v>
      </c>
      <c r="G24" s="1547">
        <v>-31.081081081081095</v>
      </c>
    </row>
    <row r="25" spans="1:7" ht="12.75">
      <c r="A25" s="1543">
        <v>19</v>
      </c>
      <c r="B25" s="1544" t="s">
        <v>1370</v>
      </c>
      <c r="C25" s="1545">
        <v>41.5</v>
      </c>
      <c r="D25" s="1546">
        <v>67.3</v>
      </c>
      <c r="E25" s="1547">
        <v>72.5</v>
      </c>
      <c r="F25" s="1548">
        <v>62.16867469879517</v>
      </c>
      <c r="G25" s="1547">
        <v>7.726597325408619</v>
      </c>
    </row>
    <row r="26" spans="1:7" ht="12.75">
      <c r="A26" s="1543">
        <v>20</v>
      </c>
      <c r="B26" s="1544" t="s">
        <v>1371</v>
      </c>
      <c r="C26" s="1545">
        <v>769.9</v>
      </c>
      <c r="D26" s="1546">
        <v>1054</v>
      </c>
      <c r="E26" s="1547">
        <v>877.7</v>
      </c>
      <c r="F26" s="1548">
        <v>36.90089622028836</v>
      </c>
      <c r="G26" s="1547">
        <v>-16.72675521821631</v>
      </c>
    </row>
    <row r="27" spans="1:7" ht="12.75">
      <c r="A27" s="1543">
        <v>21</v>
      </c>
      <c r="B27" s="1544" t="s">
        <v>1372</v>
      </c>
      <c r="C27" s="1545">
        <v>1561.3</v>
      </c>
      <c r="D27" s="1546">
        <v>1623.5</v>
      </c>
      <c r="E27" s="1547">
        <v>494.7</v>
      </c>
      <c r="F27" s="1548">
        <v>3.9838596041760184</v>
      </c>
      <c r="G27" s="1547">
        <v>-69.52879581151832</v>
      </c>
    </row>
    <row r="28" spans="1:7" ht="12.75">
      <c r="A28" s="1543"/>
      <c r="B28" s="1544" t="s">
        <v>1404</v>
      </c>
      <c r="C28" s="1545">
        <v>190.8</v>
      </c>
      <c r="D28" s="1546">
        <v>366.2</v>
      </c>
      <c r="E28" s="1547">
        <v>125.3</v>
      </c>
      <c r="F28" s="1548">
        <v>91.92872117400418</v>
      </c>
      <c r="G28" s="1547">
        <v>-65.78372474057892</v>
      </c>
    </row>
    <row r="29" spans="1:7" ht="12.75">
      <c r="A29" s="1543"/>
      <c r="B29" s="1544" t="s">
        <v>1405</v>
      </c>
      <c r="C29" s="1545">
        <v>821.4</v>
      </c>
      <c r="D29" s="1546">
        <v>716.2</v>
      </c>
      <c r="E29" s="1547">
        <v>124.1</v>
      </c>
      <c r="F29" s="1548">
        <v>-12.807401996591167</v>
      </c>
      <c r="G29" s="1547">
        <v>-82.67243786651773</v>
      </c>
    </row>
    <row r="30" spans="1:7" ht="12.75">
      <c r="A30" s="1543"/>
      <c r="B30" s="1544" t="s">
        <v>1406</v>
      </c>
      <c r="C30" s="1545">
        <v>549.1</v>
      </c>
      <c r="D30" s="1546">
        <v>541.1</v>
      </c>
      <c r="E30" s="1547">
        <v>245.3</v>
      </c>
      <c r="F30" s="1548">
        <v>-1.456929521034425</v>
      </c>
      <c r="G30" s="1547">
        <v>-54.66642025503604</v>
      </c>
    </row>
    <row r="31" spans="1:7" ht="12.75">
      <c r="A31" s="1543">
        <v>22</v>
      </c>
      <c r="B31" s="1544" t="s">
        <v>1373</v>
      </c>
      <c r="C31" s="1545">
        <v>18</v>
      </c>
      <c r="D31" s="1546">
        <v>46.9</v>
      </c>
      <c r="E31" s="1547">
        <v>15.5</v>
      </c>
      <c r="F31" s="1548">
        <v>160.5555555555556</v>
      </c>
      <c r="G31" s="1547">
        <v>-66.95095948827293</v>
      </c>
    </row>
    <row r="32" spans="1:7" ht="12.75">
      <c r="A32" s="1543">
        <v>23</v>
      </c>
      <c r="B32" s="1544" t="s">
        <v>1374</v>
      </c>
      <c r="C32" s="1545">
        <v>348.2</v>
      </c>
      <c r="D32" s="1546">
        <v>648</v>
      </c>
      <c r="E32" s="1547">
        <v>22.7</v>
      </c>
      <c r="F32" s="1548">
        <v>86.09994256174613</v>
      </c>
      <c r="G32" s="1547">
        <v>-96.49691358024691</v>
      </c>
    </row>
    <row r="33" spans="1:7" ht="12.75">
      <c r="A33" s="1543">
        <v>24</v>
      </c>
      <c r="B33" s="1544" t="s">
        <v>1375</v>
      </c>
      <c r="C33" s="1545">
        <v>56.8</v>
      </c>
      <c r="D33" s="1546">
        <v>110.1</v>
      </c>
      <c r="E33" s="1547">
        <v>154.8</v>
      </c>
      <c r="F33" s="1548">
        <v>93.83802816901405</v>
      </c>
      <c r="G33" s="1547">
        <v>40.59945504087193</v>
      </c>
    </row>
    <row r="34" spans="1:7" ht="12.75">
      <c r="A34" s="1543">
        <v>25</v>
      </c>
      <c r="B34" s="1544" t="s">
        <v>1376</v>
      </c>
      <c r="C34" s="1545">
        <v>115.5</v>
      </c>
      <c r="D34" s="1546">
        <v>87.1</v>
      </c>
      <c r="E34" s="1547">
        <v>145.7</v>
      </c>
      <c r="F34" s="1548">
        <v>-24.58874458874459</v>
      </c>
      <c r="G34" s="1547">
        <v>67.27898966704936</v>
      </c>
    </row>
    <row r="35" spans="1:7" ht="12.75">
      <c r="A35" s="1543">
        <v>26</v>
      </c>
      <c r="B35" s="1544" t="s">
        <v>1377</v>
      </c>
      <c r="C35" s="1545">
        <v>17.5</v>
      </c>
      <c r="D35" s="1546">
        <v>30.9</v>
      </c>
      <c r="E35" s="1547">
        <v>45.6</v>
      </c>
      <c r="F35" s="1548">
        <v>76.57142857142858</v>
      </c>
      <c r="G35" s="1547">
        <v>47.57281553398059</v>
      </c>
    </row>
    <row r="36" spans="1:7" ht="12.75">
      <c r="A36" s="1543">
        <v>27</v>
      </c>
      <c r="B36" s="1544" t="s">
        <v>1378</v>
      </c>
      <c r="C36" s="1545">
        <v>134</v>
      </c>
      <c r="D36" s="1546">
        <v>289.2</v>
      </c>
      <c r="E36" s="1547">
        <v>479.3</v>
      </c>
      <c r="F36" s="1548">
        <v>115.82089552238807</v>
      </c>
      <c r="G36" s="1547">
        <v>65.73305670816046</v>
      </c>
    </row>
    <row r="37" spans="1:7" ht="12.75">
      <c r="A37" s="1543">
        <v>28</v>
      </c>
      <c r="B37" s="1544" t="s">
        <v>1379</v>
      </c>
      <c r="C37" s="1545">
        <v>154.5</v>
      </c>
      <c r="D37" s="1546">
        <v>212</v>
      </c>
      <c r="E37" s="1547">
        <v>289.4</v>
      </c>
      <c r="F37" s="1548">
        <v>37.21682847896443</v>
      </c>
      <c r="G37" s="1547">
        <v>36.509433962264154</v>
      </c>
    </row>
    <row r="38" spans="1:7" ht="12.75">
      <c r="A38" s="1543">
        <v>29</v>
      </c>
      <c r="B38" s="1544" t="s">
        <v>1380</v>
      </c>
      <c r="C38" s="1545">
        <v>69.3</v>
      </c>
      <c r="D38" s="1546">
        <v>69.8</v>
      </c>
      <c r="E38" s="1547">
        <v>67.6</v>
      </c>
      <c r="F38" s="1548">
        <v>0.7215007215007034</v>
      </c>
      <c r="G38" s="1547">
        <v>-3.151862464183367</v>
      </c>
    </row>
    <row r="39" spans="1:7" ht="12.75">
      <c r="A39" s="1543">
        <v>30</v>
      </c>
      <c r="B39" s="1544" t="s">
        <v>1381</v>
      </c>
      <c r="C39" s="1545">
        <v>117.9</v>
      </c>
      <c r="D39" s="1546">
        <v>76.1</v>
      </c>
      <c r="E39" s="1547">
        <v>60.4</v>
      </c>
      <c r="F39" s="1548">
        <v>-35.453774385072094</v>
      </c>
      <c r="G39" s="1547">
        <v>-20.630749014454665</v>
      </c>
    </row>
    <row r="40" spans="1:7" ht="12.75">
      <c r="A40" s="1543">
        <v>31</v>
      </c>
      <c r="B40" s="1544" t="s">
        <v>1382</v>
      </c>
      <c r="C40" s="1545">
        <v>25.9</v>
      </c>
      <c r="D40" s="1546">
        <v>0.6</v>
      </c>
      <c r="E40" s="1547">
        <v>39.1</v>
      </c>
      <c r="F40" s="1548">
        <v>-97.68339768339769</v>
      </c>
      <c r="G40" s="1547">
        <v>6416.666666666667</v>
      </c>
    </row>
    <row r="41" spans="1:7" ht="12.75">
      <c r="A41" s="1543">
        <v>32</v>
      </c>
      <c r="B41" s="1544" t="s">
        <v>1383</v>
      </c>
      <c r="C41" s="1545">
        <v>235.2</v>
      </c>
      <c r="D41" s="1546">
        <v>201.4</v>
      </c>
      <c r="E41" s="1547">
        <v>30</v>
      </c>
      <c r="F41" s="1548">
        <v>-14.370748299319729</v>
      </c>
      <c r="G41" s="1547">
        <v>-85.10427010923536</v>
      </c>
    </row>
    <row r="42" spans="1:7" ht="12.75">
      <c r="A42" s="1543">
        <v>33</v>
      </c>
      <c r="B42" s="1544" t="s">
        <v>1384</v>
      </c>
      <c r="C42" s="1545">
        <v>1266.3</v>
      </c>
      <c r="D42" s="1546">
        <v>1516</v>
      </c>
      <c r="E42" s="1547">
        <v>1213</v>
      </c>
      <c r="F42" s="1548">
        <v>19.718865987522705</v>
      </c>
      <c r="G42" s="1547">
        <v>-19.986807387862797</v>
      </c>
    </row>
    <row r="43" spans="1:7" ht="12.75">
      <c r="A43" s="1543">
        <v>34</v>
      </c>
      <c r="B43" s="1544" t="s">
        <v>411</v>
      </c>
      <c r="C43" s="1545">
        <v>259.1</v>
      </c>
      <c r="D43" s="1546">
        <v>218.3</v>
      </c>
      <c r="E43" s="1547">
        <v>323.1</v>
      </c>
      <c r="F43" s="1548">
        <v>-15.746815901196427</v>
      </c>
      <c r="G43" s="1547">
        <v>48.00732936326156</v>
      </c>
    </row>
    <row r="44" spans="1:7" ht="12.75">
      <c r="A44" s="1543">
        <v>35</v>
      </c>
      <c r="B44" s="1544" t="s">
        <v>1385</v>
      </c>
      <c r="C44" s="1545">
        <v>0</v>
      </c>
      <c r="D44" s="1546">
        <v>31.1</v>
      </c>
      <c r="E44" s="1547">
        <v>4.8</v>
      </c>
      <c r="F44" s="1548" t="s">
        <v>889</v>
      </c>
      <c r="G44" s="1547">
        <v>-84.56591639871382</v>
      </c>
    </row>
    <row r="45" spans="1:7" ht="12.75">
      <c r="A45" s="1543">
        <v>36</v>
      </c>
      <c r="B45" s="1544" t="s">
        <v>1386</v>
      </c>
      <c r="C45" s="1545">
        <v>456.2</v>
      </c>
      <c r="D45" s="1546">
        <v>345.5</v>
      </c>
      <c r="E45" s="1547">
        <v>1310.3</v>
      </c>
      <c r="F45" s="1548">
        <v>-24.265672950460328</v>
      </c>
      <c r="G45" s="1547">
        <v>279.24746743849494</v>
      </c>
    </row>
    <row r="46" spans="1:7" ht="12.75">
      <c r="A46" s="1543">
        <v>37</v>
      </c>
      <c r="B46" s="1544" t="s">
        <v>1387</v>
      </c>
      <c r="C46" s="1545">
        <v>86.3</v>
      </c>
      <c r="D46" s="1546">
        <v>113.1</v>
      </c>
      <c r="E46" s="1547">
        <v>53</v>
      </c>
      <c r="F46" s="1548">
        <v>31.05446118192353</v>
      </c>
      <c r="G46" s="1547">
        <v>-53.13881520778072</v>
      </c>
    </row>
    <row r="47" spans="1:7" ht="12.75">
      <c r="A47" s="1543">
        <v>38</v>
      </c>
      <c r="B47" s="1544" t="s">
        <v>1388</v>
      </c>
      <c r="C47" s="1545">
        <v>361.6</v>
      </c>
      <c r="D47" s="1546">
        <v>182.9</v>
      </c>
      <c r="E47" s="1547">
        <v>196.4</v>
      </c>
      <c r="F47" s="1548">
        <v>-49.41924778761061</v>
      </c>
      <c r="G47" s="1547">
        <v>7.3810825587752475</v>
      </c>
    </row>
    <row r="48" spans="1:7" ht="12.75">
      <c r="A48" s="1543">
        <v>39</v>
      </c>
      <c r="B48" s="1544" t="s">
        <v>1389</v>
      </c>
      <c r="C48" s="1545">
        <v>164.7</v>
      </c>
      <c r="D48" s="1546">
        <v>234.6</v>
      </c>
      <c r="E48" s="1547">
        <v>580.2</v>
      </c>
      <c r="F48" s="1548">
        <v>42.44080145719488</v>
      </c>
      <c r="G48" s="1547">
        <v>147.3145780051151</v>
      </c>
    </row>
    <row r="49" spans="1:7" ht="12.75">
      <c r="A49" s="1543">
        <v>40</v>
      </c>
      <c r="B49" s="1544" t="s">
        <v>1390</v>
      </c>
      <c r="C49" s="1545">
        <v>170</v>
      </c>
      <c r="D49" s="1546">
        <v>213.9</v>
      </c>
      <c r="E49" s="1547">
        <v>91.7</v>
      </c>
      <c r="F49" s="1548">
        <v>25.82352941176474</v>
      </c>
      <c r="G49" s="1547">
        <v>-57.129499766245914</v>
      </c>
    </row>
    <row r="50" spans="1:7" ht="12.75">
      <c r="A50" s="1543">
        <v>41</v>
      </c>
      <c r="B50" s="1544" t="s">
        <v>1391</v>
      </c>
      <c r="C50" s="1545">
        <v>302.8</v>
      </c>
      <c r="D50" s="1546">
        <v>255.7</v>
      </c>
      <c r="E50" s="1547">
        <v>346.8</v>
      </c>
      <c r="F50" s="1548">
        <v>-15.554821664464981</v>
      </c>
      <c r="G50" s="1547">
        <v>35.627688697692605</v>
      </c>
    </row>
    <row r="51" spans="1:7" ht="12.75">
      <c r="A51" s="1543">
        <v>42</v>
      </c>
      <c r="B51" s="1544" t="s">
        <v>1392</v>
      </c>
      <c r="C51" s="1545">
        <v>215.5</v>
      </c>
      <c r="D51" s="1546">
        <v>164.6</v>
      </c>
      <c r="E51" s="1547">
        <v>129.8</v>
      </c>
      <c r="F51" s="1548">
        <v>-23.619489559164748</v>
      </c>
      <c r="G51" s="1547">
        <v>-21.14216281895503</v>
      </c>
    </row>
    <row r="52" spans="1:7" ht="12.75">
      <c r="A52" s="1543">
        <v>43</v>
      </c>
      <c r="B52" s="1544" t="s">
        <v>1393</v>
      </c>
      <c r="C52" s="1545">
        <v>108.9</v>
      </c>
      <c r="D52" s="1546">
        <v>41.4</v>
      </c>
      <c r="E52" s="1547">
        <v>49.6</v>
      </c>
      <c r="F52" s="1548">
        <v>-61.98347107438016</v>
      </c>
      <c r="G52" s="1547">
        <v>19.806763285024147</v>
      </c>
    </row>
    <row r="53" spans="1:7" ht="12.75">
      <c r="A53" s="1543">
        <v>44</v>
      </c>
      <c r="B53" s="1544" t="s">
        <v>1394</v>
      </c>
      <c r="C53" s="1545">
        <v>1884.3</v>
      </c>
      <c r="D53" s="1546">
        <v>1417.5</v>
      </c>
      <c r="E53" s="1547">
        <v>1050.3</v>
      </c>
      <c r="F53" s="1548">
        <v>-24.773125298519332</v>
      </c>
      <c r="G53" s="1547">
        <v>-25.904761904761898</v>
      </c>
    </row>
    <row r="54" spans="1:7" ht="12.75">
      <c r="A54" s="1543">
        <v>45</v>
      </c>
      <c r="B54" s="1544" t="s">
        <v>1395</v>
      </c>
      <c r="C54" s="1545">
        <v>2292.1</v>
      </c>
      <c r="D54" s="1546">
        <v>2173.3</v>
      </c>
      <c r="E54" s="1547">
        <v>2029.5</v>
      </c>
      <c r="F54" s="1548">
        <v>-5.183019938048091</v>
      </c>
      <c r="G54" s="1547">
        <v>-6.61666589978374</v>
      </c>
    </row>
    <row r="55" spans="1:7" ht="12.75">
      <c r="A55" s="1543">
        <v>46</v>
      </c>
      <c r="B55" s="1544" t="s">
        <v>1396</v>
      </c>
      <c r="C55" s="1545">
        <v>434.6</v>
      </c>
      <c r="D55" s="1546">
        <v>111.4</v>
      </c>
      <c r="E55" s="1547">
        <v>391</v>
      </c>
      <c r="F55" s="1548">
        <v>-74.36723423838012</v>
      </c>
      <c r="G55" s="1547">
        <v>250.9874326750449</v>
      </c>
    </row>
    <row r="56" spans="1:7" ht="12.75">
      <c r="A56" s="1543">
        <v>47</v>
      </c>
      <c r="B56" s="1544" t="s">
        <v>1397</v>
      </c>
      <c r="C56" s="1545">
        <v>6.9</v>
      </c>
      <c r="D56" s="1546">
        <v>0</v>
      </c>
      <c r="E56" s="1547">
        <v>0.5</v>
      </c>
      <c r="F56" s="1548">
        <v>-100</v>
      </c>
      <c r="G56" s="1547" t="s">
        <v>889</v>
      </c>
    </row>
    <row r="57" spans="1:7" ht="12.75">
      <c r="A57" s="1543">
        <v>48</v>
      </c>
      <c r="B57" s="1544" t="s">
        <v>1398</v>
      </c>
      <c r="C57" s="1545">
        <v>11</v>
      </c>
      <c r="D57" s="1546">
        <v>15.6</v>
      </c>
      <c r="E57" s="1547">
        <v>66.8</v>
      </c>
      <c r="F57" s="1548">
        <v>41.81818181818184</v>
      </c>
      <c r="G57" s="1547">
        <v>328.2051282051282</v>
      </c>
    </row>
    <row r="58" spans="1:7" ht="12.75">
      <c r="A58" s="1543">
        <v>49</v>
      </c>
      <c r="B58" s="1544" t="s">
        <v>1399</v>
      </c>
      <c r="C58" s="1545">
        <v>979.8</v>
      </c>
      <c r="D58" s="1546">
        <v>720.3</v>
      </c>
      <c r="E58" s="1547">
        <v>622.5</v>
      </c>
      <c r="F58" s="1548">
        <v>-26.484996938150644</v>
      </c>
      <c r="G58" s="1547">
        <v>-13.577675968346512</v>
      </c>
    </row>
    <row r="59" spans="1:7" ht="12.75">
      <c r="A59" s="1543">
        <v>50</v>
      </c>
      <c r="B59" s="1544" t="s">
        <v>1400</v>
      </c>
      <c r="C59" s="1545">
        <v>0</v>
      </c>
      <c r="D59" s="1546">
        <v>0</v>
      </c>
      <c r="E59" s="1547">
        <v>0</v>
      </c>
      <c r="F59" s="1548" t="s">
        <v>889</v>
      </c>
      <c r="G59" s="1547" t="s">
        <v>889</v>
      </c>
    </row>
    <row r="60" spans="1:7" ht="12.75">
      <c r="A60" s="1543">
        <v>51</v>
      </c>
      <c r="B60" s="1544" t="s">
        <v>1401</v>
      </c>
      <c r="C60" s="1545">
        <v>1757.9</v>
      </c>
      <c r="D60" s="1546">
        <v>2258.7</v>
      </c>
      <c r="E60" s="1547">
        <v>1502.6</v>
      </c>
      <c r="F60" s="1548">
        <v>28.488537459468688</v>
      </c>
      <c r="G60" s="1547">
        <v>-33.47500774781955</v>
      </c>
    </row>
    <row r="61" spans="1:7" ht="12.75">
      <c r="A61" s="1543"/>
      <c r="B61" s="1549" t="s">
        <v>1402</v>
      </c>
      <c r="C61" s="1550">
        <v>4630.81</v>
      </c>
      <c r="D61" s="657">
        <v>3930.6579999999994</v>
      </c>
      <c r="E61" s="1551">
        <v>7591.462000000003</v>
      </c>
      <c r="F61" s="1552">
        <v>-15.119428350547707</v>
      </c>
      <c r="G61" s="1553">
        <v>93.13463547324656</v>
      </c>
    </row>
    <row r="62" spans="1:7" ht="13.5" thickBot="1">
      <c r="A62" s="1554"/>
      <c r="B62" s="1555" t="s">
        <v>1403</v>
      </c>
      <c r="C62" s="1556">
        <v>24633.4</v>
      </c>
      <c r="D62" s="1557">
        <v>23276.8</v>
      </c>
      <c r="E62" s="1558">
        <v>23807.8</v>
      </c>
      <c r="F62" s="1559">
        <v>-5.507156949507589</v>
      </c>
      <c r="G62" s="1560">
        <v>2.2812414077536545</v>
      </c>
    </row>
    <row r="63" spans="1:7" ht="12.75">
      <c r="A63" s="164"/>
      <c r="B63" s="164"/>
      <c r="C63" s="164"/>
      <c r="D63" s="164"/>
      <c r="E63" s="164"/>
      <c r="F63" s="164"/>
      <c r="G63" s="164"/>
    </row>
    <row r="64" spans="1:7" ht="12.75">
      <c r="A64" s="164" t="s">
        <v>973</v>
      </c>
      <c r="B64" s="164"/>
      <c r="C64" s="164"/>
      <c r="D64" s="164"/>
      <c r="E64" s="164"/>
      <c r="F64" s="164"/>
      <c r="G64" s="164"/>
    </row>
  </sheetData>
  <mergeCells count="4">
    <mergeCell ref="C4:E4"/>
    <mergeCell ref="F4:G4"/>
    <mergeCell ref="F3:G3"/>
    <mergeCell ref="A1:G1"/>
  </mergeCells>
  <printOptions/>
  <pageMargins left="0.95" right="0.75" top="0.23" bottom="0.2" header="0.2" footer="0.2"/>
  <pageSetup horizontalDpi="600" verticalDpi="600" orientation="portrait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3" sqref="A3"/>
    </sheetView>
  </sheetViews>
  <sheetFormatPr defaultColWidth="9.140625" defaultRowHeight="12.75"/>
  <cols>
    <col min="2" max="2" width="24.8515625" style="0" bestFit="1" customWidth="1"/>
  </cols>
  <sheetData>
    <row r="1" spans="1:8" ht="12.75">
      <c r="A1" s="1656" t="s">
        <v>1090</v>
      </c>
      <c r="B1" s="1656"/>
      <c r="C1" s="1656"/>
      <c r="D1" s="1656"/>
      <c r="E1" s="1656"/>
      <c r="F1" s="1656"/>
      <c r="G1" s="1656"/>
      <c r="H1" s="1348"/>
    </row>
    <row r="2" spans="1:7" ht="15.75">
      <c r="A2" s="1528" t="s">
        <v>509</v>
      </c>
      <c r="B2" s="1528"/>
      <c r="C2" s="1528"/>
      <c r="D2" s="1528"/>
      <c r="E2" s="1528"/>
      <c r="F2" s="1528"/>
      <c r="G2" s="1528"/>
    </row>
    <row r="3" spans="1:7" ht="13.5" thickBot="1">
      <c r="A3" s="20"/>
      <c r="B3" s="1529"/>
      <c r="C3" s="1529"/>
      <c r="D3" s="1530"/>
      <c r="E3" s="1530"/>
      <c r="F3" s="1846" t="s">
        <v>707</v>
      </c>
      <c r="G3" s="1846"/>
    </row>
    <row r="4" spans="1:7" ht="12.75">
      <c r="A4" s="1561"/>
      <c r="B4" s="1532"/>
      <c r="C4" s="1847" t="s">
        <v>613</v>
      </c>
      <c r="D4" s="1848"/>
      <c r="E4" s="1849"/>
      <c r="F4" s="1844" t="s">
        <v>944</v>
      </c>
      <c r="G4" s="1845"/>
    </row>
    <row r="5" spans="1:7" ht="12.75">
      <c r="A5" s="1533"/>
      <c r="B5" s="377"/>
      <c r="C5" s="1534" t="s">
        <v>321</v>
      </c>
      <c r="D5" s="1562" t="s">
        <v>790</v>
      </c>
      <c r="E5" s="1536" t="s">
        <v>302</v>
      </c>
      <c r="F5" s="1514" t="s">
        <v>790</v>
      </c>
      <c r="G5" s="1536" t="s">
        <v>122</v>
      </c>
    </row>
    <row r="6" spans="1:7" ht="12.75">
      <c r="A6" s="1563"/>
      <c r="B6" s="1538" t="s">
        <v>971</v>
      </c>
      <c r="C6" s="1564">
        <v>7938</v>
      </c>
      <c r="D6" s="1565">
        <v>6417.6</v>
      </c>
      <c r="E6" s="1542">
        <v>11862.3</v>
      </c>
      <c r="F6" s="1541">
        <v>-19.153439153439137</v>
      </c>
      <c r="G6" s="1542">
        <v>84.84012715033663</v>
      </c>
    </row>
    <row r="7" spans="1:7" ht="12.75">
      <c r="A7" s="1543">
        <v>1</v>
      </c>
      <c r="B7" s="1544" t="s">
        <v>1407</v>
      </c>
      <c r="C7" s="1566">
        <v>144.2</v>
      </c>
      <c r="D7" s="1546">
        <v>98.5</v>
      </c>
      <c r="E7" s="1547">
        <v>208.6</v>
      </c>
      <c r="F7" s="1548">
        <v>-31.692094313453538</v>
      </c>
      <c r="G7" s="1547">
        <v>111.7766497461929</v>
      </c>
    </row>
    <row r="8" spans="1:7" ht="12.75">
      <c r="A8" s="1543">
        <v>2</v>
      </c>
      <c r="B8" s="1544" t="s">
        <v>1370</v>
      </c>
      <c r="C8" s="1566">
        <v>20.1</v>
      </c>
      <c r="D8" s="1546">
        <v>45.4</v>
      </c>
      <c r="E8" s="1547">
        <v>256.2</v>
      </c>
      <c r="F8" s="1548">
        <v>125.87064676616913</v>
      </c>
      <c r="G8" s="1547">
        <v>464.3171806167401</v>
      </c>
    </row>
    <row r="9" spans="1:7" ht="12.75">
      <c r="A9" s="1543">
        <v>3</v>
      </c>
      <c r="B9" s="1544" t="s">
        <v>1408</v>
      </c>
      <c r="C9" s="1566">
        <v>150.2</v>
      </c>
      <c r="D9" s="1546">
        <v>28.2</v>
      </c>
      <c r="E9" s="1547">
        <v>179</v>
      </c>
      <c r="F9" s="1548">
        <v>-81.22503328894807</v>
      </c>
      <c r="G9" s="1547">
        <v>534.7517730496453</v>
      </c>
    </row>
    <row r="10" spans="1:7" ht="12.75">
      <c r="A10" s="1543">
        <v>4</v>
      </c>
      <c r="B10" s="1544" t="s">
        <v>1409</v>
      </c>
      <c r="C10" s="1566">
        <v>4.3</v>
      </c>
      <c r="D10" s="1546">
        <v>1.2</v>
      </c>
      <c r="E10" s="1547">
        <v>1</v>
      </c>
      <c r="F10" s="1548">
        <v>-72.09302325581396</v>
      </c>
      <c r="G10" s="1547">
        <v>-16.666666666666657</v>
      </c>
    </row>
    <row r="11" spans="1:7" ht="12.75">
      <c r="A11" s="1543">
        <v>5</v>
      </c>
      <c r="B11" s="1544" t="s">
        <v>1382</v>
      </c>
      <c r="C11" s="1566">
        <v>668.7</v>
      </c>
      <c r="D11" s="1546">
        <v>132.7</v>
      </c>
      <c r="E11" s="1547">
        <v>953.9</v>
      </c>
      <c r="F11" s="1548">
        <v>-80.15552564677733</v>
      </c>
      <c r="G11" s="1547">
        <v>618.8394875659382</v>
      </c>
    </row>
    <row r="12" spans="1:7" ht="12.75">
      <c r="A12" s="1543">
        <v>6</v>
      </c>
      <c r="B12" s="1544" t="s">
        <v>411</v>
      </c>
      <c r="C12" s="1566">
        <v>295</v>
      </c>
      <c r="D12" s="1546">
        <v>432.9</v>
      </c>
      <c r="E12" s="1547">
        <v>3682.7</v>
      </c>
      <c r="F12" s="1548">
        <v>46.745762711864415</v>
      </c>
      <c r="G12" s="1547">
        <v>750.7045507045508</v>
      </c>
    </row>
    <row r="13" spans="1:7" ht="12.75">
      <c r="A13" s="1543">
        <v>7</v>
      </c>
      <c r="B13" s="1544" t="s">
        <v>1410</v>
      </c>
      <c r="C13" s="1566">
        <v>3036.1</v>
      </c>
      <c r="D13" s="1546">
        <v>2670.3</v>
      </c>
      <c r="E13" s="1547">
        <v>2814.5</v>
      </c>
      <c r="F13" s="1548">
        <v>-12.048351503573656</v>
      </c>
      <c r="G13" s="1547">
        <v>5.400142306107924</v>
      </c>
    </row>
    <row r="14" spans="1:7" ht="12.75">
      <c r="A14" s="1543">
        <v>8</v>
      </c>
      <c r="B14" s="1544" t="s">
        <v>1411</v>
      </c>
      <c r="C14" s="1566">
        <v>18.1</v>
      </c>
      <c r="D14" s="1546">
        <v>14.1</v>
      </c>
      <c r="E14" s="1547">
        <v>5.2</v>
      </c>
      <c r="F14" s="1548">
        <v>-22.099447513812137</v>
      </c>
      <c r="G14" s="1547">
        <v>-63.12056737588652</v>
      </c>
    </row>
    <row r="15" spans="1:7" ht="12.75">
      <c r="A15" s="1543">
        <v>9</v>
      </c>
      <c r="B15" s="1544" t="s">
        <v>1412</v>
      </c>
      <c r="C15" s="1566">
        <v>175.9</v>
      </c>
      <c r="D15" s="1546">
        <v>131.9</v>
      </c>
      <c r="E15" s="1547">
        <v>193.6</v>
      </c>
      <c r="F15" s="1548">
        <v>-25.014212620807285</v>
      </c>
      <c r="G15" s="1547">
        <v>46.77786201667928</v>
      </c>
    </row>
    <row r="16" spans="1:7" ht="12.75">
      <c r="A16" s="1543">
        <v>10</v>
      </c>
      <c r="B16" s="1544" t="s">
        <v>1413</v>
      </c>
      <c r="C16" s="1566">
        <v>157.8</v>
      </c>
      <c r="D16" s="1546">
        <v>88.4</v>
      </c>
      <c r="E16" s="1547">
        <v>190.6</v>
      </c>
      <c r="F16" s="1548">
        <v>-43.97972116603296</v>
      </c>
      <c r="G16" s="1547">
        <v>115.61085972850677</v>
      </c>
    </row>
    <row r="17" spans="1:7" ht="12.75">
      <c r="A17" s="1543">
        <v>11</v>
      </c>
      <c r="B17" s="1544" t="s">
        <v>1414</v>
      </c>
      <c r="C17" s="1566">
        <v>80.4</v>
      </c>
      <c r="D17" s="1546">
        <v>30.8</v>
      </c>
      <c r="E17" s="1547">
        <v>36.2</v>
      </c>
      <c r="F17" s="1548">
        <v>-61.69154228855722</v>
      </c>
      <c r="G17" s="1547">
        <v>17.53246753246755</v>
      </c>
    </row>
    <row r="18" spans="1:7" ht="12.75">
      <c r="A18" s="1543">
        <v>12</v>
      </c>
      <c r="B18" s="1544" t="s">
        <v>1415</v>
      </c>
      <c r="C18" s="1566">
        <v>3187.2</v>
      </c>
      <c r="D18" s="1546">
        <v>2743.2</v>
      </c>
      <c r="E18" s="1547">
        <v>3340.8</v>
      </c>
      <c r="F18" s="1548">
        <v>-13.930722891566262</v>
      </c>
      <c r="G18" s="1547">
        <v>21.78477690288716</v>
      </c>
    </row>
    <row r="19" spans="1:7" ht="12.75">
      <c r="A19" s="356"/>
      <c r="B19" s="1549" t="s">
        <v>1402</v>
      </c>
      <c r="C19" s="1567">
        <v>2142</v>
      </c>
      <c r="D19" s="1568">
        <v>3858.4</v>
      </c>
      <c r="E19" s="1569">
        <v>4418.7</v>
      </c>
      <c r="F19" s="1552">
        <v>80.13071895424835</v>
      </c>
      <c r="G19" s="1553">
        <v>14.521563342318046</v>
      </c>
    </row>
    <row r="20" spans="1:7" ht="13.5" thickBot="1">
      <c r="A20" s="1570"/>
      <c r="B20" s="1555" t="s">
        <v>1416</v>
      </c>
      <c r="C20" s="1571">
        <v>10080</v>
      </c>
      <c r="D20" s="1557">
        <v>10276</v>
      </c>
      <c r="E20" s="1558">
        <v>16281</v>
      </c>
      <c r="F20" s="1559">
        <v>1.9444444444444429</v>
      </c>
      <c r="G20" s="1560">
        <v>58.43713507201247</v>
      </c>
    </row>
  </sheetData>
  <mergeCells count="4">
    <mergeCell ref="C4:E4"/>
    <mergeCell ref="F4:G4"/>
    <mergeCell ref="A1:G1"/>
    <mergeCell ref="F3:G3"/>
  </mergeCells>
  <printOptions/>
  <pageMargins left="1.27" right="0.75" top="1.43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3" sqref="A3"/>
    </sheetView>
  </sheetViews>
  <sheetFormatPr defaultColWidth="9.140625" defaultRowHeight="12.75"/>
  <cols>
    <col min="1" max="1" width="7.28125" style="0" customWidth="1"/>
    <col min="2" max="2" width="22.7109375" style="0" bestFit="1" customWidth="1"/>
  </cols>
  <sheetData>
    <row r="1" spans="1:8" ht="12.75">
      <c r="A1" s="1656" t="s">
        <v>1091</v>
      </c>
      <c r="B1" s="1656"/>
      <c r="C1" s="1656"/>
      <c r="D1" s="1656"/>
      <c r="E1" s="1656"/>
      <c r="F1" s="1656"/>
      <c r="G1" s="1656"/>
      <c r="H1" s="1348"/>
    </row>
    <row r="2" spans="1:7" ht="15.75">
      <c r="A2" s="1528" t="s">
        <v>115</v>
      </c>
      <c r="B2" s="1528"/>
      <c r="C2" s="1528"/>
      <c r="D2" s="1528"/>
      <c r="E2" s="1528"/>
      <c r="F2" s="1528"/>
      <c r="G2" s="1528"/>
    </row>
    <row r="3" spans="1:7" ht="13.5" thickBot="1">
      <c r="A3" s="33"/>
      <c r="B3" s="1529"/>
      <c r="C3" s="1529"/>
      <c r="D3" s="1530"/>
      <c r="E3" s="1530"/>
      <c r="F3" s="1846" t="s">
        <v>707</v>
      </c>
      <c r="G3" s="1846"/>
    </row>
    <row r="4" spans="1:7" ht="12.75">
      <c r="A4" s="1572"/>
      <c r="B4" s="1532"/>
      <c r="C4" s="1847" t="s">
        <v>613</v>
      </c>
      <c r="D4" s="1848"/>
      <c r="E4" s="1849"/>
      <c r="F4" s="1844" t="s">
        <v>944</v>
      </c>
      <c r="G4" s="1845"/>
    </row>
    <row r="5" spans="1:7" ht="12.75">
      <c r="A5" s="1533"/>
      <c r="B5" s="377"/>
      <c r="C5" s="1534" t="s">
        <v>321</v>
      </c>
      <c r="D5" s="1562" t="s">
        <v>790</v>
      </c>
      <c r="E5" s="1536" t="s">
        <v>302</v>
      </c>
      <c r="F5" s="1514" t="s">
        <v>790</v>
      </c>
      <c r="G5" s="1536" t="s">
        <v>122</v>
      </c>
    </row>
    <row r="6" spans="1:7" ht="12.75">
      <c r="A6" s="1573"/>
      <c r="B6" s="1538" t="s">
        <v>971</v>
      </c>
      <c r="C6" s="1564">
        <v>47761.473</v>
      </c>
      <c r="D6" s="1574">
        <v>61249.920999999995</v>
      </c>
      <c r="E6" s="1575">
        <v>65598.52900000001</v>
      </c>
      <c r="F6" s="1541">
        <v>28.24127304448922</v>
      </c>
      <c r="G6" s="1542">
        <v>7.099777320529128</v>
      </c>
    </row>
    <row r="7" spans="1:7" ht="12.75">
      <c r="A7" s="1543">
        <v>1</v>
      </c>
      <c r="B7" s="1576" t="s">
        <v>1417</v>
      </c>
      <c r="C7" s="1566">
        <v>603.4</v>
      </c>
      <c r="D7" s="1577">
        <v>1027.2</v>
      </c>
      <c r="E7" s="1578">
        <v>1032.2</v>
      </c>
      <c r="F7" s="1579">
        <v>70.23533311236329</v>
      </c>
      <c r="G7" s="1580">
        <v>0.4867601246105977</v>
      </c>
    </row>
    <row r="8" spans="1:7" ht="12.75">
      <c r="A8" s="1543">
        <v>2</v>
      </c>
      <c r="B8" s="1576" t="s">
        <v>1418</v>
      </c>
      <c r="C8" s="1566">
        <v>201.67</v>
      </c>
      <c r="D8" s="1577">
        <v>384.461</v>
      </c>
      <c r="E8" s="1578">
        <v>116.044</v>
      </c>
      <c r="F8" s="1579">
        <v>90.63866712946896</v>
      </c>
      <c r="G8" s="1580">
        <v>-69.81644432075035</v>
      </c>
    </row>
    <row r="9" spans="1:7" ht="12.75">
      <c r="A9" s="1543">
        <v>3</v>
      </c>
      <c r="B9" s="1576" t="s">
        <v>1419</v>
      </c>
      <c r="C9" s="1566">
        <v>292.8</v>
      </c>
      <c r="D9" s="1577">
        <v>198.5</v>
      </c>
      <c r="E9" s="1578">
        <v>302.3</v>
      </c>
      <c r="F9" s="1579">
        <v>-32.206284153005456</v>
      </c>
      <c r="G9" s="1580">
        <v>52.292191435768274</v>
      </c>
    </row>
    <row r="10" spans="1:7" ht="12.75">
      <c r="A10" s="1543">
        <v>4</v>
      </c>
      <c r="B10" s="1576" t="s">
        <v>1420</v>
      </c>
      <c r="C10" s="1566">
        <v>199.5</v>
      </c>
      <c r="D10" s="1577">
        <v>109.1</v>
      </c>
      <c r="E10" s="1578">
        <v>33.6</v>
      </c>
      <c r="F10" s="1579">
        <v>-45.31328320802005</v>
      </c>
      <c r="G10" s="1580">
        <v>-69.2025664527956</v>
      </c>
    </row>
    <row r="11" spans="1:7" ht="12.75">
      <c r="A11" s="1543">
        <v>5</v>
      </c>
      <c r="B11" s="1576" t="s">
        <v>1421</v>
      </c>
      <c r="C11" s="1566">
        <v>170.5</v>
      </c>
      <c r="D11" s="1577">
        <v>172.5</v>
      </c>
      <c r="E11" s="1578">
        <v>206.7</v>
      </c>
      <c r="F11" s="1579">
        <v>1.1730205278592365</v>
      </c>
      <c r="G11" s="1580">
        <v>19.82608695652172</v>
      </c>
    </row>
    <row r="12" spans="1:7" ht="12.75">
      <c r="A12" s="1543">
        <v>6</v>
      </c>
      <c r="B12" s="1576" t="s">
        <v>1422</v>
      </c>
      <c r="C12" s="1566">
        <v>1343</v>
      </c>
      <c r="D12" s="1577">
        <v>1461.1</v>
      </c>
      <c r="E12" s="1578">
        <v>1805.2</v>
      </c>
      <c r="F12" s="1579">
        <v>8.79374534623976</v>
      </c>
      <c r="G12" s="1580">
        <v>23.550749435356934</v>
      </c>
    </row>
    <row r="13" spans="1:7" ht="12.75">
      <c r="A13" s="1543">
        <v>7</v>
      </c>
      <c r="B13" s="1576" t="s">
        <v>1423</v>
      </c>
      <c r="C13" s="1566">
        <v>481.8</v>
      </c>
      <c r="D13" s="1577">
        <v>198.5</v>
      </c>
      <c r="E13" s="1578">
        <v>4.6</v>
      </c>
      <c r="F13" s="1579">
        <v>-58.800332088003316</v>
      </c>
      <c r="G13" s="1580" t="s">
        <v>889</v>
      </c>
    </row>
    <row r="14" spans="1:7" ht="12.75">
      <c r="A14" s="1543">
        <v>8</v>
      </c>
      <c r="B14" s="1576" t="s">
        <v>1360</v>
      </c>
      <c r="C14" s="1566">
        <v>1391.1</v>
      </c>
      <c r="D14" s="1577">
        <v>1492.4</v>
      </c>
      <c r="E14" s="1578">
        <v>1492.6</v>
      </c>
      <c r="F14" s="1579">
        <v>7.2820070447847485</v>
      </c>
      <c r="G14" s="1580">
        <v>0.013401232913423655</v>
      </c>
    </row>
    <row r="15" spans="1:7" ht="12.75">
      <c r="A15" s="1543">
        <v>9</v>
      </c>
      <c r="B15" s="1576" t="s">
        <v>1424</v>
      </c>
      <c r="C15" s="1566">
        <v>500.9</v>
      </c>
      <c r="D15" s="1577">
        <v>374.7</v>
      </c>
      <c r="E15" s="1578">
        <v>739</v>
      </c>
      <c r="F15" s="1579">
        <v>-25.1946496306648</v>
      </c>
      <c r="G15" s="1580">
        <v>97.2244462236456</v>
      </c>
    </row>
    <row r="16" spans="1:7" ht="12.75">
      <c r="A16" s="1543">
        <v>10</v>
      </c>
      <c r="B16" s="1576" t="s">
        <v>1425</v>
      </c>
      <c r="C16" s="1566">
        <v>735.1759999999999</v>
      </c>
      <c r="D16" s="1577">
        <v>2207.0519999999997</v>
      </c>
      <c r="E16" s="1578">
        <v>3424.92</v>
      </c>
      <c r="F16" s="1579">
        <v>200.20729730023828</v>
      </c>
      <c r="G16" s="1580">
        <v>55.180756955431974</v>
      </c>
    </row>
    <row r="17" spans="1:7" ht="12.75">
      <c r="A17" s="1543">
        <v>11</v>
      </c>
      <c r="B17" s="1576" t="s">
        <v>1426</v>
      </c>
      <c r="C17" s="1566">
        <v>37.2</v>
      </c>
      <c r="D17" s="1577">
        <v>30.4</v>
      </c>
      <c r="E17" s="1578">
        <v>26.3</v>
      </c>
      <c r="F17" s="1579">
        <v>-18.27956989247312</v>
      </c>
      <c r="G17" s="1580">
        <v>-13.486842105263165</v>
      </c>
    </row>
    <row r="18" spans="1:7" ht="12.75">
      <c r="A18" s="1543">
        <v>12</v>
      </c>
      <c r="B18" s="1576" t="s">
        <v>1427</v>
      </c>
      <c r="C18" s="1566">
        <v>321.2</v>
      </c>
      <c r="D18" s="1577">
        <v>325.6</v>
      </c>
      <c r="E18" s="1578">
        <v>432.6</v>
      </c>
      <c r="F18" s="1579">
        <v>1.3698630136986338</v>
      </c>
      <c r="G18" s="1580">
        <v>32.86240786240785</v>
      </c>
    </row>
    <row r="19" spans="1:7" ht="12.75">
      <c r="A19" s="1543">
        <v>13</v>
      </c>
      <c r="B19" s="1576" t="s">
        <v>1428</v>
      </c>
      <c r="C19" s="1566">
        <v>78.8</v>
      </c>
      <c r="D19" s="1577">
        <v>128.5</v>
      </c>
      <c r="E19" s="1578">
        <v>150.7</v>
      </c>
      <c r="F19" s="1579">
        <v>63.07106598984768</v>
      </c>
      <c r="G19" s="1580">
        <v>17.27626459143967</v>
      </c>
    </row>
    <row r="20" spans="1:7" ht="12.75">
      <c r="A20" s="1543">
        <v>14</v>
      </c>
      <c r="B20" s="1576" t="s">
        <v>1429</v>
      </c>
      <c r="C20" s="1566">
        <v>76.4</v>
      </c>
      <c r="D20" s="1577">
        <v>63.1</v>
      </c>
      <c r="E20" s="1578">
        <v>47.9</v>
      </c>
      <c r="F20" s="1579">
        <v>-17.40837696335079</v>
      </c>
      <c r="G20" s="1580">
        <v>-24.08874801901743</v>
      </c>
    </row>
    <row r="21" spans="1:7" ht="12.75">
      <c r="A21" s="1543">
        <v>15</v>
      </c>
      <c r="B21" s="1576" t="s">
        <v>1430</v>
      </c>
      <c r="C21" s="1566">
        <v>1273.8</v>
      </c>
      <c r="D21" s="1577">
        <v>1996.3</v>
      </c>
      <c r="E21" s="1578">
        <v>1790.9</v>
      </c>
      <c r="F21" s="1579">
        <v>56.72005024336633</v>
      </c>
      <c r="G21" s="1580">
        <v>-10.289034714221316</v>
      </c>
    </row>
    <row r="22" spans="1:7" ht="12.75">
      <c r="A22" s="1543">
        <v>16</v>
      </c>
      <c r="B22" s="1576" t="s">
        <v>1431</v>
      </c>
      <c r="C22" s="1566">
        <v>171.4</v>
      </c>
      <c r="D22" s="1577">
        <v>213.8</v>
      </c>
      <c r="E22" s="1578">
        <v>256.4</v>
      </c>
      <c r="F22" s="1579">
        <v>24.73745624270714</v>
      </c>
      <c r="G22" s="1580">
        <v>19.925163704396624</v>
      </c>
    </row>
    <row r="23" spans="1:7" ht="12.75">
      <c r="A23" s="1543">
        <v>17</v>
      </c>
      <c r="B23" s="1576" t="s">
        <v>1364</v>
      </c>
      <c r="C23" s="1566">
        <v>332.4</v>
      </c>
      <c r="D23" s="1577">
        <v>364</v>
      </c>
      <c r="E23" s="1578">
        <v>230.4</v>
      </c>
      <c r="F23" s="1579">
        <v>9.506618531889302</v>
      </c>
      <c r="G23" s="1580">
        <v>-36.70329670329671</v>
      </c>
    </row>
    <row r="24" spans="1:7" ht="12.75">
      <c r="A24" s="1543">
        <v>18</v>
      </c>
      <c r="B24" s="1576" t="s">
        <v>1432</v>
      </c>
      <c r="C24" s="1566">
        <v>235.3</v>
      </c>
      <c r="D24" s="1577">
        <v>585.5</v>
      </c>
      <c r="E24" s="1578">
        <v>478.9</v>
      </c>
      <c r="F24" s="1579">
        <v>148.83127921801952</v>
      </c>
      <c r="G24" s="1580">
        <v>-18.206660973526894</v>
      </c>
    </row>
    <row r="25" spans="1:7" ht="12.75">
      <c r="A25" s="1543">
        <v>19</v>
      </c>
      <c r="B25" s="1576" t="s">
        <v>1433</v>
      </c>
      <c r="C25" s="1566">
        <v>1131.405</v>
      </c>
      <c r="D25" s="1577">
        <v>2584.442</v>
      </c>
      <c r="E25" s="1578">
        <v>2040.672</v>
      </c>
      <c r="F25" s="1579">
        <v>128.42766295004878</v>
      </c>
      <c r="G25" s="1580">
        <v>-21.04013168026212</v>
      </c>
    </row>
    <row r="26" spans="1:7" ht="12.75">
      <c r="A26" s="1543">
        <v>20</v>
      </c>
      <c r="B26" s="1576" t="s">
        <v>1434</v>
      </c>
      <c r="C26" s="1566">
        <v>81.2</v>
      </c>
      <c r="D26" s="1577">
        <v>205.4</v>
      </c>
      <c r="E26" s="1578">
        <v>72.3</v>
      </c>
      <c r="F26" s="1579">
        <v>152.95566502463055</v>
      </c>
      <c r="G26" s="1580">
        <v>-64.80038948393378</v>
      </c>
    </row>
    <row r="27" spans="1:7" ht="12.75">
      <c r="A27" s="1543">
        <v>21</v>
      </c>
      <c r="B27" s="1576" t="s">
        <v>1435</v>
      </c>
      <c r="C27" s="1566">
        <v>207.7</v>
      </c>
      <c r="D27" s="1577">
        <v>337.5</v>
      </c>
      <c r="E27" s="1578">
        <v>134.2</v>
      </c>
      <c r="F27" s="1579">
        <v>62.493981704381326</v>
      </c>
      <c r="G27" s="1580">
        <v>-60.23703703703704</v>
      </c>
    </row>
    <row r="28" spans="1:7" ht="12.75">
      <c r="A28" s="1543">
        <v>22</v>
      </c>
      <c r="B28" s="1576" t="s">
        <v>1373</v>
      </c>
      <c r="C28" s="1566">
        <v>242.3</v>
      </c>
      <c r="D28" s="1577">
        <v>214.3</v>
      </c>
      <c r="E28" s="1578">
        <v>178.2</v>
      </c>
      <c r="F28" s="1579">
        <v>-11.55592241023524</v>
      </c>
      <c r="G28" s="1580">
        <v>-16.845543630424615</v>
      </c>
    </row>
    <row r="29" spans="1:7" ht="12.75">
      <c r="A29" s="1543">
        <v>23</v>
      </c>
      <c r="B29" s="1576" t="s">
        <v>1436</v>
      </c>
      <c r="C29" s="1566">
        <v>2019.3280000000002</v>
      </c>
      <c r="D29" s="1577">
        <v>4405.958</v>
      </c>
      <c r="E29" s="1578">
        <v>2293.861</v>
      </c>
      <c r="F29" s="1579">
        <v>118.1893184267241</v>
      </c>
      <c r="G29" s="1580">
        <v>-47.93729309267133</v>
      </c>
    </row>
    <row r="30" spans="1:7" ht="12.75">
      <c r="A30" s="1543">
        <v>24</v>
      </c>
      <c r="B30" s="1576" t="s">
        <v>1437</v>
      </c>
      <c r="C30" s="1566">
        <v>765.8940000000001</v>
      </c>
      <c r="D30" s="1577">
        <v>1237.843</v>
      </c>
      <c r="E30" s="1578">
        <v>754.0319999999999</v>
      </c>
      <c r="F30" s="1579">
        <v>61.62066813423266</v>
      </c>
      <c r="G30" s="1580">
        <v>-39.08500512585199</v>
      </c>
    </row>
    <row r="31" spans="1:7" ht="12.75">
      <c r="A31" s="1543">
        <v>25</v>
      </c>
      <c r="B31" s="1576" t="s">
        <v>1438</v>
      </c>
      <c r="C31" s="1566">
        <v>2574.8</v>
      </c>
      <c r="D31" s="1577">
        <v>3047.1</v>
      </c>
      <c r="E31" s="1578">
        <v>3571.2</v>
      </c>
      <c r="F31" s="1579">
        <v>18.34317228522606</v>
      </c>
      <c r="G31" s="1580">
        <v>17.199960618292792</v>
      </c>
    </row>
    <row r="32" spans="1:7" ht="12.75">
      <c r="A32" s="1543">
        <v>26</v>
      </c>
      <c r="B32" s="1576" t="s">
        <v>1439</v>
      </c>
      <c r="C32" s="1566">
        <v>28.5</v>
      </c>
      <c r="D32" s="1577">
        <v>64.8</v>
      </c>
      <c r="E32" s="1578">
        <v>6.2</v>
      </c>
      <c r="F32" s="1579">
        <v>127.36842105263162</v>
      </c>
      <c r="G32" s="1580">
        <v>-90.4320987654321</v>
      </c>
    </row>
    <row r="33" spans="1:7" ht="12.75">
      <c r="A33" s="1543">
        <v>27</v>
      </c>
      <c r="B33" s="1576" t="s">
        <v>1440</v>
      </c>
      <c r="C33" s="1566">
        <v>1943.8</v>
      </c>
      <c r="D33" s="1577">
        <v>2855.4</v>
      </c>
      <c r="E33" s="1578">
        <v>3723.7</v>
      </c>
      <c r="F33" s="1579">
        <v>46.89782899475253</v>
      </c>
      <c r="G33" s="1580">
        <v>30.40904952020736</v>
      </c>
    </row>
    <row r="34" spans="1:7" ht="12.75">
      <c r="A34" s="1543">
        <v>28</v>
      </c>
      <c r="B34" s="1576" t="s">
        <v>1441</v>
      </c>
      <c r="C34" s="1566">
        <v>149.7</v>
      </c>
      <c r="D34" s="1577">
        <v>145.6</v>
      </c>
      <c r="E34" s="1578">
        <v>175.4</v>
      </c>
      <c r="F34" s="1579">
        <v>-2.738810955243835</v>
      </c>
      <c r="G34" s="1580">
        <v>20.467032967032978</v>
      </c>
    </row>
    <row r="35" spans="1:7" ht="12.75">
      <c r="A35" s="1543">
        <v>29</v>
      </c>
      <c r="B35" s="1576" t="s">
        <v>1380</v>
      </c>
      <c r="C35" s="1566">
        <v>497.6</v>
      </c>
      <c r="D35" s="1577">
        <v>401.8</v>
      </c>
      <c r="E35" s="1578">
        <v>553.8</v>
      </c>
      <c r="F35" s="1579">
        <v>-19.252411575562704</v>
      </c>
      <c r="G35" s="1580">
        <v>37.82976605276258</v>
      </c>
    </row>
    <row r="36" spans="1:7" ht="12.75">
      <c r="A36" s="1543">
        <v>30</v>
      </c>
      <c r="B36" s="1576" t="s">
        <v>1442</v>
      </c>
      <c r="C36" s="1566">
        <v>18869.8</v>
      </c>
      <c r="D36" s="1577">
        <v>20059.8</v>
      </c>
      <c r="E36" s="1578">
        <v>25311.4</v>
      </c>
      <c r="F36" s="1579">
        <v>6.30637314650923</v>
      </c>
      <c r="G36" s="1580">
        <v>26.179722629338272</v>
      </c>
    </row>
    <row r="37" spans="1:7" ht="12.75">
      <c r="A37" s="1543">
        <v>31</v>
      </c>
      <c r="B37" s="1576" t="s">
        <v>1443</v>
      </c>
      <c r="C37" s="1566">
        <v>128.6</v>
      </c>
      <c r="D37" s="1577">
        <v>617.6</v>
      </c>
      <c r="E37" s="1578">
        <v>411</v>
      </c>
      <c r="F37" s="1579">
        <v>380.24883359253494</v>
      </c>
      <c r="G37" s="1580">
        <v>-33.452072538860094</v>
      </c>
    </row>
    <row r="38" spans="1:7" ht="12.75">
      <c r="A38" s="1543">
        <v>32</v>
      </c>
      <c r="B38" s="1576" t="s">
        <v>1383</v>
      </c>
      <c r="C38" s="1566">
        <v>47.8</v>
      </c>
      <c r="D38" s="1577">
        <v>54.6</v>
      </c>
      <c r="E38" s="1578">
        <v>130.3</v>
      </c>
      <c r="F38" s="1579">
        <v>14.225941422594147</v>
      </c>
      <c r="G38" s="1580">
        <v>138.64468864468864</v>
      </c>
    </row>
    <row r="39" spans="1:7" ht="12.75">
      <c r="A39" s="1543">
        <v>33</v>
      </c>
      <c r="B39" s="1576" t="s">
        <v>1444</v>
      </c>
      <c r="C39" s="1566">
        <v>320.4</v>
      </c>
      <c r="D39" s="1577">
        <v>327.2</v>
      </c>
      <c r="E39" s="1578">
        <v>349.8</v>
      </c>
      <c r="F39" s="1579">
        <v>2.1223470661672934</v>
      </c>
      <c r="G39" s="1580">
        <v>6.907090464547679</v>
      </c>
    </row>
    <row r="40" spans="1:7" ht="12.75">
      <c r="A40" s="1543">
        <v>34</v>
      </c>
      <c r="B40" s="1576" t="s">
        <v>1445</v>
      </c>
      <c r="C40" s="1566">
        <v>41.7</v>
      </c>
      <c r="D40" s="1577">
        <v>35.8</v>
      </c>
      <c r="E40" s="1578">
        <v>38.1</v>
      </c>
      <c r="F40" s="1579">
        <v>-14.148681055155876</v>
      </c>
      <c r="G40" s="1580">
        <v>6.424581005586589</v>
      </c>
    </row>
    <row r="41" spans="1:7" ht="12.75">
      <c r="A41" s="1543">
        <v>35</v>
      </c>
      <c r="B41" s="1576" t="s">
        <v>1410</v>
      </c>
      <c r="C41" s="1566">
        <v>477.5</v>
      </c>
      <c r="D41" s="1577">
        <v>631.8</v>
      </c>
      <c r="E41" s="1578">
        <v>685.5</v>
      </c>
      <c r="F41" s="1579">
        <v>32.31413612565447</v>
      </c>
      <c r="G41" s="1580">
        <v>8.49952516619183</v>
      </c>
    </row>
    <row r="42" spans="1:7" ht="12.75">
      <c r="A42" s="1543">
        <v>36</v>
      </c>
      <c r="B42" s="1576" t="s">
        <v>1446</v>
      </c>
      <c r="C42" s="1566">
        <v>656.6</v>
      </c>
      <c r="D42" s="1577">
        <v>582.9</v>
      </c>
      <c r="E42" s="1578">
        <v>377.9</v>
      </c>
      <c r="F42" s="1579">
        <v>-11.224489795918359</v>
      </c>
      <c r="G42" s="1580">
        <v>-35.16898267284269</v>
      </c>
    </row>
    <row r="43" spans="1:7" ht="12.75">
      <c r="A43" s="1543">
        <v>37</v>
      </c>
      <c r="B43" s="1576" t="s">
        <v>1447</v>
      </c>
      <c r="C43" s="1566">
        <v>62.5</v>
      </c>
      <c r="D43" s="1577">
        <v>77</v>
      </c>
      <c r="E43" s="1578">
        <v>126.8</v>
      </c>
      <c r="F43" s="1579">
        <v>23.2</v>
      </c>
      <c r="G43" s="1580">
        <v>64.67532467532467</v>
      </c>
    </row>
    <row r="44" spans="1:7" ht="12.75">
      <c r="A44" s="1543">
        <v>38</v>
      </c>
      <c r="B44" s="1576" t="s">
        <v>1448</v>
      </c>
      <c r="C44" s="1566">
        <v>136.5</v>
      </c>
      <c r="D44" s="1577">
        <v>100.6</v>
      </c>
      <c r="E44" s="1578">
        <v>84.6</v>
      </c>
      <c r="F44" s="1579">
        <v>-26.300366300366306</v>
      </c>
      <c r="G44" s="1580">
        <v>-15.904572564612323</v>
      </c>
    </row>
    <row r="45" spans="1:7" ht="12.75">
      <c r="A45" s="1543">
        <v>39</v>
      </c>
      <c r="B45" s="1576" t="s">
        <v>1449</v>
      </c>
      <c r="C45" s="1566">
        <v>78.9</v>
      </c>
      <c r="D45" s="1577">
        <v>56.6</v>
      </c>
      <c r="E45" s="1578">
        <v>65.3</v>
      </c>
      <c r="F45" s="1579">
        <v>-28.263624841571612</v>
      </c>
      <c r="G45" s="1580">
        <v>15.371024734982328</v>
      </c>
    </row>
    <row r="46" spans="1:7" ht="12.75">
      <c r="A46" s="1543">
        <v>40</v>
      </c>
      <c r="B46" s="1576" t="s">
        <v>1450</v>
      </c>
      <c r="C46" s="1566">
        <v>0</v>
      </c>
      <c r="D46" s="1577">
        <v>0.065</v>
      </c>
      <c r="E46" s="1578">
        <v>0</v>
      </c>
      <c r="F46" s="1579" t="s">
        <v>889</v>
      </c>
      <c r="G46" s="1580" t="s">
        <v>889</v>
      </c>
    </row>
    <row r="47" spans="1:7" ht="12.75">
      <c r="A47" s="1543">
        <v>41</v>
      </c>
      <c r="B47" s="1576" t="s">
        <v>1451</v>
      </c>
      <c r="C47" s="1566">
        <v>5.9</v>
      </c>
      <c r="D47" s="1577">
        <v>7.9</v>
      </c>
      <c r="E47" s="1578">
        <v>349.7</v>
      </c>
      <c r="F47" s="1579">
        <v>33.89830508474577</v>
      </c>
      <c r="G47" s="1580">
        <v>4326.582278481013</v>
      </c>
    </row>
    <row r="48" spans="1:7" ht="12.75">
      <c r="A48" s="1543">
        <v>42</v>
      </c>
      <c r="B48" s="1576" t="s">
        <v>1414</v>
      </c>
      <c r="C48" s="1566">
        <v>13.7</v>
      </c>
      <c r="D48" s="1577">
        <v>14</v>
      </c>
      <c r="E48" s="1578">
        <v>23.7</v>
      </c>
      <c r="F48" s="1579">
        <v>2.189781021897801</v>
      </c>
      <c r="G48" s="1580">
        <v>69.28571428571428</v>
      </c>
    </row>
    <row r="49" spans="1:7" ht="12.75">
      <c r="A49" s="1543">
        <v>43</v>
      </c>
      <c r="B49" s="1576" t="s">
        <v>1452</v>
      </c>
      <c r="C49" s="1566">
        <v>1111.8</v>
      </c>
      <c r="D49" s="1577">
        <v>1191.9</v>
      </c>
      <c r="E49" s="1578">
        <v>1628.3</v>
      </c>
      <c r="F49" s="1579">
        <v>7.204533189422577</v>
      </c>
      <c r="G49" s="1580">
        <v>36.613809883379446</v>
      </c>
    </row>
    <row r="50" spans="1:7" ht="12.75">
      <c r="A50" s="1543">
        <v>44</v>
      </c>
      <c r="B50" s="1576" t="s">
        <v>1395</v>
      </c>
      <c r="C50" s="1566">
        <v>1788.5</v>
      </c>
      <c r="D50" s="1577">
        <v>1815.1</v>
      </c>
      <c r="E50" s="1578">
        <v>1417.9</v>
      </c>
      <c r="F50" s="1579">
        <v>1.4872798434442274</v>
      </c>
      <c r="G50" s="1580">
        <v>-21.883091840669948</v>
      </c>
    </row>
    <row r="51" spans="1:7" ht="12.75">
      <c r="A51" s="1543">
        <v>45</v>
      </c>
      <c r="B51" s="1576" t="s">
        <v>1453</v>
      </c>
      <c r="C51" s="1566">
        <v>312.3</v>
      </c>
      <c r="D51" s="1577">
        <v>370.1</v>
      </c>
      <c r="E51" s="1578">
        <v>454.1</v>
      </c>
      <c r="F51" s="1579">
        <v>18.507845020813306</v>
      </c>
      <c r="G51" s="1580">
        <v>22.696568495001372</v>
      </c>
    </row>
    <row r="52" spans="1:7" ht="12.75">
      <c r="A52" s="1543">
        <v>46</v>
      </c>
      <c r="B52" s="1576" t="s">
        <v>974</v>
      </c>
      <c r="C52" s="1566">
        <v>186.6</v>
      </c>
      <c r="D52" s="1577">
        <v>233.5</v>
      </c>
      <c r="E52" s="1578">
        <v>319.5</v>
      </c>
      <c r="F52" s="1579">
        <v>25.133976420150077</v>
      </c>
      <c r="G52" s="1580">
        <v>36.830835117773006</v>
      </c>
    </row>
    <row r="53" spans="1:7" ht="12.75">
      <c r="A53" s="1543">
        <v>47</v>
      </c>
      <c r="B53" s="1576" t="s">
        <v>1454</v>
      </c>
      <c r="C53" s="1566">
        <v>759.8</v>
      </c>
      <c r="D53" s="1577">
        <v>950.6</v>
      </c>
      <c r="E53" s="1578">
        <v>460.3</v>
      </c>
      <c r="F53" s="1579">
        <v>25.111871545143444</v>
      </c>
      <c r="G53" s="1580">
        <v>-51.57795076793604</v>
      </c>
    </row>
    <row r="54" spans="1:7" ht="12.75">
      <c r="A54" s="1543">
        <v>48</v>
      </c>
      <c r="B54" s="1576" t="s">
        <v>1455</v>
      </c>
      <c r="C54" s="1566">
        <v>4590.4</v>
      </c>
      <c r="D54" s="1577">
        <v>6710.9</v>
      </c>
      <c r="E54" s="1578">
        <v>7169</v>
      </c>
      <c r="F54" s="1579">
        <v>46.194231439525964</v>
      </c>
      <c r="G54" s="1580">
        <v>6.826208109195477</v>
      </c>
    </row>
    <row r="55" spans="1:7" ht="12.75">
      <c r="A55" s="1543">
        <v>49</v>
      </c>
      <c r="B55" s="1576" t="s">
        <v>1456</v>
      </c>
      <c r="C55" s="1566">
        <v>83.6</v>
      </c>
      <c r="D55" s="1577">
        <v>579.1</v>
      </c>
      <c r="E55" s="1578">
        <v>120.5</v>
      </c>
      <c r="F55" s="1579">
        <v>592.7033492822965</v>
      </c>
      <c r="G55" s="1580">
        <v>-79.19184942151614</v>
      </c>
    </row>
    <row r="56" spans="1:7" ht="12.75">
      <c r="A56" s="1543"/>
      <c r="B56" s="1581" t="s">
        <v>1402</v>
      </c>
      <c r="C56" s="1567">
        <v>15503.327000000005</v>
      </c>
      <c r="D56" s="1582">
        <v>17490.67900000001</v>
      </c>
      <c r="E56" s="1583">
        <v>22991.57099999998</v>
      </c>
      <c r="F56" s="1552">
        <v>12.818874297110597</v>
      </c>
      <c r="G56" s="1553">
        <v>31.45041996368448</v>
      </c>
    </row>
    <row r="57" spans="1:7" ht="13.5" thickBot="1">
      <c r="A57" s="1554"/>
      <c r="B57" s="1584" t="s">
        <v>1457</v>
      </c>
      <c r="C57" s="1571">
        <v>63264.8</v>
      </c>
      <c r="D57" s="1585">
        <v>78740.6</v>
      </c>
      <c r="E57" s="1586">
        <v>88590.1</v>
      </c>
      <c r="F57" s="1559">
        <v>24.46194408264944</v>
      </c>
      <c r="G57" s="1560">
        <v>12.508794700573759</v>
      </c>
    </row>
  </sheetData>
  <mergeCells count="4">
    <mergeCell ref="C4:E4"/>
    <mergeCell ref="F4:G4"/>
    <mergeCell ref="A1:G1"/>
    <mergeCell ref="F3:G3"/>
  </mergeCells>
  <printOptions/>
  <pageMargins left="0.9" right="0.75" top="0.44" bottom="0.23" header="0.4" footer="0.2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28.7109375" style="0" customWidth="1"/>
    <col min="3" max="3" width="11.00390625" style="0" customWidth="1"/>
    <col min="4" max="5" width="10.8515625" style="0" customWidth="1"/>
    <col min="6" max="6" width="10.28125" style="0" customWidth="1"/>
    <col min="7" max="7" width="10.7109375" style="0" customWidth="1"/>
  </cols>
  <sheetData>
    <row r="1" spans="1:8" ht="12.75">
      <c r="A1" s="1656" t="s">
        <v>1092</v>
      </c>
      <c r="B1" s="1656"/>
      <c r="C1" s="1656"/>
      <c r="D1" s="1656"/>
      <c r="E1" s="1656"/>
      <c r="F1" s="1656"/>
      <c r="G1" s="1656"/>
      <c r="H1" s="1348"/>
    </row>
    <row r="2" spans="1:7" ht="15.75">
      <c r="A2" s="1850" t="s">
        <v>116</v>
      </c>
      <c r="B2" s="1850"/>
      <c r="C2" s="1850"/>
      <c r="D2" s="1850"/>
      <c r="E2" s="1850"/>
      <c r="F2" s="1850"/>
      <c r="G2" s="1850"/>
    </row>
    <row r="3" spans="1:7" ht="13.5" thickBot="1">
      <c r="A3" s="33"/>
      <c r="B3" s="1529"/>
      <c r="C3" s="1529"/>
      <c r="D3" s="1530"/>
      <c r="E3" s="1530"/>
      <c r="F3" s="1846" t="s">
        <v>707</v>
      </c>
      <c r="G3" s="1846"/>
    </row>
    <row r="4" spans="1:7" ht="12.75">
      <c r="A4" s="1572"/>
      <c r="B4" s="1532"/>
      <c r="C4" s="1847" t="s">
        <v>613</v>
      </c>
      <c r="D4" s="1848"/>
      <c r="E4" s="1849"/>
      <c r="F4" s="1844" t="s">
        <v>944</v>
      </c>
      <c r="G4" s="1845"/>
    </row>
    <row r="5" spans="1:7" ht="12.75">
      <c r="A5" s="1533"/>
      <c r="B5" s="377"/>
      <c r="C5" s="1534" t="s">
        <v>321</v>
      </c>
      <c r="D5" s="1562" t="s">
        <v>790</v>
      </c>
      <c r="E5" s="1536" t="s">
        <v>302</v>
      </c>
      <c r="F5" s="1514" t="s">
        <v>790</v>
      </c>
      <c r="G5" s="1536" t="s">
        <v>122</v>
      </c>
    </row>
    <row r="6" spans="1:7" ht="12.75">
      <c r="A6" s="1573"/>
      <c r="B6" s="1538" t="s">
        <v>971</v>
      </c>
      <c r="C6" s="1564">
        <v>29410.4</v>
      </c>
      <c r="D6" s="1565">
        <v>33921.5</v>
      </c>
      <c r="E6" s="1542">
        <v>48878.3</v>
      </c>
      <c r="F6" s="1541">
        <v>15.338451704159084</v>
      </c>
      <c r="G6" s="1542">
        <v>44.092389782291434</v>
      </c>
    </row>
    <row r="7" spans="1:7" ht="12.75">
      <c r="A7" s="1543">
        <v>1</v>
      </c>
      <c r="B7" s="1576" t="s">
        <v>1458</v>
      </c>
      <c r="C7" s="1566">
        <v>763</v>
      </c>
      <c r="D7" s="1546">
        <v>509.5</v>
      </c>
      <c r="E7" s="1547">
        <v>984.7</v>
      </c>
      <c r="F7" s="1548">
        <v>-33.224115334207085</v>
      </c>
      <c r="G7" s="1547">
        <v>93.26790971540728</v>
      </c>
    </row>
    <row r="8" spans="1:7" ht="12.75">
      <c r="A8" s="1543">
        <v>2</v>
      </c>
      <c r="B8" s="1576" t="s">
        <v>1459</v>
      </c>
      <c r="C8" s="1566">
        <v>72.6</v>
      </c>
      <c r="D8" s="1546">
        <v>44.4</v>
      </c>
      <c r="E8" s="1547">
        <v>53.3</v>
      </c>
      <c r="F8" s="1548">
        <v>-38.84297520661158</v>
      </c>
      <c r="G8" s="1547">
        <v>20.04504504504503</v>
      </c>
    </row>
    <row r="9" spans="1:7" ht="12.75">
      <c r="A9" s="1543">
        <v>3</v>
      </c>
      <c r="B9" s="1576" t="s">
        <v>1460</v>
      </c>
      <c r="C9" s="1566">
        <v>407.9</v>
      </c>
      <c r="D9" s="1546">
        <v>780.4</v>
      </c>
      <c r="E9" s="1547">
        <v>1132.2</v>
      </c>
      <c r="F9" s="1548">
        <v>91.32140230448641</v>
      </c>
      <c r="G9" s="1547">
        <v>45.07944643772424</v>
      </c>
    </row>
    <row r="10" spans="1:7" ht="12.75">
      <c r="A10" s="1543">
        <v>4</v>
      </c>
      <c r="B10" s="1576" t="s">
        <v>1461</v>
      </c>
      <c r="C10" s="1566">
        <v>12.6</v>
      </c>
      <c r="D10" s="1546">
        <v>10.9</v>
      </c>
      <c r="E10" s="1547">
        <v>2.6</v>
      </c>
      <c r="F10" s="1548">
        <v>-13.492063492063494</v>
      </c>
      <c r="G10" s="1547">
        <v>-76.14678899082568</v>
      </c>
    </row>
    <row r="11" spans="1:7" ht="12.75">
      <c r="A11" s="1543">
        <v>5</v>
      </c>
      <c r="B11" s="1576" t="s">
        <v>1462</v>
      </c>
      <c r="C11" s="1566">
        <v>98.3</v>
      </c>
      <c r="D11" s="1546">
        <v>65</v>
      </c>
      <c r="E11" s="1547">
        <v>76.4</v>
      </c>
      <c r="F11" s="1548">
        <v>-33.875890132248216</v>
      </c>
      <c r="G11" s="1547">
        <v>17.53846153846152</v>
      </c>
    </row>
    <row r="12" spans="1:7" ht="12.75">
      <c r="A12" s="1543">
        <v>6</v>
      </c>
      <c r="B12" s="1576" t="s">
        <v>1423</v>
      </c>
      <c r="C12" s="1566">
        <v>617.3</v>
      </c>
      <c r="D12" s="1546">
        <v>19.6</v>
      </c>
      <c r="E12" s="1547">
        <v>2.4</v>
      </c>
      <c r="F12" s="1548">
        <v>-96.82488255305363</v>
      </c>
      <c r="G12" s="1547">
        <v>-87.75510204081633</v>
      </c>
    </row>
    <row r="13" spans="1:7" ht="12.75">
      <c r="A13" s="1543">
        <v>7</v>
      </c>
      <c r="B13" s="1576" t="s">
        <v>1463</v>
      </c>
      <c r="C13" s="1566">
        <v>5.5</v>
      </c>
      <c r="D13" s="1546">
        <v>16.7</v>
      </c>
      <c r="E13" s="1547">
        <v>27.5</v>
      </c>
      <c r="F13" s="1548">
        <v>203.63636363636363</v>
      </c>
      <c r="G13" s="1547">
        <v>64.67065868263472</v>
      </c>
    </row>
    <row r="14" spans="1:7" ht="12.75">
      <c r="A14" s="1543">
        <v>8</v>
      </c>
      <c r="B14" s="1576" t="s">
        <v>1464</v>
      </c>
      <c r="C14" s="1566">
        <v>65.9</v>
      </c>
      <c r="D14" s="1546">
        <v>93</v>
      </c>
      <c r="E14" s="1547">
        <v>8.5</v>
      </c>
      <c r="F14" s="1548">
        <v>41.12291350531109</v>
      </c>
      <c r="G14" s="1547">
        <v>-90.86021505376344</v>
      </c>
    </row>
    <row r="15" spans="1:7" ht="12.75">
      <c r="A15" s="1543">
        <v>9</v>
      </c>
      <c r="B15" s="1576" t="s">
        <v>1465</v>
      </c>
      <c r="C15" s="1566">
        <v>23.3</v>
      </c>
      <c r="D15" s="1546">
        <v>9</v>
      </c>
      <c r="E15" s="1547">
        <v>5.6</v>
      </c>
      <c r="F15" s="1548">
        <v>-61.37339055793991</v>
      </c>
      <c r="G15" s="1547">
        <v>-37.77777777777778</v>
      </c>
    </row>
    <row r="16" spans="1:7" ht="12.75">
      <c r="A16" s="1543">
        <v>10</v>
      </c>
      <c r="B16" s="1576" t="s">
        <v>975</v>
      </c>
      <c r="C16" s="1566">
        <v>1450.1</v>
      </c>
      <c r="D16" s="1546">
        <v>1114.9</v>
      </c>
      <c r="E16" s="1547">
        <v>2039</v>
      </c>
      <c r="F16" s="1548">
        <v>-23.11564719674506</v>
      </c>
      <c r="G16" s="1547">
        <v>82.88635752085395</v>
      </c>
    </row>
    <row r="17" spans="1:7" ht="12.75">
      <c r="A17" s="1543">
        <v>11</v>
      </c>
      <c r="B17" s="1576" t="s">
        <v>1466</v>
      </c>
      <c r="C17" s="1566">
        <v>1184.4</v>
      </c>
      <c r="D17" s="1546">
        <v>959.3</v>
      </c>
      <c r="E17" s="1547">
        <v>1283.8</v>
      </c>
      <c r="F17" s="1548">
        <v>-19.005403579871654</v>
      </c>
      <c r="G17" s="1547">
        <v>33.82674867090586</v>
      </c>
    </row>
    <row r="18" spans="1:7" ht="12.75">
      <c r="A18" s="1543">
        <v>12</v>
      </c>
      <c r="B18" s="1576" t="s">
        <v>1467</v>
      </c>
      <c r="C18" s="1566">
        <v>236</v>
      </c>
      <c r="D18" s="1546">
        <v>231.6</v>
      </c>
      <c r="E18" s="1547">
        <v>433.4</v>
      </c>
      <c r="F18" s="1548">
        <v>-1.8644067796610244</v>
      </c>
      <c r="G18" s="1547">
        <v>87.13298791019</v>
      </c>
    </row>
    <row r="19" spans="1:7" ht="12.75">
      <c r="A19" s="1543">
        <v>13</v>
      </c>
      <c r="B19" s="1576" t="s">
        <v>1468</v>
      </c>
      <c r="C19" s="1566">
        <v>53</v>
      </c>
      <c r="D19" s="1546">
        <v>39.1</v>
      </c>
      <c r="E19" s="1547">
        <v>28.1</v>
      </c>
      <c r="F19" s="1548">
        <v>-26.226415094339615</v>
      </c>
      <c r="G19" s="1547">
        <v>-28.132992327365727</v>
      </c>
    </row>
    <row r="20" spans="1:7" ht="12.75">
      <c r="A20" s="1543">
        <v>14</v>
      </c>
      <c r="B20" s="1576" t="s">
        <v>1469</v>
      </c>
      <c r="C20" s="1566">
        <v>4707.8</v>
      </c>
      <c r="D20" s="1546">
        <v>3572.6</v>
      </c>
      <c r="E20" s="1547">
        <v>2102.4</v>
      </c>
      <c r="F20" s="1548">
        <v>-24.11317388164322</v>
      </c>
      <c r="G20" s="1547">
        <v>-41.15210211050776</v>
      </c>
    </row>
    <row r="21" spans="1:7" ht="12.75">
      <c r="A21" s="1543">
        <v>15</v>
      </c>
      <c r="B21" s="1576" t="s">
        <v>1470</v>
      </c>
      <c r="C21" s="1566">
        <v>935.8</v>
      </c>
      <c r="D21" s="1546">
        <v>939.3</v>
      </c>
      <c r="E21" s="1547">
        <v>1274.9</v>
      </c>
      <c r="F21" s="1548">
        <v>0.3740115409275546</v>
      </c>
      <c r="G21" s="1547">
        <v>35.72873416373895</v>
      </c>
    </row>
    <row r="22" spans="1:7" ht="12.75">
      <c r="A22" s="1543">
        <v>16</v>
      </c>
      <c r="B22" s="1576" t="s">
        <v>1471</v>
      </c>
      <c r="C22" s="1566">
        <v>0.6</v>
      </c>
      <c r="D22" s="1546">
        <v>0</v>
      </c>
      <c r="E22" s="1547">
        <v>0</v>
      </c>
      <c r="F22" s="1548">
        <v>-100</v>
      </c>
      <c r="G22" s="1547" t="s">
        <v>889</v>
      </c>
    </row>
    <row r="23" spans="1:7" ht="12.75">
      <c r="A23" s="1543">
        <v>17</v>
      </c>
      <c r="B23" s="1576" t="s">
        <v>1472</v>
      </c>
      <c r="C23" s="1566">
        <v>14.3</v>
      </c>
      <c r="D23" s="1546">
        <v>7.2</v>
      </c>
      <c r="E23" s="1547">
        <v>25.1</v>
      </c>
      <c r="F23" s="1548">
        <v>-49.65034965034965</v>
      </c>
      <c r="G23" s="1547">
        <v>248.61111111111114</v>
      </c>
    </row>
    <row r="24" spans="1:7" ht="12.75">
      <c r="A24" s="1543">
        <v>18</v>
      </c>
      <c r="B24" s="1576" t="s">
        <v>1473</v>
      </c>
      <c r="C24" s="1566">
        <v>46.7</v>
      </c>
      <c r="D24" s="1546">
        <v>390.5</v>
      </c>
      <c r="E24" s="1547">
        <v>71.2</v>
      </c>
      <c r="F24" s="1548">
        <v>736.1884368308349</v>
      </c>
      <c r="G24" s="1547">
        <v>-81.76696542893725</v>
      </c>
    </row>
    <row r="25" spans="1:7" ht="12.75">
      <c r="A25" s="1543">
        <v>19</v>
      </c>
      <c r="B25" s="1576" t="s">
        <v>1474</v>
      </c>
      <c r="C25" s="1566">
        <v>306.7</v>
      </c>
      <c r="D25" s="1546">
        <v>113.7</v>
      </c>
      <c r="E25" s="1547">
        <v>628.2</v>
      </c>
      <c r="F25" s="1548">
        <v>-62.927942614933166</v>
      </c>
      <c r="G25" s="1547">
        <v>452.5065963060687</v>
      </c>
    </row>
    <row r="26" spans="1:7" ht="12.75">
      <c r="A26" s="1543">
        <v>20</v>
      </c>
      <c r="B26" s="1576" t="s">
        <v>1475</v>
      </c>
      <c r="C26" s="1566">
        <v>1242.5</v>
      </c>
      <c r="D26" s="1546">
        <v>2484.2</v>
      </c>
      <c r="E26" s="1547">
        <v>4530.5</v>
      </c>
      <c r="F26" s="1548">
        <v>99.9356136820926</v>
      </c>
      <c r="G26" s="1547">
        <v>82.3725947991305</v>
      </c>
    </row>
    <row r="27" spans="1:7" ht="12.75">
      <c r="A27" s="1543">
        <v>21</v>
      </c>
      <c r="B27" s="1576" t="s">
        <v>1476</v>
      </c>
      <c r="C27" s="1566">
        <v>33.7</v>
      </c>
      <c r="D27" s="1546">
        <v>37.4</v>
      </c>
      <c r="E27" s="1547">
        <v>16.7</v>
      </c>
      <c r="F27" s="1548">
        <v>10.979228486646875</v>
      </c>
      <c r="G27" s="1547">
        <v>-55.34759358288769</v>
      </c>
    </row>
    <row r="28" spans="1:7" ht="12.75">
      <c r="A28" s="1543">
        <v>22</v>
      </c>
      <c r="B28" s="1576" t="s">
        <v>1477</v>
      </c>
      <c r="C28" s="1566">
        <v>8.2</v>
      </c>
      <c r="D28" s="1546">
        <v>8.2</v>
      </c>
      <c r="E28" s="1547">
        <v>0.1</v>
      </c>
      <c r="F28" s="1548">
        <v>0</v>
      </c>
      <c r="G28" s="1547">
        <v>-98.78048780487805</v>
      </c>
    </row>
    <row r="29" spans="1:7" ht="12.75">
      <c r="A29" s="1543">
        <v>23</v>
      </c>
      <c r="B29" s="1576" t="s">
        <v>1478</v>
      </c>
      <c r="C29" s="1566">
        <v>3.8</v>
      </c>
      <c r="D29" s="1546">
        <v>0</v>
      </c>
      <c r="E29" s="1547">
        <v>55</v>
      </c>
      <c r="F29" s="1548">
        <v>-100</v>
      </c>
      <c r="G29" s="1547" t="s">
        <v>889</v>
      </c>
    </row>
    <row r="30" spans="1:7" ht="12.75">
      <c r="A30" s="1543">
        <v>24</v>
      </c>
      <c r="B30" s="1576" t="s">
        <v>1479</v>
      </c>
      <c r="C30" s="1566">
        <v>97</v>
      </c>
      <c r="D30" s="1546">
        <v>102</v>
      </c>
      <c r="E30" s="1547">
        <v>95</v>
      </c>
      <c r="F30" s="1548">
        <v>5.154639175257742</v>
      </c>
      <c r="G30" s="1547">
        <v>-6.862745098039241</v>
      </c>
    </row>
    <row r="31" spans="1:7" ht="12.75">
      <c r="A31" s="1543">
        <v>25</v>
      </c>
      <c r="B31" s="1576" t="s">
        <v>1480</v>
      </c>
      <c r="C31" s="1566">
        <v>0</v>
      </c>
      <c r="D31" s="1546">
        <v>2181.9</v>
      </c>
      <c r="E31" s="1547">
        <v>8938.9</v>
      </c>
      <c r="F31" s="1548" t="s">
        <v>889</v>
      </c>
      <c r="G31" s="1547">
        <v>309.6842201750768</v>
      </c>
    </row>
    <row r="32" spans="1:7" ht="12.75">
      <c r="A32" s="1543">
        <v>26</v>
      </c>
      <c r="B32" s="1576" t="s">
        <v>1435</v>
      </c>
      <c r="C32" s="1566">
        <v>10.3</v>
      </c>
      <c r="D32" s="1546">
        <v>11</v>
      </c>
      <c r="E32" s="1547">
        <v>76</v>
      </c>
      <c r="F32" s="1548">
        <v>6.796116504854368</v>
      </c>
      <c r="G32" s="1547">
        <v>590.9090909090909</v>
      </c>
    </row>
    <row r="33" spans="1:7" ht="12.75">
      <c r="A33" s="1543">
        <v>27</v>
      </c>
      <c r="B33" s="1576" t="s">
        <v>1436</v>
      </c>
      <c r="C33" s="1566">
        <v>377.5</v>
      </c>
      <c r="D33" s="1546">
        <v>469.8</v>
      </c>
      <c r="E33" s="1547">
        <v>2512.1</v>
      </c>
      <c r="F33" s="1548">
        <v>24.4503311258278</v>
      </c>
      <c r="G33" s="1547">
        <v>434.7169008088548</v>
      </c>
    </row>
    <row r="34" spans="1:7" ht="12.75">
      <c r="A34" s="1543">
        <v>28</v>
      </c>
      <c r="B34" s="1576" t="s">
        <v>1481</v>
      </c>
      <c r="C34" s="1566">
        <v>56.1</v>
      </c>
      <c r="D34" s="1546">
        <v>169.5</v>
      </c>
      <c r="E34" s="1547">
        <v>202.7</v>
      </c>
      <c r="F34" s="1548">
        <v>202.13903743315507</v>
      </c>
      <c r="G34" s="1547">
        <v>19.587020648967552</v>
      </c>
    </row>
    <row r="35" spans="1:7" ht="12.75">
      <c r="A35" s="1543">
        <v>29</v>
      </c>
      <c r="B35" s="1576" t="s">
        <v>1482</v>
      </c>
      <c r="C35" s="1566">
        <v>498.9</v>
      </c>
      <c r="D35" s="1546">
        <v>581.9</v>
      </c>
      <c r="E35" s="1547">
        <v>854.3</v>
      </c>
      <c r="F35" s="1548">
        <v>16.636600521146548</v>
      </c>
      <c r="G35" s="1547">
        <v>46.81216703901012</v>
      </c>
    </row>
    <row r="36" spans="1:7" ht="12.75">
      <c r="A36" s="1543">
        <v>30</v>
      </c>
      <c r="B36" s="1576" t="s">
        <v>1438</v>
      </c>
      <c r="C36" s="1566">
        <v>1074.7</v>
      </c>
      <c r="D36" s="1546">
        <v>783</v>
      </c>
      <c r="E36" s="1547">
        <v>1159.8</v>
      </c>
      <c r="F36" s="1548">
        <v>-27.142458360472688</v>
      </c>
      <c r="G36" s="1547">
        <v>48.12260536398466</v>
      </c>
    </row>
    <row r="37" spans="1:7" ht="12.75">
      <c r="A37" s="1543">
        <v>31</v>
      </c>
      <c r="B37" s="1576" t="s">
        <v>1483</v>
      </c>
      <c r="C37" s="1566">
        <v>63</v>
      </c>
      <c r="D37" s="1546">
        <v>21.3</v>
      </c>
      <c r="E37" s="1547">
        <v>29.5</v>
      </c>
      <c r="F37" s="1548">
        <v>-66.19047619047619</v>
      </c>
      <c r="G37" s="1547">
        <v>38.49765258215962</v>
      </c>
    </row>
    <row r="38" spans="1:7" ht="12.75">
      <c r="A38" s="1543">
        <v>32</v>
      </c>
      <c r="B38" s="1576" t="s">
        <v>1484</v>
      </c>
      <c r="C38" s="1566">
        <v>1055.8</v>
      </c>
      <c r="D38" s="1546">
        <v>2249.6</v>
      </c>
      <c r="E38" s="1547">
        <v>3157</v>
      </c>
      <c r="F38" s="1548">
        <v>113.07065732146242</v>
      </c>
      <c r="G38" s="1547">
        <v>40.33605974395448</v>
      </c>
    </row>
    <row r="39" spans="1:7" ht="12.75">
      <c r="A39" s="1543">
        <v>33</v>
      </c>
      <c r="B39" s="1576" t="s">
        <v>1485</v>
      </c>
      <c r="C39" s="1566">
        <v>260.1</v>
      </c>
      <c r="D39" s="1546">
        <v>203</v>
      </c>
      <c r="E39" s="1547">
        <v>248.5</v>
      </c>
      <c r="F39" s="1548">
        <v>-21.953094963475593</v>
      </c>
      <c r="G39" s="1547">
        <v>22.413793103448285</v>
      </c>
    </row>
    <row r="40" spans="1:7" ht="12.75">
      <c r="A40" s="1543">
        <v>34</v>
      </c>
      <c r="B40" s="1576" t="s">
        <v>1486</v>
      </c>
      <c r="C40" s="1566">
        <v>122.1</v>
      </c>
      <c r="D40" s="1546">
        <v>411.1</v>
      </c>
      <c r="E40" s="1547">
        <v>700.8</v>
      </c>
      <c r="F40" s="1548">
        <v>236.69123669123667</v>
      </c>
      <c r="G40" s="1547">
        <v>70.46947214789589</v>
      </c>
    </row>
    <row r="41" spans="1:7" ht="12.75">
      <c r="A41" s="1543">
        <v>35</v>
      </c>
      <c r="B41" s="1576" t="s">
        <v>1487</v>
      </c>
      <c r="C41" s="1566">
        <v>179.4</v>
      </c>
      <c r="D41" s="1546">
        <v>155.1</v>
      </c>
      <c r="E41" s="1547">
        <v>248</v>
      </c>
      <c r="F41" s="1548">
        <v>-13.54515050167224</v>
      </c>
      <c r="G41" s="1547">
        <v>59.896840747904605</v>
      </c>
    </row>
    <row r="42" spans="1:7" ht="12.75">
      <c r="A42" s="1543">
        <v>36</v>
      </c>
      <c r="B42" s="1576" t="s">
        <v>1488</v>
      </c>
      <c r="C42" s="1566">
        <v>85</v>
      </c>
      <c r="D42" s="1546">
        <v>40</v>
      </c>
      <c r="E42" s="1547">
        <v>63</v>
      </c>
      <c r="F42" s="1548">
        <v>-52.94117647058824</v>
      </c>
      <c r="G42" s="1547">
        <v>57.5</v>
      </c>
    </row>
    <row r="43" spans="1:7" ht="12.75">
      <c r="A43" s="1543">
        <v>37</v>
      </c>
      <c r="B43" s="1576" t="s">
        <v>1442</v>
      </c>
      <c r="C43" s="1566">
        <v>418.2</v>
      </c>
      <c r="D43" s="1546">
        <v>226.4</v>
      </c>
      <c r="E43" s="1547">
        <v>569.8</v>
      </c>
      <c r="F43" s="1548">
        <v>-45.863223338115745</v>
      </c>
      <c r="G43" s="1547">
        <v>151.67844522968204</v>
      </c>
    </row>
    <row r="44" spans="1:7" ht="12.75">
      <c r="A44" s="1543">
        <v>38</v>
      </c>
      <c r="B44" s="1576" t="s">
        <v>1489</v>
      </c>
      <c r="C44" s="1566">
        <v>120.1</v>
      </c>
      <c r="D44" s="1546">
        <v>168.7</v>
      </c>
      <c r="E44" s="1547">
        <v>140.5</v>
      </c>
      <c r="F44" s="1548">
        <v>40.46627810158199</v>
      </c>
      <c r="G44" s="1547">
        <v>-16.716064018968595</v>
      </c>
    </row>
    <row r="45" spans="1:7" ht="12.75">
      <c r="A45" s="1543">
        <v>39</v>
      </c>
      <c r="B45" s="1576" t="s">
        <v>1490</v>
      </c>
      <c r="C45" s="1566">
        <v>1432.5</v>
      </c>
      <c r="D45" s="1546">
        <v>2013.1</v>
      </c>
      <c r="E45" s="1547">
        <v>2165.9</v>
      </c>
      <c r="F45" s="1548">
        <v>40.53054101221642</v>
      </c>
      <c r="G45" s="1547">
        <v>7.590283642143959</v>
      </c>
    </row>
    <row r="46" spans="1:7" ht="12.75">
      <c r="A46" s="1543">
        <v>40</v>
      </c>
      <c r="B46" s="1576" t="s">
        <v>1491</v>
      </c>
      <c r="C46" s="1566">
        <v>34.3</v>
      </c>
      <c r="D46" s="1546">
        <v>22.9</v>
      </c>
      <c r="E46" s="1547">
        <v>52.6</v>
      </c>
      <c r="F46" s="1548">
        <v>-33.23615160349853</v>
      </c>
      <c r="G46" s="1547">
        <v>129.69432314410474</v>
      </c>
    </row>
    <row r="47" spans="1:7" ht="12.75">
      <c r="A47" s="1543">
        <v>41</v>
      </c>
      <c r="B47" s="1576" t="s">
        <v>1492</v>
      </c>
      <c r="C47" s="1566">
        <v>17.9</v>
      </c>
      <c r="D47" s="1546">
        <v>2.5</v>
      </c>
      <c r="E47" s="1547">
        <v>41</v>
      </c>
      <c r="F47" s="1548">
        <v>-86.03351955307262</v>
      </c>
      <c r="G47" s="1547">
        <v>1540</v>
      </c>
    </row>
    <row r="48" spans="1:7" ht="12.75">
      <c r="A48" s="1543">
        <v>42</v>
      </c>
      <c r="B48" s="1576" t="s">
        <v>1493</v>
      </c>
      <c r="C48" s="1566">
        <v>798.2</v>
      </c>
      <c r="D48" s="1546">
        <v>553.4</v>
      </c>
      <c r="E48" s="1547">
        <v>317.7</v>
      </c>
      <c r="F48" s="1548">
        <v>-30.669005261839132</v>
      </c>
      <c r="G48" s="1547">
        <v>-42.591254065775196</v>
      </c>
    </row>
    <row r="49" spans="1:7" ht="12.75">
      <c r="A49" s="1543">
        <v>43</v>
      </c>
      <c r="B49" s="1576" t="s">
        <v>1410</v>
      </c>
      <c r="C49" s="1566">
        <v>1184.7</v>
      </c>
      <c r="D49" s="1546">
        <v>1078.4</v>
      </c>
      <c r="E49" s="1547">
        <v>824.3</v>
      </c>
      <c r="F49" s="1548">
        <v>-8.972735713682766</v>
      </c>
      <c r="G49" s="1547">
        <v>-23.562685459940667</v>
      </c>
    </row>
    <row r="50" spans="1:7" ht="12.75">
      <c r="A50" s="1543">
        <v>44</v>
      </c>
      <c r="B50" s="1576" t="s">
        <v>1494</v>
      </c>
      <c r="C50" s="1566">
        <v>497</v>
      </c>
      <c r="D50" s="1546">
        <v>409.4</v>
      </c>
      <c r="E50" s="1547">
        <v>244.9</v>
      </c>
      <c r="F50" s="1548">
        <v>-17.625754527162997</v>
      </c>
      <c r="G50" s="1547">
        <v>-40.18075232046897</v>
      </c>
    </row>
    <row r="51" spans="1:7" ht="12.75">
      <c r="A51" s="1543">
        <v>45</v>
      </c>
      <c r="B51" s="1576" t="s">
        <v>1495</v>
      </c>
      <c r="C51" s="1566">
        <v>1.2</v>
      </c>
      <c r="D51" s="1546">
        <v>390.1</v>
      </c>
      <c r="E51" s="1547">
        <v>1040</v>
      </c>
      <c r="F51" s="1548">
        <v>32408.333333333336</v>
      </c>
      <c r="G51" s="1547">
        <v>166.59830812612148</v>
      </c>
    </row>
    <row r="52" spans="1:7" ht="12.75">
      <c r="A52" s="1543">
        <v>46</v>
      </c>
      <c r="B52" s="1576" t="s">
        <v>1496</v>
      </c>
      <c r="C52" s="1566">
        <v>173</v>
      </c>
      <c r="D52" s="1546">
        <v>114.3</v>
      </c>
      <c r="E52" s="1547">
        <v>60</v>
      </c>
      <c r="F52" s="1548">
        <v>-33.930635838150295</v>
      </c>
      <c r="G52" s="1547">
        <v>-47.50656167979002</v>
      </c>
    </row>
    <row r="53" spans="1:7" ht="12.75">
      <c r="A53" s="1543">
        <v>47</v>
      </c>
      <c r="B53" s="1576" t="s">
        <v>1497</v>
      </c>
      <c r="C53" s="1566">
        <v>4.5</v>
      </c>
      <c r="D53" s="1546">
        <v>0.5</v>
      </c>
      <c r="E53" s="1547">
        <v>217.7</v>
      </c>
      <c r="F53" s="1548">
        <v>-88.88888888888889</v>
      </c>
      <c r="G53" s="1547">
        <v>43440</v>
      </c>
    </row>
    <row r="54" spans="1:7" ht="12.75">
      <c r="A54" s="1543">
        <v>48</v>
      </c>
      <c r="B54" s="1576" t="s">
        <v>1498</v>
      </c>
      <c r="C54" s="1566">
        <v>79.8</v>
      </c>
      <c r="D54" s="1546">
        <v>39.3</v>
      </c>
      <c r="E54" s="1547">
        <v>77.8</v>
      </c>
      <c r="F54" s="1548">
        <v>-50.75187969924813</v>
      </c>
      <c r="G54" s="1547">
        <v>97.9643765903308</v>
      </c>
    </row>
    <row r="55" spans="1:7" ht="12.75">
      <c r="A55" s="1543">
        <v>49</v>
      </c>
      <c r="B55" s="1576" t="s">
        <v>1499</v>
      </c>
      <c r="C55" s="1566">
        <v>65.6</v>
      </c>
      <c r="D55" s="1546">
        <v>118.9</v>
      </c>
      <c r="E55" s="1547">
        <v>93.8</v>
      </c>
      <c r="F55" s="1548">
        <v>81.25</v>
      </c>
      <c r="G55" s="1547">
        <v>-21.11017661900756</v>
      </c>
    </row>
    <row r="56" spans="1:7" ht="12.75">
      <c r="A56" s="1543">
        <v>50</v>
      </c>
      <c r="B56" s="1576" t="s">
        <v>1500</v>
      </c>
      <c r="C56" s="1566">
        <v>93.4</v>
      </c>
      <c r="D56" s="1546">
        <v>58.1</v>
      </c>
      <c r="E56" s="1547">
        <v>71</v>
      </c>
      <c r="F56" s="1548">
        <v>-37.79443254817988</v>
      </c>
      <c r="G56" s="1547">
        <v>22.203098106712574</v>
      </c>
    </row>
    <row r="57" spans="1:7" ht="12.75">
      <c r="A57" s="1543">
        <v>51</v>
      </c>
      <c r="B57" s="1576" t="s">
        <v>1501</v>
      </c>
      <c r="C57" s="1566">
        <v>507.5</v>
      </c>
      <c r="D57" s="1546">
        <v>2510.6</v>
      </c>
      <c r="E57" s="1547">
        <v>2327</v>
      </c>
      <c r="F57" s="1548">
        <v>394.69950738916265</v>
      </c>
      <c r="G57" s="1547">
        <v>-7.312992910061354</v>
      </c>
    </row>
    <row r="58" spans="1:7" ht="12.75">
      <c r="A58" s="1543">
        <v>52</v>
      </c>
      <c r="B58" s="1576" t="s">
        <v>1502</v>
      </c>
      <c r="C58" s="1566">
        <v>210.9</v>
      </c>
      <c r="D58" s="1546">
        <v>249.1</v>
      </c>
      <c r="E58" s="1547">
        <v>84.1</v>
      </c>
      <c r="F58" s="1548">
        <v>18.112849691797052</v>
      </c>
      <c r="G58" s="1547">
        <v>-66.23845845042152</v>
      </c>
    </row>
    <row r="59" spans="1:7" ht="12.75">
      <c r="A59" s="1543">
        <v>53</v>
      </c>
      <c r="B59" s="1576" t="s">
        <v>1503</v>
      </c>
      <c r="C59" s="1566">
        <v>1548.6</v>
      </c>
      <c r="D59" s="1546">
        <v>749.5</v>
      </c>
      <c r="E59" s="1547">
        <v>517.9</v>
      </c>
      <c r="F59" s="1548">
        <v>-51.60144646777734</v>
      </c>
      <c r="G59" s="1547">
        <v>-30.900600400266825</v>
      </c>
    </row>
    <row r="60" spans="1:7" ht="12.75">
      <c r="A60" s="1543">
        <v>54</v>
      </c>
      <c r="B60" s="1576" t="s">
        <v>1452</v>
      </c>
      <c r="C60" s="1566">
        <v>1550.9</v>
      </c>
      <c r="D60" s="1546">
        <v>1004.3</v>
      </c>
      <c r="E60" s="1547">
        <v>1464.2</v>
      </c>
      <c r="F60" s="1548">
        <v>-35.244051840866575</v>
      </c>
      <c r="G60" s="1547">
        <v>45.793089714228785</v>
      </c>
    </row>
    <row r="61" spans="1:7" ht="12.75">
      <c r="A61" s="1543">
        <v>55</v>
      </c>
      <c r="B61" s="1576" t="s">
        <v>1504</v>
      </c>
      <c r="C61" s="1566">
        <v>857.2</v>
      </c>
      <c r="D61" s="1546">
        <v>765.7</v>
      </c>
      <c r="E61" s="1547">
        <v>586.5</v>
      </c>
      <c r="F61" s="1548">
        <v>-10.674288380774613</v>
      </c>
      <c r="G61" s="1547">
        <v>-23.403421705628844</v>
      </c>
    </row>
    <row r="62" spans="1:7" ht="12.75">
      <c r="A62" s="1543">
        <v>56</v>
      </c>
      <c r="B62" s="1576" t="s">
        <v>1505</v>
      </c>
      <c r="C62" s="1566">
        <v>88.6</v>
      </c>
      <c r="D62" s="1546">
        <v>38.7</v>
      </c>
      <c r="E62" s="1547">
        <v>43.9</v>
      </c>
      <c r="F62" s="1548">
        <v>-56.32054176072235</v>
      </c>
      <c r="G62" s="1547">
        <v>13.436692506459963</v>
      </c>
    </row>
    <row r="63" spans="1:7" ht="12.75">
      <c r="A63" s="1543">
        <v>57</v>
      </c>
      <c r="B63" s="1576" t="s">
        <v>1506</v>
      </c>
      <c r="C63" s="1566">
        <v>1168.9</v>
      </c>
      <c r="D63" s="1546">
        <v>2402.3</v>
      </c>
      <c r="E63" s="1547">
        <v>2733.6</v>
      </c>
      <c r="F63" s="1548">
        <v>105.51800838395073</v>
      </c>
      <c r="G63" s="1547">
        <v>13.790950339258217</v>
      </c>
    </row>
    <row r="64" spans="1:7" ht="12.75">
      <c r="A64" s="1543">
        <v>58</v>
      </c>
      <c r="B64" s="1576" t="s">
        <v>1507</v>
      </c>
      <c r="C64" s="1566">
        <v>56.7</v>
      </c>
      <c r="D64" s="1546">
        <v>36.4</v>
      </c>
      <c r="E64" s="1547">
        <v>117.1</v>
      </c>
      <c r="F64" s="1548">
        <v>-35.80246913580247</v>
      </c>
      <c r="G64" s="1547">
        <v>221.70329670329676</v>
      </c>
    </row>
    <row r="65" spans="1:7" ht="12.75">
      <c r="A65" s="1543">
        <v>59</v>
      </c>
      <c r="B65" s="1576" t="s">
        <v>1508</v>
      </c>
      <c r="C65" s="1566">
        <v>28.6</v>
      </c>
      <c r="D65" s="1546">
        <v>16.2</v>
      </c>
      <c r="E65" s="1547">
        <v>33.3</v>
      </c>
      <c r="F65" s="1548">
        <v>-43.35664335664337</v>
      </c>
      <c r="G65" s="1547">
        <v>105.55555555555554</v>
      </c>
    </row>
    <row r="66" spans="1:7" ht="12.75">
      <c r="A66" s="1543">
        <v>60</v>
      </c>
      <c r="B66" s="1576" t="s">
        <v>1509</v>
      </c>
      <c r="C66" s="1566">
        <v>507.5</v>
      </c>
      <c r="D66" s="1546">
        <v>1163.2</v>
      </c>
      <c r="E66" s="1547">
        <v>974.2</v>
      </c>
      <c r="F66" s="1548">
        <v>129.20197044334975</v>
      </c>
      <c r="G66" s="1547">
        <v>-16.248280605226967</v>
      </c>
    </row>
    <row r="67" spans="1:7" ht="12.75">
      <c r="A67" s="1543">
        <v>61</v>
      </c>
      <c r="B67" s="1576" t="s">
        <v>1510</v>
      </c>
      <c r="C67" s="1566">
        <v>109.7</v>
      </c>
      <c r="D67" s="1546">
        <v>76.9</v>
      </c>
      <c r="E67" s="1547">
        <v>72.5</v>
      </c>
      <c r="F67" s="1548">
        <v>-29.899726526891527</v>
      </c>
      <c r="G67" s="1547">
        <v>-5.721716514954494</v>
      </c>
    </row>
    <row r="68" spans="1:7" ht="12.75">
      <c r="A68" s="1543">
        <v>62</v>
      </c>
      <c r="B68" s="1576" t="s">
        <v>1511</v>
      </c>
      <c r="C68" s="1566">
        <v>427.4</v>
      </c>
      <c r="D68" s="1546">
        <v>468.6</v>
      </c>
      <c r="E68" s="1547">
        <v>674.4</v>
      </c>
      <c r="F68" s="1548">
        <v>9.639681796911574</v>
      </c>
      <c r="G68" s="1547">
        <v>43.91805377720871</v>
      </c>
    </row>
    <row r="69" spans="1:7" ht="12.75">
      <c r="A69" s="1543">
        <v>63</v>
      </c>
      <c r="B69" s="1576" t="s">
        <v>1512</v>
      </c>
      <c r="C69" s="1566">
        <v>64</v>
      </c>
      <c r="D69" s="1546">
        <v>131.5</v>
      </c>
      <c r="E69" s="1547">
        <v>37.9</v>
      </c>
      <c r="F69" s="1548">
        <v>105.46875</v>
      </c>
      <c r="G69" s="1547">
        <v>-71.1787072243346</v>
      </c>
    </row>
    <row r="70" spans="1:7" ht="12.75">
      <c r="A70" s="1543">
        <v>64</v>
      </c>
      <c r="B70" s="1576" t="s">
        <v>111</v>
      </c>
      <c r="C70" s="1566">
        <v>1193.6</v>
      </c>
      <c r="D70" s="1546">
        <v>286.8</v>
      </c>
      <c r="E70" s="1547">
        <v>227.5</v>
      </c>
      <c r="F70" s="1548">
        <v>-75.97184986595174</v>
      </c>
      <c r="G70" s="1547">
        <v>-20.676429567642955</v>
      </c>
    </row>
    <row r="71" spans="1:7" ht="12.75">
      <c r="A71" s="1543"/>
      <c r="B71" s="1581" t="s">
        <v>1402</v>
      </c>
      <c r="C71" s="1567">
        <v>12070.1</v>
      </c>
      <c r="D71" s="1568">
        <v>11505.5</v>
      </c>
      <c r="E71" s="1569">
        <v>18310.8</v>
      </c>
      <c r="F71" s="1552">
        <v>-4.677674584303375</v>
      </c>
      <c r="G71" s="1553">
        <v>59.14823345356581</v>
      </c>
    </row>
    <row r="72" spans="1:7" ht="13.5" thickBot="1">
      <c r="A72" s="1554"/>
      <c r="B72" s="1584" t="s">
        <v>694</v>
      </c>
      <c r="C72" s="1571">
        <v>41480.5</v>
      </c>
      <c r="D72" s="1557">
        <v>45427</v>
      </c>
      <c r="E72" s="1558">
        <v>67189.1</v>
      </c>
      <c r="F72" s="1559">
        <v>9.5</v>
      </c>
      <c r="G72" s="1560">
        <v>47.9</v>
      </c>
    </row>
  </sheetData>
  <mergeCells count="5">
    <mergeCell ref="A1:G1"/>
    <mergeCell ref="C4:E4"/>
    <mergeCell ref="F4:G4"/>
    <mergeCell ref="F3:G3"/>
    <mergeCell ref="A2:G2"/>
  </mergeCells>
  <printOptions/>
  <pageMargins left="0.75" right="0.75" top="0.2" bottom="0.22" header="0.22" footer="0.2"/>
  <pageSetup horizontalDpi="600" verticalDpi="600" orientation="portrait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1950"/>
  <sheetViews>
    <sheetView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2" max="2" width="4.57421875" style="0" customWidth="1"/>
    <col min="3" max="3" width="4.421875" style="0" customWidth="1"/>
    <col min="4" max="4" width="3.8515625" style="0" customWidth="1"/>
    <col min="5" max="5" width="4.28125" style="0" customWidth="1"/>
    <col min="6" max="6" width="21.8515625" style="0" customWidth="1"/>
    <col min="7" max="7" width="9.140625" style="1348" customWidth="1"/>
    <col min="8" max="8" width="10.140625" style="1348" customWidth="1"/>
    <col min="9" max="9" width="9.28125" style="1348" customWidth="1"/>
    <col min="10" max="10" width="9.421875" style="1348" customWidth="1"/>
    <col min="11" max="11" width="10.00390625" style="1348" customWidth="1"/>
    <col min="12" max="12" width="8.8515625" style="0" customWidth="1"/>
    <col min="13" max="13" width="10.140625" style="0" customWidth="1"/>
  </cols>
  <sheetData>
    <row r="1" spans="2:14" ht="12.75">
      <c r="B1" s="1587"/>
      <c r="N1" s="1348"/>
    </row>
    <row r="2" spans="2:13" ht="12.75">
      <c r="B2" s="1656" t="s">
        <v>1093</v>
      </c>
      <c r="C2" s="1656"/>
      <c r="D2" s="1656"/>
      <c r="E2" s="1656"/>
      <c r="F2" s="1656"/>
      <c r="G2" s="1656"/>
      <c r="H2" s="1656"/>
      <c r="I2" s="1656"/>
      <c r="J2" s="1656"/>
      <c r="K2" s="1656"/>
      <c r="L2" s="1656"/>
      <c r="M2" s="1656"/>
    </row>
    <row r="3" spans="2:13" s="8" customFormat="1" ht="15.75">
      <c r="B3" s="1851" t="s">
        <v>318</v>
      </c>
      <c r="C3" s="1851"/>
      <c r="D3" s="1851"/>
      <c r="E3" s="1851"/>
      <c r="F3" s="1851"/>
      <c r="G3" s="1851"/>
      <c r="H3" s="1851"/>
      <c r="I3" s="1851"/>
      <c r="J3" s="1851"/>
      <c r="K3" s="1851"/>
      <c r="L3" s="1851"/>
      <c r="M3" s="1851"/>
    </row>
    <row r="4" spans="2:15" s="8" customFormat="1" ht="15.75" thickBot="1">
      <c r="B4" s="1852"/>
      <c r="C4" s="1852"/>
      <c r="D4" s="1852"/>
      <c r="E4" s="1852"/>
      <c r="F4" s="1852"/>
      <c r="G4" s="932"/>
      <c r="H4" s="932"/>
      <c r="I4" s="932"/>
      <c r="J4" s="932"/>
      <c r="K4" s="932"/>
      <c r="M4" s="931" t="s">
        <v>1007</v>
      </c>
      <c r="O4" s="8" t="s">
        <v>1008</v>
      </c>
    </row>
    <row r="5" spans="2:13" s="8" customFormat="1" ht="13.5" thickTop="1">
      <c r="B5" s="1853" t="s">
        <v>788</v>
      </c>
      <c r="C5" s="1854"/>
      <c r="D5" s="1854"/>
      <c r="E5" s="1854"/>
      <c r="F5" s="1855"/>
      <c r="G5" s="1861" t="s">
        <v>321</v>
      </c>
      <c r="H5" s="1855"/>
      <c r="I5" s="1854" t="s">
        <v>790</v>
      </c>
      <c r="J5" s="1855"/>
      <c r="K5" s="1862" t="s">
        <v>946</v>
      </c>
      <c r="L5" s="1863" t="s">
        <v>693</v>
      </c>
      <c r="M5" s="1864"/>
    </row>
    <row r="6" spans="2:13" s="8" customFormat="1" ht="12.75">
      <c r="B6" s="1856"/>
      <c r="C6" s="1857"/>
      <c r="D6" s="1857"/>
      <c r="E6" s="1857"/>
      <c r="F6" s="1858"/>
      <c r="G6" s="1860"/>
      <c r="H6" s="1810"/>
      <c r="I6" s="1860"/>
      <c r="J6" s="1810"/>
      <c r="K6" s="1812"/>
      <c r="L6" s="1865" t="s">
        <v>1009</v>
      </c>
      <c r="M6" s="1866"/>
    </row>
    <row r="7" spans="2:13" s="8" customFormat="1" ht="12.75">
      <c r="B7" s="1859"/>
      <c r="C7" s="1860"/>
      <c r="D7" s="1860"/>
      <c r="E7" s="1860"/>
      <c r="F7" s="1810"/>
      <c r="G7" s="1591" t="s">
        <v>1010</v>
      </c>
      <c r="H7" s="1591" t="s">
        <v>988</v>
      </c>
      <c r="I7" s="1591" t="s">
        <v>1010</v>
      </c>
      <c r="J7" s="1591" t="s">
        <v>988</v>
      </c>
      <c r="K7" s="1591" t="s">
        <v>1010</v>
      </c>
      <c r="L7" s="1592" t="s">
        <v>790</v>
      </c>
      <c r="M7" s="1593" t="s">
        <v>946</v>
      </c>
    </row>
    <row r="8" spans="2:13" s="8" customFormat="1" ht="12.75">
      <c r="B8" s="1594" t="s">
        <v>989</v>
      </c>
      <c r="C8" s="20"/>
      <c r="D8" s="20"/>
      <c r="E8" s="20"/>
      <c r="F8" s="20"/>
      <c r="G8" s="1063">
        <v>3095.600000000035</v>
      </c>
      <c r="H8" s="1063">
        <v>-902.1999999999825</v>
      </c>
      <c r="I8" s="1063">
        <v>-7622.899999999994</v>
      </c>
      <c r="J8" s="1063">
        <v>23679.60000000005</v>
      </c>
      <c r="K8" s="1063">
        <v>20317.8</v>
      </c>
      <c r="L8" s="1595">
        <v>-346.2495154412685</v>
      </c>
      <c r="M8" s="1596">
        <v>-366.53635755421186</v>
      </c>
    </row>
    <row r="9" spans="2:13" s="8" customFormat="1" ht="12.75">
      <c r="B9" s="1594"/>
      <c r="C9" s="20" t="s">
        <v>1037</v>
      </c>
      <c r="D9" s="20"/>
      <c r="E9" s="20"/>
      <c r="F9" s="20"/>
      <c r="G9" s="1063">
        <v>35940.4</v>
      </c>
      <c r="H9" s="1063">
        <v>61488.4</v>
      </c>
      <c r="I9" s="1063">
        <v>35057.6</v>
      </c>
      <c r="J9" s="1063">
        <v>61971.1</v>
      </c>
      <c r="K9" s="1063">
        <v>41820.8</v>
      </c>
      <c r="L9" s="1595">
        <v>-2.4562887446995663</v>
      </c>
      <c r="M9" s="1596">
        <v>19.29167997809321</v>
      </c>
    </row>
    <row r="10" spans="2:13" s="8" customFormat="1" ht="12.75">
      <c r="B10" s="1594"/>
      <c r="C10" s="20"/>
      <c r="D10" s="20" t="s">
        <v>1038</v>
      </c>
      <c r="E10" s="20"/>
      <c r="F10" s="20"/>
      <c r="G10" s="1063">
        <v>0</v>
      </c>
      <c r="H10" s="1063">
        <v>0</v>
      </c>
      <c r="I10" s="1063">
        <v>0</v>
      </c>
      <c r="J10" s="1063">
        <v>0</v>
      </c>
      <c r="K10" s="1063">
        <v>0</v>
      </c>
      <c r="L10" s="809" t="s">
        <v>889</v>
      </c>
      <c r="M10" s="1597" t="s">
        <v>889</v>
      </c>
    </row>
    <row r="11" spans="2:13" s="8" customFormat="1" ht="12.75">
      <c r="B11" s="1594"/>
      <c r="C11" s="20"/>
      <c r="D11" s="20" t="s">
        <v>1039</v>
      </c>
      <c r="E11" s="20"/>
      <c r="F11" s="20"/>
      <c r="G11" s="1063">
        <v>35940.4</v>
      </c>
      <c r="H11" s="1063">
        <v>61488.4</v>
      </c>
      <c r="I11" s="1063">
        <v>35057.6</v>
      </c>
      <c r="J11" s="1063">
        <v>61971.1</v>
      </c>
      <c r="K11" s="1063">
        <v>41820.8</v>
      </c>
      <c r="L11" s="1595">
        <v>-2.4562887446995663</v>
      </c>
      <c r="M11" s="1596">
        <v>19.29167997809321</v>
      </c>
    </row>
    <row r="12" spans="2:13" s="8" customFormat="1" ht="12.75">
      <c r="B12" s="1594"/>
      <c r="C12" s="20" t="s">
        <v>1040</v>
      </c>
      <c r="D12" s="20"/>
      <c r="E12" s="20"/>
      <c r="F12" s="20"/>
      <c r="G12" s="1063">
        <v>-102199.1</v>
      </c>
      <c r="H12" s="1063">
        <v>-190437.1</v>
      </c>
      <c r="I12" s="1063">
        <v>-122103.3</v>
      </c>
      <c r="J12" s="1063">
        <v>-217962.8</v>
      </c>
      <c r="K12" s="1063">
        <v>-153032.2</v>
      </c>
      <c r="L12" s="1595">
        <v>19.475905365115736</v>
      </c>
      <c r="M12" s="1596">
        <v>25.33010983323138</v>
      </c>
    </row>
    <row r="13" spans="2:13" s="8" customFormat="1" ht="12.75">
      <c r="B13" s="1594"/>
      <c r="C13" s="20"/>
      <c r="D13" s="20" t="s">
        <v>1038</v>
      </c>
      <c r="E13" s="20"/>
      <c r="F13" s="20"/>
      <c r="G13" s="1063">
        <v>-18869.8</v>
      </c>
      <c r="H13" s="1063">
        <v>-33567.6</v>
      </c>
      <c r="I13" s="1063">
        <v>-20059.8</v>
      </c>
      <c r="J13" s="1063">
        <v>-40815.7</v>
      </c>
      <c r="K13" s="1063">
        <v>-25311.4</v>
      </c>
      <c r="L13" s="1595">
        <v>6.306373146509238</v>
      </c>
      <c r="M13" s="1596">
        <v>26.179722629338293</v>
      </c>
    </row>
    <row r="14" spans="2:13" s="8" customFormat="1" ht="12.75">
      <c r="B14" s="1594"/>
      <c r="C14" s="20"/>
      <c r="D14" s="20" t="s">
        <v>1039</v>
      </c>
      <c r="E14" s="20"/>
      <c r="F14" s="20"/>
      <c r="G14" s="1063">
        <v>-83329.3</v>
      </c>
      <c r="H14" s="1063">
        <v>-156869.5</v>
      </c>
      <c r="I14" s="1063">
        <v>-102043.5</v>
      </c>
      <c r="J14" s="1063">
        <v>-177147.1</v>
      </c>
      <c r="K14" s="1063">
        <v>-127720.8</v>
      </c>
      <c r="L14" s="1595">
        <v>22.458126973345504</v>
      </c>
      <c r="M14" s="1596">
        <v>25.163092210674865</v>
      </c>
    </row>
    <row r="15" spans="2:13" s="8" customFormat="1" ht="12.75">
      <c r="B15" s="1594"/>
      <c r="C15" s="20" t="s">
        <v>1041</v>
      </c>
      <c r="D15" s="20"/>
      <c r="E15" s="20"/>
      <c r="F15" s="20"/>
      <c r="G15" s="1063">
        <v>-66258.7</v>
      </c>
      <c r="H15" s="1063">
        <v>-128948.7</v>
      </c>
      <c r="I15" s="1063">
        <v>-87045.7</v>
      </c>
      <c r="J15" s="1063">
        <v>-155991.7</v>
      </c>
      <c r="K15" s="1063">
        <v>-111211.4</v>
      </c>
      <c r="L15" s="1595">
        <v>31.372483915319798</v>
      </c>
      <c r="M15" s="1596">
        <v>27.762083595168974</v>
      </c>
    </row>
    <row r="16" spans="2:13" s="8" customFormat="1" ht="12.75">
      <c r="B16" s="1594"/>
      <c r="C16" s="20" t="s">
        <v>1042</v>
      </c>
      <c r="D16" s="20"/>
      <c r="E16" s="20"/>
      <c r="F16" s="20"/>
      <c r="G16" s="1063">
        <v>-3780.8</v>
      </c>
      <c r="H16" s="1063">
        <v>-8377.3</v>
      </c>
      <c r="I16" s="1063">
        <v>-9785.9</v>
      </c>
      <c r="J16" s="1063">
        <v>-11092</v>
      </c>
      <c r="K16" s="1063">
        <v>-7859.4</v>
      </c>
      <c r="L16" s="1595">
        <v>158.83146424037238</v>
      </c>
      <c r="M16" s="1596">
        <v>-19.686487701693252</v>
      </c>
    </row>
    <row r="17" spans="2:13" s="8" customFormat="1" ht="12.75">
      <c r="B17" s="1594"/>
      <c r="C17" s="20"/>
      <c r="D17" s="20" t="s">
        <v>947</v>
      </c>
      <c r="E17" s="20"/>
      <c r="F17" s="20"/>
      <c r="G17" s="1063">
        <v>18554.3</v>
      </c>
      <c r="H17" s="1063">
        <v>32078.9</v>
      </c>
      <c r="I17" s="1063">
        <v>20577</v>
      </c>
      <c r="J17" s="1063">
        <v>42236.1</v>
      </c>
      <c r="K17" s="1063">
        <v>30238.8</v>
      </c>
      <c r="L17" s="1595">
        <v>10.901516090609729</v>
      </c>
      <c r="M17" s="1596">
        <v>46.95436652573261</v>
      </c>
    </row>
    <row r="18" spans="2:13" s="8" customFormat="1" ht="12.75">
      <c r="B18" s="1594"/>
      <c r="C18" s="20"/>
      <c r="D18" s="20"/>
      <c r="E18" s="20" t="s">
        <v>1043</v>
      </c>
      <c r="F18" s="20"/>
      <c r="G18" s="1063">
        <v>5326.1</v>
      </c>
      <c r="H18" s="1063">
        <v>10125.3</v>
      </c>
      <c r="I18" s="1063">
        <v>9159</v>
      </c>
      <c r="J18" s="1063">
        <v>18653.1</v>
      </c>
      <c r="K18" s="1063">
        <v>14890.3</v>
      </c>
      <c r="L18" s="1595">
        <v>71.9644768216894</v>
      </c>
      <c r="M18" s="1596">
        <v>62.57560869090511</v>
      </c>
    </row>
    <row r="19" spans="2:13" s="8" customFormat="1" ht="12.75">
      <c r="B19" s="1594"/>
      <c r="C19" s="20"/>
      <c r="D19" s="20"/>
      <c r="E19" s="20" t="s">
        <v>1044</v>
      </c>
      <c r="F19" s="20"/>
      <c r="G19" s="1063">
        <v>7493.4</v>
      </c>
      <c r="H19" s="1063">
        <v>12336.4</v>
      </c>
      <c r="I19" s="1063">
        <v>6396.6</v>
      </c>
      <c r="J19" s="1063">
        <v>13301.8</v>
      </c>
      <c r="K19" s="1063">
        <v>9336.1</v>
      </c>
      <c r="L19" s="1595">
        <v>-14.636880454800217</v>
      </c>
      <c r="M19" s="1596">
        <v>45.95410061595222</v>
      </c>
    </row>
    <row r="20" spans="2:13" s="8" customFormat="1" ht="12.75">
      <c r="B20" s="1594"/>
      <c r="C20" s="20"/>
      <c r="D20" s="20"/>
      <c r="E20" s="20" t="s">
        <v>1039</v>
      </c>
      <c r="F20" s="20"/>
      <c r="G20" s="1063">
        <v>5734.8</v>
      </c>
      <c r="H20" s="1063">
        <v>9617.2</v>
      </c>
      <c r="I20" s="1063">
        <v>5021.4</v>
      </c>
      <c r="J20" s="1063">
        <v>10281.2</v>
      </c>
      <c r="K20" s="1063">
        <v>6012.4</v>
      </c>
      <c r="L20" s="1595">
        <v>-12.439840970914426</v>
      </c>
      <c r="M20" s="1596">
        <v>19.735531923367986</v>
      </c>
    </row>
    <row r="21" spans="2:13" s="8" customFormat="1" ht="12.75">
      <c r="B21" s="1594"/>
      <c r="C21" s="20"/>
      <c r="D21" s="20" t="s">
        <v>948</v>
      </c>
      <c r="E21" s="20"/>
      <c r="F21" s="20"/>
      <c r="G21" s="1063">
        <v>-22335.1</v>
      </c>
      <c r="H21" s="1063">
        <v>-40456.2</v>
      </c>
      <c r="I21" s="1063">
        <v>-30362.9</v>
      </c>
      <c r="J21" s="1063">
        <v>-53328.1</v>
      </c>
      <c r="K21" s="1063">
        <v>-38098.2</v>
      </c>
      <c r="L21" s="1595">
        <v>35.94252991927506</v>
      </c>
      <c r="M21" s="1596">
        <v>25.47615675709499</v>
      </c>
    </row>
    <row r="22" spans="2:13" s="8" customFormat="1" ht="12.75">
      <c r="B22" s="1594"/>
      <c r="C22" s="20"/>
      <c r="D22" s="20"/>
      <c r="E22" s="20" t="s">
        <v>1045</v>
      </c>
      <c r="F22" s="20"/>
      <c r="G22" s="1063">
        <v>-8036.9</v>
      </c>
      <c r="H22" s="1063">
        <v>-14557.4</v>
      </c>
      <c r="I22" s="1063">
        <v>-13403.9</v>
      </c>
      <c r="J22" s="1063">
        <v>-22675.9</v>
      </c>
      <c r="K22" s="1063">
        <v>-14407.7</v>
      </c>
      <c r="L22" s="1595">
        <v>66.77947965011384</v>
      </c>
      <c r="M22" s="1596">
        <v>7.48886518102941</v>
      </c>
    </row>
    <row r="23" spans="2:13" s="8" customFormat="1" ht="12.75">
      <c r="B23" s="1594"/>
      <c r="C23" s="20"/>
      <c r="D23" s="20"/>
      <c r="E23" s="20" t="s">
        <v>1043</v>
      </c>
      <c r="F23" s="20"/>
      <c r="G23" s="1063">
        <v>-9454.3</v>
      </c>
      <c r="H23" s="1063">
        <v>-15785</v>
      </c>
      <c r="I23" s="1063">
        <v>-11445.9</v>
      </c>
      <c r="J23" s="1063">
        <v>-20862</v>
      </c>
      <c r="K23" s="1063">
        <v>-18180.8</v>
      </c>
      <c r="L23" s="1595">
        <v>21.06554689400591</v>
      </c>
      <c r="M23" s="1596">
        <v>58.84115709555387</v>
      </c>
    </row>
    <row r="24" spans="2:13" s="8" customFormat="1" ht="12.75">
      <c r="B24" s="1594"/>
      <c r="C24" s="20"/>
      <c r="D24" s="20"/>
      <c r="E24" s="20"/>
      <c r="F24" s="370" t="s">
        <v>949</v>
      </c>
      <c r="G24" s="257">
        <v>-3915</v>
      </c>
      <c r="H24" s="1063">
        <v>-6336.6</v>
      </c>
      <c r="I24" s="1063">
        <v>-4727.5</v>
      </c>
      <c r="J24" s="1063">
        <v>-7373</v>
      </c>
      <c r="K24" s="1063">
        <v>-7063</v>
      </c>
      <c r="L24" s="1595">
        <v>20.753512132822475</v>
      </c>
      <c r="M24" s="1596">
        <v>49.402432575356954</v>
      </c>
    </row>
    <row r="25" spans="2:13" s="8" customFormat="1" ht="12.75">
      <c r="B25" s="1594"/>
      <c r="C25" s="20"/>
      <c r="D25" s="20"/>
      <c r="E25" s="257" t="s">
        <v>950</v>
      </c>
      <c r="F25" s="20"/>
      <c r="G25" s="1062">
        <v>-142.2</v>
      </c>
      <c r="H25" s="1063">
        <v>-189.4</v>
      </c>
      <c r="I25" s="1063">
        <v>-352.1</v>
      </c>
      <c r="J25" s="1063">
        <v>-635.7</v>
      </c>
      <c r="K25" s="1063">
        <v>-550.5</v>
      </c>
      <c r="L25" s="1595">
        <v>147.6090014064698</v>
      </c>
      <c r="M25" s="1596">
        <v>56.347628514626514</v>
      </c>
    </row>
    <row r="26" spans="2:13" s="8" customFormat="1" ht="12.75">
      <c r="B26" s="1594"/>
      <c r="C26" s="20"/>
      <c r="D26" s="20"/>
      <c r="E26" s="20" t="s">
        <v>1039</v>
      </c>
      <c r="F26" s="20"/>
      <c r="G26" s="1063">
        <v>-4843.9</v>
      </c>
      <c r="H26" s="1063">
        <v>-10113.8</v>
      </c>
      <c r="I26" s="1063">
        <v>-5513.1</v>
      </c>
      <c r="J26" s="1063">
        <v>-9790.2</v>
      </c>
      <c r="K26" s="1063">
        <v>-5509.7</v>
      </c>
      <c r="L26" s="1595">
        <v>13.815314106401882</v>
      </c>
      <c r="M26" s="1596">
        <v>-0.06167129201357758</v>
      </c>
    </row>
    <row r="27" spans="1:13" s="8" customFormat="1" ht="12.75">
      <c r="A27" s="1588"/>
      <c r="B27" s="1594"/>
      <c r="C27" s="20" t="s">
        <v>1046</v>
      </c>
      <c r="D27" s="20"/>
      <c r="E27" s="20"/>
      <c r="F27" s="20"/>
      <c r="G27" s="1063">
        <v>-70039.5</v>
      </c>
      <c r="H27" s="1063">
        <v>-137326</v>
      </c>
      <c r="I27" s="1063">
        <v>-96831.6</v>
      </c>
      <c r="J27" s="1063">
        <v>-167083.7</v>
      </c>
      <c r="K27" s="1063">
        <v>-119070.8</v>
      </c>
      <c r="L27" s="1595">
        <v>38.2528430385711</v>
      </c>
      <c r="M27" s="1596">
        <v>22.966882711842</v>
      </c>
    </row>
    <row r="28" spans="2:13" s="8" customFormat="1" ht="12.75">
      <c r="B28" s="1594"/>
      <c r="C28" s="20" t="s">
        <v>1047</v>
      </c>
      <c r="D28" s="20"/>
      <c r="E28" s="20"/>
      <c r="F28" s="20"/>
      <c r="G28" s="1063">
        <v>1285.2</v>
      </c>
      <c r="H28" s="1063">
        <v>7431.8</v>
      </c>
      <c r="I28" s="1063">
        <v>2925.1</v>
      </c>
      <c r="J28" s="1063">
        <v>7946.8</v>
      </c>
      <c r="K28" s="1063">
        <v>5584.1</v>
      </c>
      <c r="L28" s="1595">
        <v>127.59881730469964</v>
      </c>
      <c r="M28" s="1596">
        <v>90.90287511538068</v>
      </c>
    </row>
    <row r="29" spans="2:13" s="8" customFormat="1" ht="12.75">
      <c r="B29" s="1594"/>
      <c r="C29" s="20"/>
      <c r="D29" s="20" t="s">
        <v>951</v>
      </c>
      <c r="E29" s="20"/>
      <c r="F29" s="20"/>
      <c r="G29" s="1063">
        <v>5723.7</v>
      </c>
      <c r="H29" s="1063">
        <v>14500.8</v>
      </c>
      <c r="I29" s="1063">
        <v>5841.2</v>
      </c>
      <c r="J29" s="1063">
        <v>13447.7</v>
      </c>
      <c r="K29" s="1063">
        <v>9130.2</v>
      </c>
      <c r="L29" s="1595">
        <v>2.0528679001345282</v>
      </c>
      <c r="M29" s="1596">
        <v>56.306923234951746</v>
      </c>
    </row>
    <row r="30" spans="2:13" s="8" customFormat="1" ht="12.75">
      <c r="B30" s="1594"/>
      <c r="C30" s="20"/>
      <c r="D30" s="20" t="s">
        <v>952</v>
      </c>
      <c r="E30" s="20"/>
      <c r="F30" s="20"/>
      <c r="G30" s="1063">
        <v>-4438.5</v>
      </c>
      <c r="H30" s="1063">
        <v>-7069</v>
      </c>
      <c r="I30" s="1063">
        <v>-2916.1</v>
      </c>
      <c r="J30" s="1063">
        <v>-5500.9</v>
      </c>
      <c r="K30" s="1063">
        <v>-3546.1</v>
      </c>
      <c r="L30" s="1595">
        <v>-34.299876084262706</v>
      </c>
      <c r="M30" s="1596">
        <v>21.604197386920887</v>
      </c>
    </row>
    <row r="31" spans="2:13" s="8" customFormat="1" ht="12.75">
      <c r="B31" s="1594"/>
      <c r="C31" s="20" t="s">
        <v>953</v>
      </c>
      <c r="D31" s="20"/>
      <c r="E31" s="20"/>
      <c r="F31" s="20"/>
      <c r="G31" s="1063">
        <v>-68754.3</v>
      </c>
      <c r="H31" s="1063">
        <v>-129894.2</v>
      </c>
      <c r="I31" s="1063">
        <v>-93906.5</v>
      </c>
      <c r="J31" s="1063">
        <v>-159136.9</v>
      </c>
      <c r="K31" s="1063">
        <v>-113486.7</v>
      </c>
      <c r="L31" s="1595">
        <v>36.58273009833567</v>
      </c>
      <c r="M31" s="1596">
        <v>20.850739831641043</v>
      </c>
    </row>
    <row r="32" spans="2:13" s="8" customFormat="1" ht="12.75">
      <c r="B32" s="1594"/>
      <c r="C32" s="257" t="s">
        <v>1048</v>
      </c>
      <c r="D32" s="20"/>
      <c r="E32" s="20"/>
      <c r="F32" s="20"/>
      <c r="G32" s="1063">
        <v>71849.9</v>
      </c>
      <c r="H32" s="1063">
        <v>128992</v>
      </c>
      <c r="I32" s="1063">
        <v>86283.6</v>
      </c>
      <c r="J32" s="1063">
        <v>182816.5</v>
      </c>
      <c r="K32" s="1063">
        <v>133804.5</v>
      </c>
      <c r="L32" s="1595">
        <v>20.088684883347106</v>
      </c>
      <c r="M32" s="1596">
        <v>55.07524025423138</v>
      </c>
    </row>
    <row r="33" spans="2:13" s="8" customFormat="1" ht="12.75">
      <c r="B33" s="1594"/>
      <c r="C33" s="20"/>
      <c r="D33" s="20" t="s">
        <v>954</v>
      </c>
      <c r="E33" s="20"/>
      <c r="F33" s="20"/>
      <c r="G33" s="1063">
        <v>74782.6</v>
      </c>
      <c r="H33" s="1063">
        <v>133196.8</v>
      </c>
      <c r="I33" s="1063">
        <v>87723</v>
      </c>
      <c r="J33" s="1063">
        <v>185462.9</v>
      </c>
      <c r="K33" s="1063">
        <v>136416.2</v>
      </c>
      <c r="L33" s="1595">
        <v>17.304025267909907</v>
      </c>
      <c r="M33" s="1596">
        <v>55.507905566385105</v>
      </c>
    </row>
    <row r="34" spans="2:13" s="8" customFormat="1" ht="12.75">
      <c r="B34" s="1594"/>
      <c r="C34" s="20"/>
      <c r="D34" s="20"/>
      <c r="E34" s="20" t="s">
        <v>1049</v>
      </c>
      <c r="F34" s="20"/>
      <c r="G34" s="1063">
        <v>10697.8</v>
      </c>
      <c r="H34" s="1063">
        <v>18218.2</v>
      </c>
      <c r="I34" s="1063">
        <v>8214.7</v>
      </c>
      <c r="J34" s="1063">
        <v>20993.2</v>
      </c>
      <c r="K34" s="1063">
        <v>16584.7</v>
      </c>
      <c r="L34" s="1595">
        <v>-23.211314475873532</v>
      </c>
      <c r="M34" s="1596">
        <v>101.89051334802244</v>
      </c>
    </row>
    <row r="35" spans="2:13" s="8" customFormat="1" ht="12.75">
      <c r="B35" s="1594"/>
      <c r="C35" s="20"/>
      <c r="D35" s="20"/>
      <c r="E35" s="20" t="s">
        <v>955</v>
      </c>
      <c r="F35" s="20"/>
      <c r="G35" s="1063">
        <v>55997.7</v>
      </c>
      <c r="H35" s="1063">
        <v>100144.8</v>
      </c>
      <c r="I35" s="1063">
        <v>69001.3</v>
      </c>
      <c r="J35" s="1063">
        <v>142682.7</v>
      </c>
      <c r="K35" s="1063">
        <v>109402.5</v>
      </c>
      <c r="L35" s="1595">
        <v>23.221668032794216</v>
      </c>
      <c r="M35" s="1596">
        <v>58.551360626538916</v>
      </c>
    </row>
    <row r="36" spans="2:13" s="8" customFormat="1" ht="12.75">
      <c r="B36" s="1594"/>
      <c r="C36" s="20"/>
      <c r="D36" s="20"/>
      <c r="E36" s="20" t="s">
        <v>1050</v>
      </c>
      <c r="F36" s="20"/>
      <c r="G36" s="1063">
        <v>7194.4</v>
      </c>
      <c r="H36" s="1063">
        <v>12937</v>
      </c>
      <c r="I36" s="1063">
        <v>8659.6</v>
      </c>
      <c r="J36" s="1063">
        <v>18789.9</v>
      </c>
      <c r="K36" s="1063">
        <v>8764.1</v>
      </c>
      <c r="L36" s="1595">
        <v>20.365840097853898</v>
      </c>
      <c r="M36" s="1596">
        <v>1.2067531987620677</v>
      </c>
    </row>
    <row r="37" spans="2:13" s="8" customFormat="1" ht="12.75">
      <c r="B37" s="1594"/>
      <c r="C37" s="20"/>
      <c r="D37" s="20"/>
      <c r="E37" s="20" t="s">
        <v>1051</v>
      </c>
      <c r="F37" s="20"/>
      <c r="G37" s="1063">
        <v>892.7</v>
      </c>
      <c r="H37" s="1063">
        <v>1896.8</v>
      </c>
      <c r="I37" s="1063">
        <v>1847.4</v>
      </c>
      <c r="J37" s="1063">
        <v>2997.1</v>
      </c>
      <c r="K37" s="1063">
        <v>1664.9</v>
      </c>
      <c r="L37" s="1595">
        <v>106.94522235913522</v>
      </c>
      <c r="M37" s="1597">
        <v>-9.878748511421456</v>
      </c>
    </row>
    <row r="38" spans="2:13" s="8" customFormat="1" ht="12.75">
      <c r="B38" s="1594"/>
      <c r="C38" s="20"/>
      <c r="D38" s="20" t="s">
        <v>956</v>
      </c>
      <c r="E38" s="20"/>
      <c r="F38" s="20"/>
      <c r="G38" s="1063">
        <v>-2932.7</v>
      </c>
      <c r="H38" s="1063">
        <v>-4204.8</v>
      </c>
      <c r="I38" s="1063">
        <v>-1439.4</v>
      </c>
      <c r="J38" s="1063">
        <v>-2646.4</v>
      </c>
      <c r="K38" s="1063">
        <v>-2611.7</v>
      </c>
      <c r="L38" s="1595">
        <v>-50.91894840931565</v>
      </c>
      <c r="M38" s="1596">
        <v>81.44365707933859</v>
      </c>
    </row>
    <row r="39" spans="2:13" s="8" customFormat="1" ht="12.75">
      <c r="B39" s="1598" t="s">
        <v>1052</v>
      </c>
      <c r="C39" s="1416" t="s">
        <v>1053</v>
      </c>
      <c r="D39" s="1416"/>
      <c r="E39" s="1416"/>
      <c r="F39" s="1416"/>
      <c r="G39" s="1061">
        <v>2307.2</v>
      </c>
      <c r="H39" s="1061">
        <v>4449.9</v>
      </c>
      <c r="I39" s="1061">
        <v>3158.7</v>
      </c>
      <c r="J39" s="1061">
        <v>7912.5</v>
      </c>
      <c r="K39" s="1061">
        <v>2571.2</v>
      </c>
      <c r="L39" s="1599">
        <v>36.906206657420256</v>
      </c>
      <c r="M39" s="1600">
        <v>-18.5994238135942</v>
      </c>
    </row>
    <row r="40" spans="2:13" s="8" customFormat="1" ht="12.75">
      <c r="B40" s="1601" t="s">
        <v>1054</v>
      </c>
      <c r="C40" s="1601"/>
      <c r="D40" s="101"/>
      <c r="E40" s="101"/>
      <c r="F40" s="101"/>
      <c r="G40" s="1065">
        <v>5402.800000000032</v>
      </c>
      <c r="H40" s="1065">
        <v>3547.7000000000116</v>
      </c>
      <c r="I40" s="1065">
        <v>-4464.2</v>
      </c>
      <c r="J40" s="1065">
        <v>31592.10000000005</v>
      </c>
      <c r="K40" s="1065">
        <v>22889</v>
      </c>
      <c r="L40" s="881" t="s">
        <v>889</v>
      </c>
      <c r="M40" s="1602">
        <v>-612.7234442901304</v>
      </c>
    </row>
    <row r="41" spans="2:13" s="8" customFormat="1" ht="12.75">
      <c r="B41" s="1594" t="s">
        <v>1055</v>
      </c>
      <c r="C41" s="20" t="s">
        <v>1056</v>
      </c>
      <c r="D41" s="20"/>
      <c r="E41" s="20"/>
      <c r="F41" s="20"/>
      <c r="G41" s="1063">
        <v>61.70000000000164</v>
      </c>
      <c r="H41" s="1063">
        <v>-2362.1</v>
      </c>
      <c r="I41" s="1063">
        <v>3988.9</v>
      </c>
      <c r="J41" s="1063">
        <v>11032.6</v>
      </c>
      <c r="K41" s="1063">
        <v>14769.6</v>
      </c>
      <c r="L41" s="809">
        <v>6364.991896272114</v>
      </c>
      <c r="M41" s="1597">
        <v>270.2674922911078</v>
      </c>
    </row>
    <row r="42" spans="2:13" s="8" customFormat="1" ht="12.75">
      <c r="B42" s="1594"/>
      <c r="C42" s="20" t="s">
        <v>1057</v>
      </c>
      <c r="D42" s="20"/>
      <c r="E42" s="20"/>
      <c r="F42" s="20"/>
      <c r="G42" s="1063">
        <v>0</v>
      </c>
      <c r="H42" s="1063">
        <v>362.3</v>
      </c>
      <c r="I42" s="1063">
        <v>195.3</v>
      </c>
      <c r="J42" s="1063">
        <v>293.9</v>
      </c>
      <c r="K42" s="1063">
        <v>566.3</v>
      </c>
      <c r="L42" s="809" t="s">
        <v>889</v>
      </c>
      <c r="M42" s="1597">
        <v>189.96415770609315</v>
      </c>
    </row>
    <row r="43" spans="2:13" s="8" customFormat="1" ht="12.75">
      <c r="B43" s="1594"/>
      <c r="C43" s="20" t="s">
        <v>1058</v>
      </c>
      <c r="D43" s="20"/>
      <c r="E43" s="20"/>
      <c r="F43" s="20"/>
      <c r="G43" s="1063">
        <v>0</v>
      </c>
      <c r="H43" s="1063">
        <v>0</v>
      </c>
      <c r="I43" s="1063">
        <v>0</v>
      </c>
      <c r="J43" s="1063">
        <v>0</v>
      </c>
      <c r="K43" s="1063">
        <v>0</v>
      </c>
      <c r="L43" s="809" t="s">
        <v>889</v>
      </c>
      <c r="M43" s="1597" t="s">
        <v>889</v>
      </c>
    </row>
    <row r="44" spans="2:13" s="8" customFormat="1" ht="12.75">
      <c r="B44" s="1594"/>
      <c r="C44" s="20" t="s">
        <v>957</v>
      </c>
      <c r="D44" s="20"/>
      <c r="E44" s="20"/>
      <c r="F44" s="20"/>
      <c r="G44" s="1063">
        <v>-8182.8</v>
      </c>
      <c r="H44" s="1063">
        <v>-10690</v>
      </c>
      <c r="I44" s="1063">
        <v>-4953.4</v>
      </c>
      <c r="J44" s="1063">
        <v>-11396.1</v>
      </c>
      <c r="K44" s="1063">
        <v>-1310.5</v>
      </c>
      <c r="L44" s="1595">
        <v>-39.46570855941732</v>
      </c>
      <c r="M44" s="1596">
        <v>-73.54342471837526</v>
      </c>
    </row>
    <row r="45" spans="2:13" s="8" customFormat="1" ht="12.75">
      <c r="B45" s="1594"/>
      <c r="C45" s="20"/>
      <c r="D45" s="20" t="s">
        <v>958</v>
      </c>
      <c r="E45" s="20"/>
      <c r="F45" s="20"/>
      <c r="G45" s="1063">
        <v>-3486.2</v>
      </c>
      <c r="H45" s="1063">
        <v>-5127.6</v>
      </c>
      <c r="I45" s="1063">
        <v>-1559.5</v>
      </c>
      <c r="J45" s="1063">
        <v>853.2</v>
      </c>
      <c r="K45" s="1063">
        <v>223.6</v>
      </c>
      <c r="L45" s="1595">
        <v>-55.266479261086566</v>
      </c>
      <c r="M45" s="1596">
        <v>-114.33792882334082</v>
      </c>
    </row>
    <row r="46" spans="2:13" s="8" customFormat="1" ht="12.75">
      <c r="B46" s="1594"/>
      <c r="C46" s="20"/>
      <c r="D46" s="20" t="s">
        <v>1039</v>
      </c>
      <c r="E46" s="20"/>
      <c r="F46" s="20"/>
      <c r="G46" s="1063">
        <v>-4696.6</v>
      </c>
      <c r="H46" s="1063">
        <v>-5562.4</v>
      </c>
      <c r="I46" s="1063">
        <v>-3393.9</v>
      </c>
      <c r="J46" s="1063">
        <v>-12249.3</v>
      </c>
      <c r="K46" s="1063">
        <v>-1534.1</v>
      </c>
      <c r="L46" s="1595">
        <v>-27.737086402929783</v>
      </c>
      <c r="M46" s="1596">
        <v>-54.79831462329474</v>
      </c>
    </row>
    <row r="47" spans="2:13" s="8" customFormat="1" ht="12.75">
      <c r="B47" s="1594"/>
      <c r="C47" s="20" t="s">
        <v>959</v>
      </c>
      <c r="D47" s="20"/>
      <c r="E47" s="20"/>
      <c r="F47" s="20"/>
      <c r="G47" s="1063">
        <v>8244.5</v>
      </c>
      <c r="H47" s="1063">
        <v>7965.6</v>
      </c>
      <c r="I47" s="1063">
        <v>8747</v>
      </c>
      <c r="J47" s="1063">
        <v>22134.8</v>
      </c>
      <c r="K47" s="1063">
        <v>15513.8</v>
      </c>
      <c r="L47" s="1595">
        <v>6.094972405846322</v>
      </c>
      <c r="M47" s="1596">
        <v>77.36138104492967</v>
      </c>
    </row>
    <row r="48" spans="2:13" s="8" customFormat="1" ht="12.75">
      <c r="B48" s="1594"/>
      <c r="C48" s="20"/>
      <c r="D48" s="20" t="s">
        <v>958</v>
      </c>
      <c r="E48" s="20"/>
      <c r="F48" s="20"/>
      <c r="G48" s="1063">
        <v>4946.3</v>
      </c>
      <c r="H48" s="1063">
        <v>1727.8</v>
      </c>
      <c r="I48" s="1063">
        <v>8281.1</v>
      </c>
      <c r="J48" s="1063">
        <v>12483.6</v>
      </c>
      <c r="K48" s="1063">
        <v>4389.5</v>
      </c>
      <c r="L48" s="1595">
        <v>67.42009178577926</v>
      </c>
      <c r="M48" s="1596">
        <v>-46.99375686804893</v>
      </c>
    </row>
    <row r="49" spans="2:13" s="8" customFormat="1" ht="12.75">
      <c r="B49" s="1594"/>
      <c r="C49" s="20"/>
      <c r="D49" s="20" t="s">
        <v>1059</v>
      </c>
      <c r="E49" s="20"/>
      <c r="F49" s="20"/>
      <c r="G49" s="1063">
        <v>463.3</v>
      </c>
      <c r="H49" s="1063">
        <v>1455.6</v>
      </c>
      <c r="I49" s="1063">
        <v>278.9</v>
      </c>
      <c r="J49" s="1063">
        <v>3391.5</v>
      </c>
      <c r="K49" s="1063">
        <v>-72.29999999999946</v>
      </c>
      <c r="L49" s="1595">
        <v>-39.8014245629182</v>
      </c>
      <c r="M49" s="1596">
        <v>-125.92326998924325</v>
      </c>
    </row>
    <row r="50" spans="2:13" s="8" customFormat="1" ht="12.75">
      <c r="B50" s="1594"/>
      <c r="C50" s="20"/>
      <c r="D50" s="20"/>
      <c r="E50" s="20" t="s">
        <v>1060</v>
      </c>
      <c r="F50" s="20"/>
      <c r="G50" s="1063">
        <v>1013.2</v>
      </c>
      <c r="H50" s="1063">
        <v>2150.7</v>
      </c>
      <c r="I50" s="1063">
        <v>302.9</v>
      </c>
      <c r="J50" s="1063">
        <v>3455.9</v>
      </c>
      <c r="K50" s="1063">
        <v>-23.099999999999454</v>
      </c>
      <c r="L50" s="1595">
        <v>-70.10461902881958</v>
      </c>
      <c r="M50" s="1596">
        <v>-107.62627930009887</v>
      </c>
    </row>
    <row r="51" spans="2:13" s="8" customFormat="1" ht="12.75">
      <c r="B51" s="1594"/>
      <c r="C51" s="20"/>
      <c r="D51" s="20"/>
      <c r="E51" s="20"/>
      <c r="F51" s="20" t="s">
        <v>1061</v>
      </c>
      <c r="G51" s="1063">
        <v>4951.1</v>
      </c>
      <c r="H51" s="1063">
        <v>9689.7</v>
      </c>
      <c r="I51" s="1063">
        <v>4047.1</v>
      </c>
      <c r="J51" s="1063">
        <v>11325.5</v>
      </c>
      <c r="K51" s="1063">
        <v>4906.2</v>
      </c>
      <c r="L51" s="1595">
        <v>-18.258568802892295</v>
      </c>
      <c r="M51" s="1596">
        <v>21.22754564997158</v>
      </c>
    </row>
    <row r="52" spans="2:13" s="8" customFormat="1" ht="12.75">
      <c r="B52" s="1594"/>
      <c r="C52" s="20"/>
      <c r="D52" s="20"/>
      <c r="E52" s="20"/>
      <c r="F52" s="20" t="s">
        <v>1062</v>
      </c>
      <c r="G52" s="1063">
        <v>-3937.9</v>
      </c>
      <c r="H52" s="1063">
        <v>-7539</v>
      </c>
      <c r="I52" s="1063">
        <v>-3744.2</v>
      </c>
      <c r="J52" s="1063">
        <v>-7869.6</v>
      </c>
      <c r="K52" s="1063">
        <v>-4929.3</v>
      </c>
      <c r="L52" s="1595">
        <v>-4.918865385103742</v>
      </c>
      <c r="M52" s="1596">
        <v>31.651621174082596</v>
      </c>
    </row>
    <row r="53" spans="2:13" s="8" customFormat="1" ht="12.75">
      <c r="B53" s="1594"/>
      <c r="C53" s="20"/>
      <c r="D53" s="20"/>
      <c r="E53" s="20" t="s">
        <v>960</v>
      </c>
      <c r="F53" s="20"/>
      <c r="G53" s="1063">
        <v>-549.9</v>
      </c>
      <c r="H53" s="1063">
        <v>-695.1</v>
      </c>
      <c r="I53" s="1063">
        <v>-24</v>
      </c>
      <c r="J53" s="1063">
        <v>-64.4</v>
      </c>
      <c r="K53" s="1063">
        <v>-49.2</v>
      </c>
      <c r="L53" s="1595">
        <v>-95.63557010365521</v>
      </c>
      <c r="M53" s="1596">
        <v>105</v>
      </c>
    </row>
    <row r="54" spans="2:13" s="8" customFormat="1" ht="12.75">
      <c r="B54" s="1594"/>
      <c r="C54" s="20"/>
      <c r="D54" s="20" t="s">
        <v>961</v>
      </c>
      <c r="E54" s="20"/>
      <c r="F54" s="20"/>
      <c r="G54" s="1063">
        <v>2834.9</v>
      </c>
      <c r="H54" s="1063">
        <v>4782.2</v>
      </c>
      <c r="I54" s="1063">
        <v>187</v>
      </c>
      <c r="J54" s="1063">
        <v>6259.7</v>
      </c>
      <c r="K54" s="1063">
        <v>11196.6</v>
      </c>
      <c r="L54" s="1595">
        <v>-93.40364739496984</v>
      </c>
      <c r="M54" s="1596" t="s">
        <v>889</v>
      </c>
    </row>
    <row r="55" spans="2:13" s="8" customFormat="1" ht="12.75">
      <c r="B55" s="1594"/>
      <c r="C55" s="20"/>
      <c r="D55" s="20"/>
      <c r="E55" s="20" t="s">
        <v>544</v>
      </c>
      <c r="F55" s="20"/>
      <c r="G55" s="1063">
        <v>57.8</v>
      </c>
      <c r="H55" s="1063">
        <v>2.4</v>
      </c>
      <c r="I55" s="1063">
        <v>-8.8</v>
      </c>
      <c r="J55" s="1063">
        <v>-5.6</v>
      </c>
      <c r="K55" s="1063">
        <v>166.8</v>
      </c>
      <c r="L55" s="1595">
        <v>-115.22491349480968</v>
      </c>
      <c r="M55" s="1596">
        <v>-1995.4545454545457</v>
      </c>
    </row>
    <row r="56" spans="2:13" s="8" customFormat="1" ht="12.75">
      <c r="B56" s="1594"/>
      <c r="C56" s="20"/>
      <c r="D56" s="20"/>
      <c r="E56" s="20" t="s">
        <v>962</v>
      </c>
      <c r="F56" s="20"/>
      <c r="G56" s="1063">
        <v>2777.1</v>
      </c>
      <c r="H56" s="1063">
        <v>4779.8</v>
      </c>
      <c r="I56" s="1063">
        <v>195.8</v>
      </c>
      <c r="J56" s="1063">
        <v>6265.3</v>
      </c>
      <c r="K56" s="1063">
        <v>11029.8</v>
      </c>
      <c r="L56" s="1595">
        <v>-92.94947967304022</v>
      </c>
      <c r="M56" s="1597" t="s">
        <v>889</v>
      </c>
    </row>
    <row r="57" spans="2:13" s="8" customFormat="1" ht="12.75">
      <c r="B57" s="1594"/>
      <c r="C57" s="20"/>
      <c r="D57" s="20" t="s">
        <v>963</v>
      </c>
      <c r="E57" s="20"/>
      <c r="F57" s="20"/>
      <c r="G57" s="1063">
        <v>0</v>
      </c>
      <c r="H57" s="1063">
        <v>0</v>
      </c>
      <c r="I57" s="1063">
        <v>0</v>
      </c>
      <c r="J57" s="1063">
        <v>0</v>
      </c>
      <c r="K57" s="1063">
        <v>0</v>
      </c>
      <c r="L57" s="809" t="s">
        <v>889</v>
      </c>
      <c r="M57" s="1597" t="s">
        <v>889</v>
      </c>
    </row>
    <row r="58" spans="2:13" s="8" customFormat="1" ht="12.75">
      <c r="B58" s="1594" t="s">
        <v>1063</v>
      </c>
      <c r="C58" s="20"/>
      <c r="D58" s="20"/>
      <c r="E58" s="20"/>
      <c r="F58" s="20"/>
      <c r="G58" s="1063">
        <v>5464.500000000029</v>
      </c>
      <c r="H58" s="1063">
        <v>1185.6000000000058</v>
      </c>
      <c r="I58" s="1063">
        <v>-475.29999999999563</v>
      </c>
      <c r="J58" s="1063">
        <v>42624.700000000055</v>
      </c>
      <c r="K58" s="1063">
        <v>37658.6</v>
      </c>
      <c r="L58" s="809">
        <v>-108.69795955714143</v>
      </c>
      <c r="M58" s="1597">
        <v>-8023.122238586228</v>
      </c>
    </row>
    <row r="59" spans="2:13" s="8" customFormat="1" ht="12.75">
      <c r="B59" s="1598" t="s">
        <v>1064</v>
      </c>
      <c r="C59" s="1416" t="s">
        <v>1065</v>
      </c>
      <c r="D59" s="1416"/>
      <c r="E59" s="1416"/>
      <c r="F59" s="1416"/>
      <c r="G59" s="1061">
        <v>3798.299999999974</v>
      </c>
      <c r="H59" s="1061">
        <v>9500.899999999994</v>
      </c>
      <c r="I59" s="1061">
        <v>913.3999999999869</v>
      </c>
      <c r="J59" s="1061">
        <v>-6690.300000000061</v>
      </c>
      <c r="K59" s="1061">
        <v>-784.0999999999913</v>
      </c>
      <c r="L59" s="1603">
        <v>-75.95239975778657</v>
      </c>
      <c r="M59" s="1604">
        <v>-185.8440989708783</v>
      </c>
    </row>
    <row r="60" spans="2:13" s="8" customFormat="1" ht="12.75">
      <c r="B60" s="1601" t="s">
        <v>1066</v>
      </c>
      <c r="C60" s="101"/>
      <c r="D60" s="101"/>
      <c r="E60" s="101"/>
      <c r="F60" s="101"/>
      <c r="G60" s="1065">
        <v>9262.8</v>
      </c>
      <c r="H60" s="1065">
        <v>10686.5</v>
      </c>
      <c r="I60" s="1065">
        <v>438.09999999999127</v>
      </c>
      <c r="J60" s="1065">
        <v>35934.4</v>
      </c>
      <c r="K60" s="1065">
        <v>36874.5</v>
      </c>
      <c r="L60" s="881">
        <v>-95.2703286263334</v>
      </c>
      <c r="M60" s="1602" t="s">
        <v>889</v>
      </c>
    </row>
    <row r="61" spans="2:13" s="8" customFormat="1" ht="12.75">
      <c r="B61" s="1594" t="s">
        <v>1067</v>
      </c>
      <c r="C61" s="20"/>
      <c r="D61" s="20"/>
      <c r="E61" s="20"/>
      <c r="F61" s="20"/>
      <c r="G61" s="1063">
        <v>-9262.8</v>
      </c>
      <c r="H61" s="1063">
        <v>-10686.5</v>
      </c>
      <c r="I61" s="1063">
        <v>-438.0999999999949</v>
      </c>
      <c r="J61" s="1063">
        <v>-35934.4</v>
      </c>
      <c r="K61" s="1063">
        <v>-36874.5</v>
      </c>
      <c r="L61" s="809">
        <v>-95.27032862633334</v>
      </c>
      <c r="M61" s="1597" t="s">
        <v>889</v>
      </c>
    </row>
    <row r="62" spans="2:13" s="8" customFormat="1" ht="12.75">
      <c r="B62" s="1594"/>
      <c r="C62" s="20" t="s">
        <v>964</v>
      </c>
      <c r="D62" s="20"/>
      <c r="E62" s="20"/>
      <c r="F62" s="20"/>
      <c r="G62" s="1063">
        <v>-10819.6</v>
      </c>
      <c r="H62" s="1063">
        <v>-13410.2</v>
      </c>
      <c r="I62" s="1063">
        <v>-1505.8</v>
      </c>
      <c r="J62" s="1063">
        <v>-37002</v>
      </c>
      <c r="K62" s="1063">
        <v>-36874.5</v>
      </c>
      <c r="L62" s="809">
        <v>-86.08266479352288</v>
      </c>
      <c r="M62" s="1597" t="s">
        <v>889</v>
      </c>
    </row>
    <row r="63" spans="2:13" s="8" customFormat="1" ht="12.75">
      <c r="B63" s="1594"/>
      <c r="C63" s="20"/>
      <c r="D63" s="20" t="s">
        <v>544</v>
      </c>
      <c r="E63" s="20"/>
      <c r="F63" s="20"/>
      <c r="G63" s="1063">
        <v>-10093.8</v>
      </c>
      <c r="H63" s="1063">
        <v>-10963.2</v>
      </c>
      <c r="I63" s="1063">
        <v>205.2</v>
      </c>
      <c r="J63" s="1063">
        <v>-29636.8</v>
      </c>
      <c r="K63" s="1063">
        <v>-30127.5</v>
      </c>
      <c r="L63" s="809">
        <v>-102.03293110622363</v>
      </c>
      <c r="M63" s="1597" t="s">
        <v>889</v>
      </c>
    </row>
    <row r="64" spans="2:13" s="8" customFormat="1" ht="12.75">
      <c r="B64" s="1594"/>
      <c r="C64" s="20"/>
      <c r="D64" s="20" t="s">
        <v>962</v>
      </c>
      <c r="E64" s="20"/>
      <c r="F64" s="20"/>
      <c r="G64" s="1063">
        <v>-725.8</v>
      </c>
      <c r="H64" s="1063">
        <v>-2447</v>
      </c>
      <c r="I64" s="1063">
        <v>-1711</v>
      </c>
      <c r="J64" s="1063">
        <v>-7365.2</v>
      </c>
      <c r="K64" s="1063">
        <v>-6747</v>
      </c>
      <c r="L64" s="809">
        <v>135.73987324331773</v>
      </c>
      <c r="M64" s="1597" t="s">
        <v>889</v>
      </c>
    </row>
    <row r="65" spans="2:13" s="8" customFormat="1" ht="12.75">
      <c r="B65" s="1594"/>
      <c r="C65" s="20" t="s">
        <v>1068</v>
      </c>
      <c r="D65" s="20"/>
      <c r="E65" s="20"/>
      <c r="F65" s="20"/>
      <c r="G65" s="1063">
        <v>1556.8</v>
      </c>
      <c r="H65" s="1063">
        <v>2723.7</v>
      </c>
      <c r="I65" s="1063">
        <v>1067.7</v>
      </c>
      <c r="J65" s="1063">
        <v>1067.6</v>
      </c>
      <c r="K65" s="1063">
        <v>0</v>
      </c>
      <c r="L65" s="809">
        <v>-31.417009249743057</v>
      </c>
      <c r="M65" s="1602">
        <v>-100</v>
      </c>
    </row>
    <row r="66" spans="1:13" s="933" customFormat="1" ht="13.5" thickBot="1">
      <c r="A66" s="1589"/>
      <c r="B66" s="1605" t="s">
        <v>965</v>
      </c>
      <c r="C66" s="1606"/>
      <c r="D66" s="1606"/>
      <c r="E66" s="1606"/>
      <c r="F66" s="1606"/>
      <c r="G66" s="1607">
        <v>-6427.9</v>
      </c>
      <c r="H66" s="1607">
        <v>-5904.3</v>
      </c>
      <c r="I66" s="1607">
        <v>-251.0999999999949</v>
      </c>
      <c r="J66" s="1607">
        <v>-29674.7</v>
      </c>
      <c r="K66" s="1607">
        <v>-25677.9</v>
      </c>
      <c r="L66" s="1608">
        <v>-96.09359199738647</v>
      </c>
      <c r="M66" s="1609" t="s">
        <v>889</v>
      </c>
    </row>
    <row r="67" ht="13.5" thickTop="1"/>
    <row r="68" spans="7:11" s="1590" customFormat="1" ht="12.75">
      <c r="G68" s="1348"/>
      <c r="H68" s="1348"/>
      <c r="I68" s="1348"/>
      <c r="J68" s="1348"/>
      <c r="K68" s="1348"/>
    </row>
    <row r="69" spans="7:11" s="1590" customFormat="1" ht="12.75">
      <c r="G69" s="1348"/>
      <c r="H69" s="1348"/>
      <c r="I69" s="1348"/>
      <c r="J69" s="1348"/>
      <c r="K69" s="1348"/>
    </row>
    <row r="70" spans="7:11" s="1590" customFormat="1" ht="12.75">
      <c r="G70" s="1348"/>
      <c r="H70" s="1348"/>
      <c r="I70" s="1348"/>
      <c r="J70" s="1348"/>
      <c r="K70" s="1348"/>
    </row>
    <row r="71" spans="7:11" s="1590" customFormat="1" ht="12.75">
      <c r="G71" s="1348"/>
      <c r="H71" s="1348"/>
      <c r="I71" s="1348"/>
      <c r="J71" s="1348"/>
      <c r="K71" s="1348"/>
    </row>
    <row r="72" spans="7:11" s="1590" customFormat="1" ht="12.75">
      <c r="G72" s="1348"/>
      <c r="H72" s="1348"/>
      <c r="I72" s="1348"/>
      <c r="J72" s="1348"/>
      <c r="K72" s="1348"/>
    </row>
    <row r="73" spans="7:11" s="1590" customFormat="1" ht="12.75">
      <c r="G73" s="1348"/>
      <c r="H73" s="1348"/>
      <c r="I73" s="1348"/>
      <c r="J73" s="1348"/>
      <c r="K73" s="1348"/>
    </row>
    <row r="74" spans="7:11" s="1590" customFormat="1" ht="12.75">
      <c r="G74" s="1348"/>
      <c r="H74" s="1348"/>
      <c r="I74" s="1348"/>
      <c r="J74" s="1348"/>
      <c r="K74" s="1348"/>
    </row>
    <row r="75" spans="7:11" s="1590" customFormat="1" ht="12.75">
      <c r="G75" s="1348"/>
      <c r="H75" s="1348"/>
      <c r="I75" s="1348"/>
      <c r="J75" s="1348"/>
      <c r="K75" s="1348"/>
    </row>
    <row r="76" spans="7:11" s="1590" customFormat="1" ht="12.75">
      <c r="G76" s="1348"/>
      <c r="H76" s="1348"/>
      <c r="I76" s="1348"/>
      <c r="J76" s="1348"/>
      <c r="K76" s="1348"/>
    </row>
    <row r="77" spans="7:11" s="1590" customFormat="1" ht="12.75">
      <c r="G77" s="1348"/>
      <c r="H77" s="1348"/>
      <c r="I77" s="1348"/>
      <c r="J77" s="1348"/>
      <c r="K77" s="1348"/>
    </row>
    <row r="78" spans="7:11" s="1590" customFormat="1" ht="12.75">
      <c r="G78" s="1348"/>
      <c r="H78" s="1348"/>
      <c r="I78" s="1348"/>
      <c r="J78" s="1348"/>
      <c r="K78" s="1348"/>
    </row>
    <row r="79" spans="7:11" s="1590" customFormat="1" ht="12.75">
      <c r="G79" s="1348"/>
      <c r="H79" s="1348"/>
      <c r="I79" s="1348"/>
      <c r="J79" s="1348"/>
      <c r="K79" s="1348"/>
    </row>
    <row r="80" spans="7:11" s="1590" customFormat="1" ht="12.75">
      <c r="G80" s="1348"/>
      <c r="H80" s="1348"/>
      <c r="I80" s="1348"/>
      <c r="J80" s="1348"/>
      <c r="K80" s="1348"/>
    </row>
    <row r="81" spans="7:11" s="1590" customFormat="1" ht="12.75">
      <c r="G81" s="1348"/>
      <c r="H81" s="1348"/>
      <c r="I81" s="1348"/>
      <c r="J81" s="1348"/>
      <c r="K81" s="1348"/>
    </row>
    <row r="82" spans="7:11" s="1590" customFormat="1" ht="12.75">
      <c r="G82" s="1348"/>
      <c r="H82" s="1348"/>
      <c r="I82" s="1348"/>
      <c r="J82" s="1348"/>
      <c r="K82" s="1348"/>
    </row>
    <row r="83" spans="7:11" s="1590" customFormat="1" ht="12.75">
      <c r="G83" s="1348"/>
      <c r="H83" s="1348"/>
      <c r="I83" s="1348"/>
      <c r="J83" s="1348"/>
      <c r="K83" s="1348"/>
    </row>
    <row r="84" spans="7:11" s="1590" customFormat="1" ht="12.75">
      <c r="G84" s="1348"/>
      <c r="H84" s="1348"/>
      <c r="I84" s="1348"/>
      <c r="J84" s="1348"/>
      <c r="K84" s="1348"/>
    </row>
    <row r="85" spans="7:11" s="1590" customFormat="1" ht="12.75">
      <c r="G85" s="1348"/>
      <c r="H85" s="1348"/>
      <c r="I85" s="1348"/>
      <c r="J85" s="1348"/>
      <c r="K85" s="1348"/>
    </row>
    <row r="86" spans="7:11" s="1590" customFormat="1" ht="12.75">
      <c r="G86" s="1348"/>
      <c r="H86" s="1348"/>
      <c r="I86" s="1348"/>
      <c r="J86" s="1348"/>
      <c r="K86" s="1348"/>
    </row>
    <row r="87" spans="7:11" s="1590" customFormat="1" ht="12.75">
      <c r="G87" s="1348"/>
      <c r="H87" s="1348"/>
      <c r="I87" s="1348"/>
      <c r="J87" s="1348"/>
      <c r="K87" s="1348"/>
    </row>
    <row r="88" spans="7:11" s="1590" customFormat="1" ht="12.75">
      <c r="G88" s="1348"/>
      <c r="H88" s="1348"/>
      <c r="I88" s="1348"/>
      <c r="J88" s="1348"/>
      <c r="K88" s="1348"/>
    </row>
    <row r="89" spans="7:11" s="1590" customFormat="1" ht="12.75">
      <c r="G89" s="1348"/>
      <c r="H89" s="1348"/>
      <c r="I89" s="1348"/>
      <c r="J89" s="1348"/>
      <c r="K89" s="1348"/>
    </row>
    <row r="90" spans="7:11" s="1590" customFormat="1" ht="12.75">
      <c r="G90" s="1348"/>
      <c r="H90" s="1348"/>
      <c r="I90" s="1348"/>
      <c r="J90" s="1348"/>
      <c r="K90" s="1348"/>
    </row>
    <row r="91" spans="7:11" s="1590" customFormat="1" ht="12.75">
      <c r="G91" s="1348"/>
      <c r="H91" s="1348"/>
      <c r="I91" s="1348"/>
      <c r="J91" s="1348"/>
      <c r="K91" s="1348"/>
    </row>
    <row r="92" spans="7:11" s="1590" customFormat="1" ht="12.75">
      <c r="G92" s="1348"/>
      <c r="H92" s="1348"/>
      <c r="I92" s="1348"/>
      <c r="J92" s="1348"/>
      <c r="K92" s="1348"/>
    </row>
    <row r="93" spans="7:11" s="1590" customFormat="1" ht="12.75">
      <c r="G93" s="1348"/>
      <c r="H93" s="1348"/>
      <c r="I93" s="1348"/>
      <c r="J93" s="1348"/>
      <c r="K93" s="1348"/>
    </row>
    <row r="94" spans="7:11" s="1590" customFormat="1" ht="12.75">
      <c r="G94" s="1348"/>
      <c r="H94" s="1348"/>
      <c r="I94" s="1348"/>
      <c r="J94" s="1348"/>
      <c r="K94" s="1348"/>
    </row>
    <row r="95" spans="7:11" s="1590" customFormat="1" ht="12.75">
      <c r="G95" s="1348"/>
      <c r="H95" s="1348"/>
      <c r="I95" s="1348"/>
      <c r="J95" s="1348"/>
      <c r="K95" s="1348"/>
    </row>
    <row r="96" spans="7:11" s="1590" customFormat="1" ht="12.75">
      <c r="G96" s="1348"/>
      <c r="H96" s="1348"/>
      <c r="I96" s="1348"/>
      <c r="J96" s="1348"/>
      <c r="K96" s="1348"/>
    </row>
    <row r="97" spans="7:11" s="1590" customFormat="1" ht="12.75">
      <c r="G97" s="1348"/>
      <c r="H97" s="1348"/>
      <c r="I97" s="1348"/>
      <c r="J97" s="1348"/>
      <c r="K97" s="1348"/>
    </row>
    <row r="98" spans="7:11" s="1590" customFormat="1" ht="12.75">
      <c r="G98" s="1348"/>
      <c r="H98" s="1348"/>
      <c r="I98" s="1348"/>
      <c r="J98" s="1348"/>
      <c r="K98" s="1348"/>
    </row>
    <row r="99" spans="7:11" s="1590" customFormat="1" ht="12.75">
      <c r="G99" s="1348"/>
      <c r="H99" s="1348"/>
      <c r="I99" s="1348"/>
      <c r="J99" s="1348"/>
      <c r="K99" s="1348"/>
    </row>
    <row r="100" spans="7:11" s="1590" customFormat="1" ht="12.75">
      <c r="G100" s="1348"/>
      <c r="H100" s="1348"/>
      <c r="I100" s="1348"/>
      <c r="J100" s="1348"/>
      <c r="K100" s="1348"/>
    </row>
    <row r="101" spans="7:11" s="1590" customFormat="1" ht="12.75">
      <c r="G101" s="1348"/>
      <c r="H101" s="1348"/>
      <c r="I101" s="1348"/>
      <c r="J101" s="1348"/>
      <c r="K101" s="1348"/>
    </row>
    <row r="102" spans="7:11" s="1590" customFormat="1" ht="12.75">
      <c r="G102" s="1348"/>
      <c r="H102" s="1348"/>
      <c r="I102" s="1348"/>
      <c r="J102" s="1348"/>
      <c r="K102" s="1348"/>
    </row>
    <row r="103" spans="7:11" s="1590" customFormat="1" ht="12.75">
      <c r="G103" s="1348"/>
      <c r="H103" s="1348"/>
      <c r="I103" s="1348"/>
      <c r="J103" s="1348"/>
      <c r="K103" s="1348"/>
    </row>
    <row r="104" spans="7:11" s="1590" customFormat="1" ht="12.75">
      <c r="G104" s="1348"/>
      <c r="H104" s="1348"/>
      <c r="I104" s="1348"/>
      <c r="J104" s="1348"/>
      <c r="K104" s="1348"/>
    </row>
    <row r="105" spans="7:11" s="1590" customFormat="1" ht="12.75">
      <c r="G105" s="1348"/>
      <c r="H105" s="1348"/>
      <c r="I105" s="1348"/>
      <c r="J105" s="1348"/>
      <c r="K105" s="1348"/>
    </row>
    <row r="106" spans="7:11" s="1590" customFormat="1" ht="12.75">
      <c r="G106" s="1348"/>
      <c r="H106" s="1348"/>
      <c r="I106" s="1348"/>
      <c r="J106" s="1348"/>
      <c r="K106" s="1348"/>
    </row>
    <row r="107" spans="7:11" s="1590" customFormat="1" ht="12.75">
      <c r="G107" s="1348"/>
      <c r="H107" s="1348"/>
      <c r="I107" s="1348"/>
      <c r="J107" s="1348"/>
      <c r="K107" s="1348"/>
    </row>
    <row r="108" spans="7:11" s="1590" customFormat="1" ht="12.75">
      <c r="G108" s="1348"/>
      <c r="H108" s="1348"/>
      <c r="I108" s="1348"/>
      <c r="J108" s="1348"/>
      <c r="K108" s="1348"/>
    </row>
    <row r="109" spans="7:11" s="1590" customFormat="1" ht="12.75">
      <c r="G109" s="1348"/>
      <c r="H109" s="1348"/>
      <c r="I109" s="1348"/>
      <c r="J109" s="1348"/>
      <c r="K109" s="1348"/>
    </row>
    <row r="110" spans="7:11" s="1590" customFormat="1" ht="12.75">
      <c r="G110" s="1348"/>
      <c r="H110" s="1348"/>
      <c r="I110" s="1348"/>
      <c r="J110" s="1348"/>
      <c r="K110" s="1348"/>
    </row>
    <row r="111" spans="7:11" s="1590" customFormat="1" ht="12.75">
      <c r="G111" s="1348"/>
      <c r="H111" s="1348"/>
      <c r="I111" s="1348"/>
      <c r="J111" s="1348"/>
      <c r="K111" s="1348"/>
    </row>
    <row r="112" spans="7:11" s="1590" customFormat="1" ht="12.75">
      <c r="G112" s="1348"/>
      <c r="H112" s="1348"/>
      <c r="I112" s="1348"/>
      <c r="J112" s="1348"/>
      <c r="K112" s="1348"/>
    </row>
    <row r="113" spans="7:11" s="1590" customFormat="1" ht="12.75">
      <c r="G113" s="1348"/>
      <c r="H113" s="1348"/>
      <c r="I113" s="1348"/>
      <c r="J113" s="1348"/>
      <c r="K113" s="1348"/>
    </row>
    <row r="114" spans="7:11" s="1590" customFormat="1" ht="12.75">
      <c r="G114" s="1348"/>
      <c r="H114" s="1348"/>
      <c r="I114" s="1348"/>
      <c r="J114" s="1348"/>
      <c r="K114" s="1348"/>
    </row>
    <row r="115" spans="7:11" s="1590" customFormat="1" ht="12.75">
      <c r="G115" s="1348"/>
      <c r="H115" s="1348"/>
      <c r="I115" s="1348"/>
      <c r="J115" s="1348"/>
      <c r="K115" s="1348"/>
    </row>
    <row r="116" spans="7:11" s="1590" customFormat="1" ht="12.75">
      <c r="G116" s="1348"/>
      <c r="H116" s="1348"/>
      <c r="I116" s="1348"/>
      <c r="J116" s="1348"/>
      <c r="K116" s="1348"/>
    </row>
    <row r="117" spans="7:11" s="1590" customFormat="1" ht="12.75">
      <c r="G117" s="1348"/>
      <c r="H117" s="1348"/>
      <c r="I117" s="1348"/>
      <c r="J117" s="1348"/>
      <c r="K117" s="1348"/>
    </row>
    <row r="118" spans="7:11" s="1590" customFormat="1" ht="12.75">
      <c r="G118" s="1348"/>
      <c r="H118" s="1348"/>
      <c r="I118" s="1348"/>
      <c r="J118" s="1348"/>
      <c r="K118" s="1348"/>
    </row>
    <row r="119" spans="7:11" s="1590" customFormat="1" ht="12.75">
      <c r="G119" s="1348"/>
      <c r="H119" s="1348"/>
      <c r="I119" s="1348"/>
      <c r="J119" s="1348"/>
      <c r="K119" s="1348"/>
    </row>
    <row r="120" spans="7:11" s="1590" customFormat="1" ht="12.75">
      <c r="G120" s="1348"/>
      <c r="H120" s="1348"/>
      <c r="I120" s="1348"/>
      <c r="J120" s="1348"/>
      <c r="K120" s="1348"/>
    </row>
    <row r="121" spans="7:11" s="1590" customFormat="1" ht="12.75">
      <c r="G121" s="1348"/>
      <c r="H121" s="1348"/>
      <c r="I121" s="1348"/>
      <c r="J121" s="1348"/>
      <c r="K121" s="1348"/>
    </row>
    <row r="122" spans="7:11" s="1590" customFormat="1" ht="12.75">
      <c r="G122" s="1348"/>
      <c r="H122" s="1348"/>
      <c r="I122" s="1348"/>
      <c r="J122" s="1348"/>
      <c r="K122" s="1348"/>
    </row>
    <row r="123" spans="7:11" s="1590" customFormat="1" ht="12.75">
      <c r="G123" s="1348"/>
      <c r="H123" s="1348"/>
      <c r="I123" s="1348"/>
      <c r="J123" s="1348"/>
      <c r="K123" s="1348"/>
    </row>
    <row r="124" spans="7:11" s="1590" customFormat="1" ht="12.75">
      <c r="G124" s="1348"/>
      <c r="H124" s="1348"/>
      <c r="I124" s="1348"/>
      <c r="J124" s="1348"/>
      <c r="K124" s="1348"/>
    </row>
    <row r="125" spans="7:11" s="1590" customFormat="1" ht="12.75">
      <c r="G125" s="1348"/>
      <c r="H125" s="1348"/>
      <c r="I125" s="1348"/>
      <c r="J125" s="1348"/>
      <c r="K125" s="1348"/>
    </row>
    <row r="126" spans="7:11" s="1590" customFormat="1" ht="12.75">
      <c r="G126" s="1348"/>
      <c r="H126" s="1348"/>
      <c r="I126" s="1348"/>
      <c r="J126" s="1348"/>
      <c r="K126" s="1348"/>
    </row>
    <row r="127" spans="7:11" s="1590" customFormat="1" ht="12.75">
      <c r="G127" s="1348"/>
      <c r="H127" s="1348"/>
      <c r="I127" s="1348"/>
      <c r="J127" s="1348"/>
      <c r="K127" s="1348"/>
    </row>
    <row r="128" spans="7:11" s="1590" customFormat="1" ht="12.75">
      <c r="G128" s="1348"/>
      <c r="H128" s="1348"/>
      <c r="I128" s="1348"/>
      <c r="J128" s="1348"/>
      <c r="K128" s="1348"/>
    </row>
    <row r="129" spans="7:11" s="1590" customFormat="1" ht="12.75">
      <c r="G129" s="1348"/>
      <c r="H129" s="1348"/>
      <c r="I129" s="1348"/>
      <c r="J129" s="1348"/>
      <c r="K129" s="1348"/>
    </row>
    <row r="130" spans="7:11" s="1590" customFormat="1" ht="12.75">
      <c r="G130" s="1348"/>
      <c r="H130" s="1348"/>
      <c r="I130" s="1348"/>
      <c r="J130" s="1348"/>
      <c r="K130" s="1348"/>
    </row>
    <row r="131" spans="7:11" s="1590" customFormat="1" ht="12.75">
      <c r="G131" s="1348"/>
      <c r="H131" s="1348"/>
      <c r="I131" s="1348"/>
      <c r="J131" s="1348"/>
      <c r="K131" s="1348"/>
    </row>
    <row r="132" spans="7:11" s="1590" customFormat="1" ht="12.75">
      <c r="G132" s="1348"/>
      <c r="H132" s="1348"/>
      <c r="I132" s="1348"/>
      <c r="J132" s="1348"/>
      <c r="K132" s="1348"/>
    </row>
    <row r="133" spans="7:11" s="1590" customFormat="1" ht="12.75">
      <c r="G133" s="1348"/>
      <c r="H133" s="1348"/>
      <c r="I133" s="1348"/>
      <c r="J133" s="1348"/>
      <c r="K133" s="1348"/>
    </row>
    <row r="134" spans="7:11" s="1590" customFormat="1" ht="12.75">
      <c r="G134" s="1348"/>
      <c r="H134" s="1348"/>
      <c r="I134" s="1348"/>
      <c r="J134" s="1348"/>
      <c r="K134" s="1348"/>
    </row>
    <row r="135" spans="7:11" s="1590" customFormat="1" ht="12.75">
      <c r="G135" s="1348"/>
      <c r="H135" s="1348"/>
      <c r="I135" s="1348"/>
      <c r="J135" s="1348"/>
      <c r="K135" s="1348"/>
    </row>
    <row r="136" spans="7:11" s="1590" customFormat="1" ht="12.75">
      <c r="G136" s="1348"/>
      <c r="H136" s="1348"/>
      <c r="I136" s="1348"/>
      <c r="J136" s="1348"/>
      <c r="K136" s="1348"/>
    </row>
    <row r="137" spans="7:11" s="1590" customFormat="1" ht="12.75">
      <c r="G137" s="1348"/>
      <c r="H137" s="1348"/>
      <c r="I137" s="1348"/>
      <c r="J137" s="1348"/>
      <c r="K137" s="1348"/>
    </row>
    <row r="138" spans="7:11" s="1590" customFormat="1" ht="12.75">
      <c r="G138" s="1348"/>
      <c r="H138" s="1348"/>
      <c r="I138" s="1348"/>
      <c r="J138" s="1348"/>
      <c r="K138" s="1348"/>
    </row>
    <row r="139" spans="7:11" s="1590" customFormat="1" ht="12.75">
      <c r="G139" s="1348"/>
      <c r="H139" s="1348"/>
      <c r="I139" s="1348"/>
      <c r="J139" s="1348"/>
      <c r="K139" s="1348"/>
    </row>
    <row r="140" spans="7:11" s="1590" customFormat="1" ht="12.75">
      <c r="G140" s="1348"/>
      <c r="H140" s="1348"/>
      <c r="I140" s="1348"/>
      <c r="J140" s="1348"/>
      <c r="K140" s="1348"/>
    </row>
    <row r="141" spans="7:11" s="1590" customFormat="1" ht="12.75">
      <c r="G141" s="1348"/>
      <c r="H141" s="1348"/>
      <c r="I141" s="1348"/>
      <c r="J141" s="1348"/>
      <c r="K141" s="1348"/>
    </row>
    <row r="142" spans="7:11" s="1590" customFormat="1" ht="12.75">
      <c r="G142" s="1348"/>
      <c r="H142" s="1348"/>
      <c r="I142" s="1348"/>
      <c r="J142" s="1348"/>
      <c r="K142" s="1348"/>
    </row>
    <row r="143" spans="7:11" s="1590" customFormat="1" ht="12.75">
      <c r="G143" s="1348"/>
      <c r="H143" s="1348"/>
      <c r="I143" s="1348"/>
      <c r="J143" s="1348"/>
      <c r="K143" s="1348"/>
    </row>
    <row r="144" spans="7:11" s="1590" customFormat="1" ht="12.75">
      <c r="G144" s="1348"/>
      <c r="H144" s="1348"/>
      <c r="I144" s="1348"/>
      <c r="J144" s="1348"/>
      <c r="K144" s="1348"/>
    </row>
    <row r="145" spans="7:11" s="1590" customFormat="1" ht="12.75">
      <c r="G145" s="1348"/>
      <c r="H145" s="1348"/>
      <c r="I145" s="1348"/>
      <c r="J145" s="1348"/>
      <c r="K145" s="1348"/>
    </row>
    <row r="146" spans="7:11" s="1590" customFormat="1" ht="12.75">
      <c r="G146" s="1348"/>
      <c r="H146" s="1348"/>
      <c r="I146" s="1348"/>
      <c r="J146" s="1348"/>
      <c r="K146" s="1348"/>
    </row>
    <row r="147" spans="7:11" s="1590" customFormat="1" ht="12.75">
      <c r="G147" s="1348"/>
      <c r="H147" s="1348"/>
      <c r="I147" s="1348"/>
      <c r="J147" s="1348"/>
      <c r="K147" s="1348"/>
    </row>
    <row r="148" spans="7:11" s="1590" customFormat="1" ht="12.75">
      <c r="G148" s="1348"/>
      <c r="H148" s="1348"/>
      <c r="I148" s="1348"/>
      <c r="J148" s="1348"/>
      <c r="K148" s="1348"/>
    </row>
    <row r="149" spans="7:11" s="1590" customFormat="1" ht="12.75">
      <c r="G149" s="1348"/>
      <c r="H149" s="1348"/>
      <c r="I149" s="1348"/>
      <c r="J149" s="1348"/>
      <c r="K149" s="1348"/>
    </row>
    <row r="150" spans="7:11" s="1590" customFormat="1" ht="12.75">
      <c r="G150" s="1348"/>
      <c r="H150" s="1348"/>
      <c r="I150" s="1348"/>
      <c r="J150" s="1348"/>
      <c r="K150" s="1348"/>
    </row>
    <row r="151" spans="7:11" s="1590" customFormat="1" ht="12.75">
      <c r="G151" s="1348"/>
      <c r="H151" s="1348"/>
      <c r="I151" s="1348"/>
      <c r="J151" s="1348"/>
      <c r="K151" s="1348"/>
    </row>
    <row r="152" spans="7:11" s="1590" customFormat="1" ht="12.75">
      <c r="G152" s="1348"/>
      <c r="H152" s="1348"/>
      <c r="I152" s="1348"/>
      <c r="J152" s="1348"/>
      <c r="K152" s="1348"/>
    </row>
    <row r="153" spans="7:11" s="1590" customFormat="1" ht="12.75">
      <c r="G153" s="1348"/>
      <c r="H153" s="1348"/>
      <c r="I153" s="1348"/>
      <c r="J153" s="1348"/>
      <c r="K153" s="1348"/>
    </row>
    <row r="154" spans="7:11" s="1590" customFormat="1" ht="12.75">
      <c r="G154" s="1348"/>
      <c r="H154" s="1348"/>
      <c r="I154" s="1348"/>
      <c r="J154" s="1348"/>
      <c r="K154" s="1348"/>
    </row>
    <row r="155" spans="7:11" s="1590" customFormat="1" ht="12.75">
      <c r="G155" s="1348"/>
      <c r="H155" s="1348"/>
      <c r="I155" s="1348"/>
      <c r="J155" s="1348"/>
      <c r="K155" s="1348"/>
    </row>
    <row r="156" spans="7:11" s="1590" customFormat="1" ht="12.75">
      <c r="G156" s="1348"/>
      <c r="H156" s="1348"/>
      <c r="I156" s="1348"/>
      <c r="J156" s="1348"/>
      <c r="K156" s="1348"/>
    </row>
    <row r="157" spans="7:11" s="1590" customFormat="1" ht="12.75">
      <c r="G157" s="1348"/>
      <c r="H157" s="1348"/>
      <c r="I157" s="1348"/>
      <c r="J157" s="1348"/>
      <c r="K157" s="1348"/>
    </row>
    <row r="158" spans="7:11" s="1590" customFormat="1" ht="12.75">
      <c r="G158" s="1348"/>
      <c r="H158" s="1348"/>
      <c r="I158" s="1348"/>
      <c r="J158" s="1348"/>
      <c r="K158" s="1348"/>
    </row>
    <row r="159" spans="7:11" s="1590" customFormat="1" ht="12.75">
      <c r="G159" s="1348"/>
      <c r="H159" s="1348"/>
      <c r="I159" s="1348"/>
      <c r="J159" s="1348"/>
      <c r="K159" s="1348"/>
    </row>
    <row r="160" spans="7:11" s="1590" customFormat="1" ht="12.75">
      <c r="G160" s="1348"/>
      <c r="H160" s="1348"/>
      <c r="I160" s="1348"/>
      <c r="J160" s="1348"/>
      <c r="K160" s="1348"/>
    </row>
    <row r="161" spans="7:11" s="1590" customFormat="1" ht="12.75">
      <c r="G161" s="1348"/>
      <c r="H161" s="1348"/>
      <c r="I161" s="1348"/>
      <c r="J161" s="1348"/>
      <c r="K161" s="1348"/>
    </row>
    <row r="162" spans="7:11" s="1590" customFormat="1" ht="12.75">
      <c r="G162" s="1348"/>
      <c r="H162" s="1348"/>
      <c r="I162" s="1348"/>
      <c r="J162" s="1348"/>
      <c r="K162" s="1348"/>
    </row>
    <row r="163" spans="7:11" s="1590" customFormat="1" ht="12.75">
      <c r="G163" s="1348"/>
      <c r="H163" s="1348"/>
      <c r="I163" s="1348"/>
      <c r="J163" s="1348"/>
      <c r="K163" s="1348"/>
    </row>
    <row r="164" spans="7:11" s="1590" customFormat="1" ht="12.75">
      <c r="G164" s="1348"/>
      <c r="H164" s="1348"/>
      <c r="I164" s="1348"/>
      <c r="J164" s="1348"/>
      <c r="K164" s="1348"/>
    </row>
    <row r="165" spans="7:11" s="1590" customFormat="1" ht="12.75">
      <c r="G165" s="1348"/>
      <c r="H165" s="1348"/>
      <c r="I165" s="1348"/>
      <c r="J165" s="1348"/>
      <c r="K165" s="1348"/>
    </row>
    <row r="166" spans="7:11" s="1590" customFormat="1" ht="12.75">
      <c r="G166" s="1348"/>
      <c r="H166" s="1348"/>
      <c r="I166" s="1348"/>
      <c r="J166" s="1348"/>
      <c r="K166" s="1348"/>
    </row>
    <row r="167" spans="7:11" s="1590" customFormat="1" ht="12.75">
      <c r="G167" s="1348"/>
      <c r="H167" s="1348"/>
      <c r="I167" s="1348"/>
      <c r="J167" s="1348"/>
      <c r="K167" s="1348"/>
    </row>
    <row r="168" spans="7:11" s="1590" customFormat="1" ht="12.75">
      <c r="G168" s="1348"/>
      <c r="H168" s="1348"/>
      <c r="I168" s="1348"/>
      <c r="J168" s="1348"/>
      <c r="K168" s="1348"/>
    </row>
    <row r="169" spans="7:11" s="1590" customFormat="1" ht="12.75">
      <c r="G169" s="1348"/>
      <c r="H169" s="1348"/>
      <c r="I169" s="1348"/>
      <c r="J169" s="1348"/>
      <c r="K169" s="1348"/>
    </row>
    <row r="170" spans="7:11" s="1590" customFormat="1" ht="12.75">
      <c r="G170" s="1348"/>
      <c r="H170" s="1348"/>
      <c r="I170" s="1348"/>
      <c r="J170" s="1348"/>
      <c r="K170" s="1348"/>
    </row>
    <row r="171" spans="7:11" s="1590" customFormat="1" ht="12.75">
      <c r="G171" s="1348"/>
      <c r="H171" s="1348"/>
      <c r="I171" s="1348"/>
      <c r="J171" s="1348"/>
      <c r="K171" s="1348"/>
    </row>
    <row r="172" spans="7:11" s="1590" customFormat="1" ht="12.75">
      <c r="G172" s="1348"/>
      <c r="H172" s="1348"/>
      <c r="I172" s="1348"/>
      <c r="J172" s="1348"/>
      <c r="K172" s="1348"/>
    </row>
    <row r="173" spans="7:11" s="1590" customFormat="1" ht="12.75">
      <c r="G173" s="1348"/>
      <c r="H173" s="1348"/>
      <c r="I173" s="1348"/>
      <c r="J173" s="1348"/>
      <c r="K173" s="1348"/>
    </row>
    <row r="174" spans="7:11" s="1590" customFormat="1" ht="12.75">
      <c r="G174" s="1348"/>
      <c r="H174" s="1348"/>
      <c r="I174" s="1348"/>
      <c r="J174" s="1348"/>
      <c r="K174" s="1348"/>
    </row>
    <row r="175" spans="7:11" s="1590" customFormat="1" ht="12.75">
      <c r="G175" s="1348"/>
      <c r="H175" s="1348"/>
      <c r="I175" s="1348"/>
      <c r="J175" s="1348"/>
      <c r="K175" s="1348"/>
    </row>
    <row r="176" spans="7:11" s="1590" customFormat="1" ht="12.75">
      <c r="G176" s="1348"/>
      <c r="H176" s="1348"/>
      <c r="I176" s="1348"/>
      <c r="J176" s="1348"/>
      <c r="K176" s="1348"/>
    </row>
    <row r="177" spans="7:11" s="1590" customFormat="1" ht="12.75">
      <c r="G177" s="1348"/>
      <c r="H177" s="1348"/>
      <c r="I177" s="1348"/>
      <c r="J177" s="1348"/>
      <c r="K177" s="1348"/>
    </row>
    <row r="178" spans="7:11" s="1590" customFormat="1" ht="12.75">
      <c r="G178" s="1348"/>
      <c r="H178" s="1348"/>
      <c r="I178" s="1348"/>
      <c r="J178" s="1348"/>
      <c r="K178" s="1348"/>
    </row>
    <row r="179" spans="7:11" s="1590" customFormat="1" ht="12.75">
      <c r="G179" s="1348"/>
      <c r="H179" s="1348"/>
      <c r="I179" s="1348"/>
      <c r="J179" s="1348"/>
      <c r="K179" s="1348"/>
    </row>
    <row r="180" spans="7:11" s="1590" customFormat="1" ht="12.75">
      <c r="G180" s="1348"/>
      <c r="H180" s="1348"/>
      <c r="I180" s="1348"/>
      <c r="J180" s="1348"/>
      <c r="K180" s="1348"/>
    </row>
    <row r="181" spans="7:11" s="1590" customFormat="1" ht="12.75">
      <c r="G181" s="1348"/>
      <c r="H181" s="1348"/>
      <c r="I181" s="1348"/>
      <c r="J181" s="1348"/>
      <c r="K181" s="1348"/>
    </row>
    <row r="182" spans="7:11" s="1590" customFormat="1" ht="12.75">
      <c r="G182" s="1348"/>
      <c r="H182" s="1348"/>
      <c r="I182" s="1348"/>
      <c r="J182" s="1348"/>
      <c r="K182" s="1348"/>
    </row>
    <row r="183" spans="7:11" s="1590" customFormat="1" ht="12.75">
      <c r="G183" s="1348"/>
      <c r="H183" s="1348"/>
      <c r="I183" s="1348"/>
      <c r="J183" s="1348"/>
      <c r="K183" s="1348"/>
    </row>
    <row r="184" spans="7:11" s="1590" customFormat="1" ht="12.75">
      <c r="G184" s="1348"/>
      <c r="H184" s="1348"/>
      <c r="I184" s="1348"/>
      <c r="J184" s="1348"/>
      <c r="K184" s="1348"/>
    </row>
    <row r="185" spans="7:11" s="1590" customFormat="1" ht="12.75">
      <c r="G185" s="1348"/>
      <c r="H185" s="1348"/>
      <c r="I185" s="1348"/>
      <c r="J185" s="1348"/>
      <c r="K185" s="1348"/>
    </row>
    <row r="186" spans="7:11" s="1590" customFormat="1" ht="12.75">
      <c r="G186" s="1348"/>
      <c r="H186" s="1348"/>
      <c r="I186" s="1348"/>
      <c r="J186" s="1348"/>
      <c r="K186" s="1348"/>
    </row>
    <row r="187" spans="7:11" s="1590" customFormat="1" ht="12.75">
      <c r="G187" s="1348"/>
      <c r="H187" s="1348"/>
      <c r="I187" s="1348"/>
      <c r="J187" s="1348"/>
      <c r="K187" s="1348"/>
    </row>
    <row r="188" spans="7:11" s="1590" customFormat="1" ht="12.75">
      <c r="G188" s="1348"/>
      <c r="H188" s="1348"/>
      <c r="I188" s="1348"/>
      <c r="J188" s="1348"/>
      <c r="K188" s="1348"/>
    </row>
    <row r="189" spans="7:11" s="1590" customFormat="1" ht="12.75">
      <c r="G189" s="1348"/>
      <c r="H189" s="1348"/>
      <c r="I189" s="1348"/>
      <c r="J189" s="1348"/>
      <c r="K189" s="1348"/>
    </row>
    <row r="190" spans="7:11" s="1590" customFormat="1" ht="12.75">
      <c r="G190" s="1348"/>
      <c r="H190" s="1348"/>
      <c r="I190" s="1348"/>
      <c r="J190" s="1348"/>
      <c r="K190" s="1348"/>
    </row>
    <row r="191" spans="7:11" s="1590" customFormat="1" ht="12.75">
      <c r="G191" s="1348"/>
      <c r="H191" s="1348"/>
      <c r="I191" s="1348"/>
      <c r="J191" s="1348"/>
      <c r="K191" s="1348"/>
    </row>
    <row r="192" spans="7:11" s="1590" customFormat="1" ht="12.75">
      <c r="G192" s="1348"/>
      <c r="H192" s="1348"/>
      <c r="I192" s="1348"/>
      <c r="J192" s="1348"/>
      <c r="K192" s="1348"/>
    </row>
    <row r="193" spans="7:11" s="1590" customFormat="1" ht="12.75">
      <c r="G193" s="1348"/>
      <c r="H193" s="1348"/>
      <c r="I193" s="1348"/>
      <c r="J193" s="1348"/>
      <c r="K193" s="1348"/>
    </row>
    <row r="194" spans="7:11" s="1590" customFormat="1" ht="12.75">
      <c r="G194" s="1348"/>
      <c r="H194" s="1348"/>
      <c r="I194" s="1348"/>
      <c r="J194" s="1348"/>
      <c r="K194" s="1348"/>
    </row>
    <row r="195" spans="7:11" s="1590" customFormat="1" ht="12.75">
      <c r="G195" s="1348"/>
      <c r="H195" s="1348"/>
      <c r="I195" s="1348"/>
      <c r="J195" s="1348"/>
      <c r="K195" s="1348"/>
    </row>
    <row r="196" spans="7:11" s="1590" customFormat="1" ht="12.75">
      <c r="G196" s="1348"/>
      <c r="H196" s="1348"/>
      <c r="I196" s="1348"/>
      <c r="J196" s="1348"/>
      <c r="K196" s="1348"/>
    </row>
    <row r="197" spans="7:11" s="1590" customFormat="1" ht="12.75">
      <c r="G197" s="1348"/>
      <c r="H197" s="1348"/>
      <c r="I197" s="1348"/>
      <c r="J197" s="1348"/>
      <c r="K197" s="1348"/>
    </row>
    <row r="198" spans="7:11" s="1590" customFormat="1" ht="12.75">
      <c r="G198" s="1348"/>
      <c r="H198" s="1348"/>
      <c r="I198" s="1348"/>
      <c r="J198" s="1348"/>
      <c r="K198" s="1348"/>
    </row>
    <row r="199" spans="7:11" s="1590" customFormat="1" ht="12.75">
      <c r="G199" s="1348"/>
      <c r="H199" s="1348"/>
      <c r="I199" s="1348"/>
      <c r="J199" s="1348"/>
      <c r="K199" s="1348"/>
    </row>
    <row r="200" spans="7:11" s="1590" customFormat="1" ht="12.75">
      <c r="G200" s="1348"/>
      <c r="H200" s="1348"/>
      <c r="I200" s="1348"/>
      <c r="J200" s="1348"/>
      <c r="K200" s="1348"/>
    </row>
    <row r="201" spans="7:11" s="1590" customFormat="1" ht="12.75">
      <c r="G201" s="1348"/>
      <c r="H201" s="1348"/>
      <c r="I201" s="1348"/>
      <c r="J201" s="1348"/>
      <c r="K201" s="1348"/>
    </row>
    <row r="202" spans="7:11" s="1590" customFormat="1" ht="12.75">
      <c r="G202" s="1348"/>
      <c r="H202" s="1348"/>
      <c r="I202" s="1348"/>
      <c r="J202" s="1348"/>
      <c r="K202" s="1348"/>
    </row>
    <row r="203" spans="7:11" s="1590" customFormat="1" ht="12.75">
      <c r="G203" s="1348"/>
      <c r="H203" s="1348"/>
      <c r="I203" s="1348"/>
      <c r="J203" s="1348"/>
      <c r="K203" s="1348"/>
    </row>
    <row r="204" spans="7:11" s="1590" customFormat="1" ht="12.75">
      <c r="G204" s="1348"/>
      <c r="H204" s="1348"/>
      <c r="I204" s="1348"/>
      <c r="J204" s="1348"/>
      <c r="K204" s="1348"/>
    </row>
    <row r="205" spans="7:11" s="1590" customFormat="1" ht="12.75">
      <c r="G205" s="1348"/>
      <c r="H205" s="1348"/>
      <c r="I205" s="1348"/>
      <c r="J205" s="1348"/>
      <c r="K205" s="1348"/>
    </row>
    <row r="206" spans="7:11" s="1590" customFormat="1" ht="12.75">
      <c r="G206" s="1348"/>
      <c r="H206" s="1348"/>
      <c r="I206" s="1348"/>
      <c r="J206" s="1348"/>
      <c r="K206" s="1348"/>
    </row>
    <row r="207" spans="7:11" s="1590" customFormat="1" ht="12.75">
      <c r="G207" s="1348"/>
      <c r="H207" s="1348"/>
      <c r="I207" s="1348"/>
      <c r="J207" s="1348"/>
      <c r="K207" s="1348"/>
    </row>
    <row r="208" spans="7:11" s="1590" customFormat="1" ht="12.75">
      <c r="G208" s="1348"/>
      <c r="H208" s="1348"/>
      <c r="I208" s="1348"/>
      <c r="J208" s="1348"/>
      <c r="K208" s="1348"/>
    </row>
    <row r="209" spans="7:11" s="1590" customFormat="1" ht="12.75">
      <c r="G209" s="1348"/>
      <c r="H209" s="1348"/>
      <c r="I209" s="1348"/>
      <c r="J209" s="1348"/>
      <c r="K209" s="1348"/>
    </row>
    <row r="210" spans="7:11" s="1590" customFormat="1" ht="12.75">
      <c r="G210" s="1348"/>
      <c r="H210" s="1348"/>
      <c r="I210" s="1348"/>
      <c r="J210" s="1348"/>
      <c r="K210" s="1348"/>
    </row>
    <row r="211" spans="7:11" s="1590" customFormat="1" ht="12.75">
      <c r="G211" s="1348"/>
      <c r="H211" s="1348"/>
      <c r="I211" s="1348"/>
      <c r="J211" s="1348"/>
      <c r="K211" s="1348"/>
    </row>
    <row r="212" spans="7:11" s="1590" customFormat="1" ht="12.75">
      <c r="G212" s="1348"/>
      <c r="H212" s="1348"/>
      <c r="I212" s="1348"/>
      <c r="J212" s="1348"/>
      <c r="K212" s="1348"/>
    </row>
    <row r="213" spans="7:11" s="1590" customFormat="1" ht="12.75">
      <c r="G213" s="1348"/>
      <c r="H213" s="1348"/>
      <c r="I213" s="1348"/>
      <c r="J213" s="1348"/>
      <c r="K213" s="1348"/>
    </row>
    <row r="214" spans="7:11" s="1590" customFormat="1" ht="12.75">
      <c r="G214" s="1348"/>
      <c r="H214" s="1348"/>
      <c r="I214" s="1348"/>
      <c r="J214" s="1348"/>
      <c r="K214" s="1348"/>
    </row>
    <row r="215" spans="7:11" s="1590" customFormat="1" ht="12.75">
      <c r="G215" s="1348"/>
      <c r="H215" s="1348"/>
      <c r="I215" s="1348"/>
      <c r="J215" s="1348"/>
      <c r="K215" s="1348"/>
    </row>
    <row r="216" spans="7:11" s="1590" customFormat="1" ht="12.75">
      <c r="G216" s="1348"/>
      <c r="H216" s="1348"/>
      <c r="I216" s="1348"/>
      <c r="J216" s="1348"/>
      <c r="K216" s="1348"/>
    </row>
    <row r="217" spans="7:11" s="1590" customFormat="1" ht="12.75">
      <c r="G217" s="1348"/>
      <c r="H217" s="1348"/>
      <c r="I217" s="1348"/>
      <c r="J217" s="1348"/>
      <c r="K217" s="1348"/>
    </row>
    <row r="218" spans="7:11" s="1590" customFormat="1" ht="12.75">
      <c r="G218" s="1348"/>
      <c r="H218" s="1348"/>
      <c r="I218" s="1348"/>
      <c r="J218" s="1348"/>
      <c r="K218" s="1348"/>
    </row>
    <row r="219" spans="7:11" s="1590" customFormat="1" ht="12.75">
      <c r="G219" s="1348"/>
      <c r="H219" s="1348"/>
      <c r="I219" s="1348"/>
      <c r="J219" s="1348"/>
      <c r="K219" s="1348"/>
    </row>
    <row r="220" spans="7:11" s="1590" customFormat="1" ht="12.75">
      <c r="G220" s="1348"/>
      <c r="H220" s="1348"/>
      <c r="I220" s="1348"/>
      <c r="J220" s="1348"/>
      <c r="K220" s="1348"/>
    </row>
    <row r="221" spans="7:11" s="1590" customFormat="1" ht="12.75">
      <c r="G221" s="1348"/>
      <c r="H221" s="1348"/>
      <c r="I221" s="1348"/>
      <c r="J221" s="1348"/>
      <c r="K221" s="1348"/>
    </row>
    <row r="222" spans="7:11" s="1590" customFormat="1" ht="12.75">
      <c r="G222" s="1348"/>
      <c r="H222" s="1348"/>
      <c r="I222" s="1348"/>
      <c r="J222" s="1348"/>
      <c r="K222" s="1348"/>
    </row>
    <row r="223" spans="7:11" s="1590" customFormat="1" ht="12.75">
      <c r="G223" s="1348"/>
      <c r="H223" s="1348"/>
      <c r="I223" s="1348"/>
      <c r="J223" s="1348"/>
      <c r="K223" s="1348"/>
    </row>
    <row r="224" spans="7:11" s="1590" customFormat="1" ht="12.75">
      <c r="G224" s="1348"/>
      <c r="H224" s="1348"/>
      <c r="I224" s="1348"/>
      <c r="J224" s="1348"/>
      <c r="K224" s="1348"/>
    </row>
    <row r="225" spans="7:11" s="1590" customFormat="1" ht="12.75">
      <c r="G225" s="1348"/>
      <c r="H225" s="1348"/>
      <c r="I225" s="1348"/>
      <c r="J225" s="1348"/>
      <c r="K225" s="1348"/>
    </row>
    <row r="226" spans="7:11" s="1590" customFormat="1" ht="12.75">
      <c r="G226" s="1348"/>
      <c r="H226" s="1348"/>
      <c r="I226" s="1348"/>
      <c r="J226" s="1348"/>
      <c r="K226" s="1348"/>
    </row>
    <row r="227" spans="7:11" s="1590" customFormat="1" ht="12.75">
      <c r="G227" s="1348"/>
      <c r="H227" s="1348"/>
      <c r="I227" s="1348"/>
      <c r="J227" s="1348"/>
      <c r="K227" s="1348"/>
    </row>
    <row r="228" spans="7:11" s="1590" customFormat="1" ht="12.75">
      <c r="G228" s="1348"/>
      <c r="H228" s="1348"/>
      <c r="I228" s="1348"/>
      <c r="J228" s="1348"/>
      <c r="K228" s="1348"/>
    </row>
    <row r="229" spans="7:11" s="1590" customFormat="1" ht="12.75">
      <c r="G229" s="1348"/>
      <c r="H229" s="1348"/>
      <c r="I229" s="1348"/>
      <c r="J229" s="1348"/>
      <c r="K229" s="1348"/>
    </row>
    <row r="230" spans="7:11" s="1590" customFormat="1" ht="12.75">
      <c r="G230" s="1348"/>
      <c r="H230" s="1348"/>
      <c r="I230" s="1348"/>
      <c r="J230" s="1348"/>
      <c r="K230" s="1348"/>
    </row>
    <row r="231" spans="7:11" s="1590" customFormat="1" ht="12.75">
      <c r="G231" s="1348"/>
      <c r="H231" s="1348"/>
      <c r="I231" s="1348"/>
      <c r="J231" s="1348"/>
      <c r="K231" s="1348"/>
    </row>
    <row r="232" spans="7:11" s="1590" customFormat="1" ht="12.75">
      <c r="G232" s="1348"/>
      <c r="H232" s="1348"/>
      <c r="I232" s="1348"/>
      <c r="J232" s="1348"/>
      <c r="K232" s="1348"/>
    </row>
    <row r="233" spans="7:11" s="1590" customFormat="1" ht="12.75">
      <c r="G233" s="1348"/>
      <c r="H233" s="1348"/>
      <c r="I233" s="1348"/>
      <c r="J233" s="1348"/>
      <c r="K233" s="1348"/>
    </row>
    <row r="234" spans="7:11" s="1590" customFormat="1" ht="12.75">
      <c r="G234" s="1348"/>
      <c r="H234" s="1348"/>
      <c r="I234" s="1348"/>
      <c r="J234" s="1348"/>
      <c r="K234" s="1348"/>
    </row>
    <row r="235" spans="7:11" s="1590" customFormat="1" ht="12.75">
      <c r="G235" s="1348"/>
      <c r="H235" s="1348"/>
      <c r="I235" s="1348"/>
      <c r="J235" s="1348"/>
      <c r="K235" s="1348"/>
    </row>
    <row r="236" spans="7:11" s="1590" customFormat="1" ht="12.75">
      <c r="G236" s="1348"/>
      <c r="H236" s="1348"/>
      <c r="I236" s="1348"/>
      <c r="J236" s="1348"/>
      <c r="K236" s="1348"/>
    </row>
    <row r="237" spans="7:11" s="1590" customFormat="1" ht="12.75">
      <c r="G237" s="1348"/>
      <c r="H237" s="1348"/>
      <c r="I237" s="1348"/>
      <c r="J237" s="1348"/>
      <c r="K237" s="1348"/>
    </row>
    <row r="238" spans="7:11" s="1590" customFormat="1" ht="12.75">
      <c r="G238" s="1348"/>
      <c r="H238" s="1348"/>
      <c r="I238" s="1348"/>
      <c r="J238" s="1348"/>
      <c r="K238" s="1348"/>
    </row>
    <row r="239" spans="7:11" s="1590" customFormat="1" ht="12.75">
      <c r="G239" s="1348"/>
      <c r="H239" s="1348"/>
      <c r="I239" s="1348"/>
      <c r="J239" s="1348"/>
      <c r="K239" s="1348"/>
    </row>
    <row r="240" spans="7:11" s="1590" customFormat="1" ht="12.75">
      <c r="G240" s="1348"/>
      <c r="H240" s="1348"/>
      <c r="I240" s="1348"/>
      <c r="J240" s="1348"/>
      <c r="K240" s="1348"/>
    </row>
    <row r="241" spans="7:11" s="1590" customFormat="1" ht="12.75">
      <c r="G241" s="1348"/>
      <c r="H241" s="1348"/>
      <c r="I241" s="1348"/>
      <c r="J241" s="1348"/>
      <c r="K241" s="1348"/>
    </row>
    <row r="242" spans="7:11" s="1590" customFormat="1" ht="12.75">
      <c r="G242" s="1348"/>
      <c r="H242" s="1348"/>
      <c r="I242" s="1348"/>
      <c r="J242" s="1348"/>
      <c r="K242" s="1348"/>
    </row>
    <row r="243" spans="7:11" s="1590" customFormat="1" ht="12.75">
      <c r="G243" s="1348"/>
      <c r="H243" s="1348"/>
      <c r="I243" s="1348"/>
      <c r="J243" s="1348"/>
      <c r="K243" s="1348"/>
    </row>
    <row r="244" spans="7:11" s="1590" customFormat="1" ht="12.75">
      <c r="G244" s="1348"/>
      <c r="H244" s="1348"/>
      <c r="I244" s="1348"/>
      <c r="J244" s="1348"/>
      <c r="K244" s="1348"/>
    </row>
    <row r="245" spans="7:11" s="1590" customFormat="1" ht="12.75">
      <c r="G245" s="1348"/>
      <c r="H245" s="1348"/>
      <c r="I245" s="1348"/>
      <c r="J245" s="1348"/>
      <c r="K245" s="1348"/>
    </row>
    <row r="246" spans="7:11" s="1590" customFormat="1" ht="12.75">
      <c r="G246" s="1348"/>
      <c r="H246" s="1348"/>
      <c r="I246" s="1348"/>
      <c r="J246" s="1348"/>
      <c r="K246" s="1348"/>
    </row>
    <row r="247" spans="7:11" s="1590" customFormat="1" ht="12.75">
      <c r="G247" s="1348"/>
      <c r="H247" s="1348"/>
      <c r="I247" s="1348"/>
      <c r="J247" s="1348"/>
      <c r="K247" s="1348"/>
    </row>
    <row r="248" spans="7:11" s="1590" customFormat="1" ht="12.75">
      <c r="G248" s="1348"/>
      <c r="H248" s="1348"/>
      <c r="I248" s="1348"/>
      <c r="J248" s="1348"/>
      <c r="K248" s="1348"/>
    </row>
    <row r="249" spans="7:11" s="1590" customFormat="1" ht="12.75">
      <c r="G249" s="1348"/>
      <c r="H249" s="1348"/>
      <c r="I249" s="1348"/>
      <c r="J249" s="1348"/>
      <c r="K249" s="1348"/>
    </row>
    <row r="250" spans="7:11" s="1590" customFormat="1" ht="12.75">
      <c r="G250" s="1348"/>
      <c r="H250" s="1348"/>
      <c r="I250" s="1348"/>
      <c r="J250" s="1348"/>
      <c r="K250" s="1348"/>
    </row>
    <row r="251" spans="7:11" s="1590" customFormat="1" ht="12.75">
      <c r="G251" s="1348"/>
      <c r="H251" s="1348"/>
      <c r="I251" s="1348"/>
      <c r="J251" s="1348"/>
      <c r="K251" s="1348"/>
    </row>
    <row r="252" spans="7:11" s="1590" customFormat="1" ht="12.75">
      <c r="G252" s="1348"/>
      <c r="H252" s="1348"/>
      <c r="I252" s="1348"/>
      <c r="J252" s="1348"/>
      <c r="K252" s="1348"/>
    </row>
    <row r="253" spans="7:11" s="1590" customFormat="1" ht="12.75">
      <c r="G253" s="1348"/>
      <c r="H253" s="1348"/>
      <c r="I253" s="1348"/>
      <c r="J253" s="1348"/>
      <c r="K253" s="1348"/>
    </row>
    <row r="254" spans="7:11" s="1590" customFormat="1" ht="12.75">
      <c r="G254" s="1348"/>
      <c r="H254" s="1348"/>
      <c r="I254" s="1348"/>
      <c r="J254" s="1348"/>
      <c r="K254" s="1348"/>
    </row>
    <row r="255" spans="7:11" s="1590" customFormat="1" ht="12.75">
      <c r="G255" s="1348"/>
      <c r="H255" s="1348"/>
      <c r="I255" s="1348"/>
      <c r="J255" s="1348"/>
      <c r="K255" s="1348"/>
    </row>
    <row r="256" spans="7:11" s="1590" customFormat="1" ht="12.75">
      <c r="G256" s="1348"/>
      <c r="H256" s="1348"/>
      <c r="I256" s="1348"/>
      <c r="J256" s="1348"/>
      <c r="K256" s="1348"/>
    </row>
    <row r="257" spans="7:11" s="1590" customFormat="1" ht="12.75">
      <c r="G257" s="1348"/>
      <c r="H257" s="1348"/>
      <c r="I257" s="1348"/>
      <c r="J257" s="1348"/>
      <c r="K257" s="1348"/>
    </row>
    <row r="258" spans="7:11" s="1590" customFormat="1" ht="12.75">
      <c r="G258" s="1348"/>
      <c r="H258" s="1348"/>
      <c r="I258" s="1348"/>
      <c r="J258" s="1348"/>
      <c r="K258" s="1348"/>
    </row>
    <row r="259" spans="7:11" s="1590" customFormat="1" ht="12.75">
      <c r="G259" s="1348"/>
      <c r="H259" s="1348"/>
      <c r="I259" s="1348"/>
      <c r="J259" s="1348"/>
      <c r="K259" s="1348"/>
    </row>
    <row r="260" spans="7:11" s="1590" customFormat="1" ht="12.75">
      <c r="G260" s="1348"/>
      <c r="H260" s="1348"/>
      <c r="I260" s="1348"/>
      <c r="J260" s="1348"/>
      <c r="K260" s="1348"/>
    </row>
    <row r="261" spans="7:11" s="1590" customFormat="1" ht="12.75">
      <c r="G261" s="1348"/>
      <c r="H261" s="1348"/>
      <c r="I261" s="1348"/>
      <c r="J261" s="1348"/>
      <c r="K261" s="1348"/>
    </row>
    <row r="262" spans="7:11" s="1590" customFormat="1" ht="12.75">
      <c r="G262" s="1348"/>
      <c r="H262" s="1348"/>
      <c r="I262" s="1348"/>
      <c r="J262" s="1348"/>
      <c r="K262" s="1348"/>
    </row>
    <row r="263" spans="7:11" s="1590" customFormat="1" ht="12.75">
      <c r="G263" s="1348"/>
      <c r="H263" s="1348"/>
      <c r="I263" s="1348"/>
      <c r="J263" s="1348"/>
      <c r="K263" s="1348"/>
    </row>
    <row r="264" spans="7:11" s="1590" customFormat="1" ht="12.75">
      <c r="G264" s="1348"/>
      <c r="H264" s="1348"/>
      <c r="I264" s="1348"/>
      <c r="J264" s="1348"/>
      <c r="K264" s="1348"/>
    </row>
    <row r="265" spans="7:11" s="1590" customFormat="1" ht="12.75">
      <c r="G265" s="1348"/>
      <c r="H265" s="1348"/>
      <c r="I265" s="1348"/>
      <c r="J265" s="1348"/>
      <c r="K265" s="1348"/>
    </row>
    <row r="266" spans="7:11" s="1590" customFormat="1" ht="12.75">
      <c r="G266" s="1348"/>
      <c r="H266" s="1348"/>
      <c r="I266" s="1348"/>
      <c r="J266" s="1348"/>
      <c r="K266" s="1348"/>
    </row>
    <row r="267" spans="7:11" s="1590" customFormat="1" ht="12.75">
      <c r="G267" s="1348"/>
      <c r="H267" s="1348"/>
      <c r="I267" s="1348"/>
      <c r="J267" s="1348"/>
      <c r="K267" s="1348"/>
    </row>
    <row r="268" spans="7:11" s="1590" customFormat="1" ht="12.75">
      <c r="G268" s="1348"/>
      <c r="H268" s="1348"/>
      <c r="I268" s="1348"/>
      <c r="J268" s="1348"/>
      <c r="K268" s="1348"/>
    </row>
    <row r="269" spans="7:11" s="1590" customFormat="1" ht="12.75">
      <c r="G269" s="1348"/>
      <c r="H269" s="1348"/>
      <c r="I269" s="1348"/>
      <c r="J269" s="1348"/>
      <c r="K269" s="1348"/>
    </row>
    <row r="270" spans="7:11" s="1590" customFormat="1" ht="12.75">
      <c r="G270" s="1348"/>
      <c r="H270" s="1348"/>
      <c r="I270" s="1348"/>
      <c r="J270" s="1348"/>
      <c r="K270" s="1348"/>
    </row>
    <row r="271" spans="7:11" s="1590" customFormat="1" ht="12.75">
      <c r="G271" s="1348"/>
      <c r="H271" s="1348"/>
      <c r="I271" s="1348"/>
      <c r="J271" s="1348"/>
      <c r="K271" s="1348"/>
    </row>
    <row r="272" spans="7:11" s="1590" customFormat="1" ht="12.75">
      <c r="G272" s="1348"/>
      <c r="H272" s="1348"/>
      <c r="I272" s="1348"/>
      <c r="J272" s="1348"/>
      <c r="K272" s="1348"/>
    </row>
    <row r="273" spans="7:11" s="1590" customFormat="1" ht="12.75">
      <c r="G273" s="1348"/>
      <c r="H273" s="1348"/>
      <c r="I273" s="1348"/>
      <c r="J273" s="1348"/>
      <c r="K273" s="1348"/>
    </row>
    <row r="274" spans="7:11" s="1590" customFormat="1" ht="12.75">
      <c r="G274" s="1348"/>
      <c r="H274" s="1348"/>
      <c r="I274" s="1348"/>
      <c r="J274" s="1348"/>
      <c r="K274" s="1348"/>
    </row>
    <row r="275" spans="7:11" s="1590" customFormat="1" ht="12.75">
      <c r="G275" s="1348"/>
      <c r="H275" s="1348"/>
      <c r="I275" s="1348"/>
      <c r="J275" s="1348"/>
      <c r="K275" s="1348"/>
    </row>
    <row r="276" spans="7:11" s="1590" customFormat="1" ht="12.75">
      <c r="G276" s="1348"/>
      <c r="H276" s="1348"/>
      <c r="I276" s="1348"/>
      <c r="J276" s="1348"/>
      <c r="K276" s="1348"/>
    </row>
    <row r="277" spans="7:11" s="1590" customFormat="1" ht="12.75">
      <c r="G277" s="1348"/>
      <c r="H277" s="1348"/>
      <c r="I277" s="1348"/>
      <c r="J277" s="1348"/>
      <c r="K277" s="1348"/>
    </row>
    <row r="278" spans="7:11" s="1590" customFormat="1" ht="12.75">
      <c r="G278" s="1348"/>
      <c r="H278" s="1348"/>
      <c r="I278" s="1348"/>
      <c r="J278" s="1348"/>
      <c r="K278" s="1348"/>
    </row>
    <row r="279" spans="7:11" s="1590" customFormat="1" ht="12.75">
      <c r="G279" s="1348"/>
      <c r="H279" s="1348"/>
      <c r="I279" s="1348"/>
      <c r="J279" s="1348"/>
      <c r="K279" s="1348"/>
    </row>
    <row r="280" spans="7:11" s="1590" customFormat="1" ht="12.75">
      <c r="G280" s="1348"/>
      <c r="H280" s="1348"/>
      <c r="I280" s="1348"/>
      <c r="J280" s="1348"/>
      <c r="K280" s="1348"/>
    </row>
    <row r="281" spans="7:11" s="1590" customFormat="1" ht="12.75">
      <c r="G281" s="1348"/>
      <c r="H281" s="1348"/>
      <c r="I281" s="1348"/>
      <c r="J281" s="1348"/>
      <c r="K281" s="1348"/>
    </row>
    <row r="282" spans="7:11" s="1590" customFormat="1" ht="12.75">
      <c r="G282" s="1348"/>
      <c r="H282" s="1348"/>
      <c r="I282" s="1348"/>
      <c r="J282" s="1348"/>
      <c r="K282" s="1348"/>
    </row>
    <row r="283" spans="7:11" s="1590" customFormat="1" ht="12.75">
      <c r="G283" s="1348"/>
      <c r="H283" s="1348"/>
      <c r="I283" s="1348"/>
      <c r="J283" s="1348"/>
      <c r="K283" s="1348"/>
    </row>
    <row r="284" spans="7:11" s="1590" customFormat="1" ht="12.75">
      <c r="G284" s="1348"/>
      <c r="H284" s="1348"/>
      <c r="I284" s="1348"/>
      <c r="J284" s="1348"/>
      <c r="K284" s="1348"/>
    </row>
    <row r="285" spans="7:11" s="1590" customFormat="1" ht="12.75">
      <c r="G285" s="1348"/>
      <c r="H285" s="1348"/>
      <c r="I285" s="1348"/>
      <c r="J285" s="1348"/>
      <c r="K285" s="1348"/>
    </row>
    <row r="286" spans="7:11" s="1590" customFormat="1" ht="12.75">
      <c r="G286" s="1348"/>
      <c r="H286" s="1348"/>
      <c r="I286" s="1348"/>
      <c r="J286" s="1348"/>
      <c r="K286" s="1348"/>
    </row>
    <row r="287" spans="7:11" s="1590" customFormat="1" ht="12.75">
      <c r="G287" s="1348"/>
      <c r="H287" s="1348"/>
      <c r="I287" s="1348"/>
      <c r="J287" s="1348"/>
      <c r="K287" s="1348"/>
    </row>
    <row r="288" spans="7:11" s="1590" customFormat="1" ht="12.75">
      <c r="G288" s="1348"/>
      <c r="H288" s="1348"/>
      <c r="I288" s="1348"/>
      <c r="J288" s="1348"/>
      <c r="K288" s="1348"/>
    </row>
    <row r="289" spans="7:11" s="1590" customFormat="1" ht="12.75">
      <c r="G289" s="1348"/>
      <c r="H289" s="1348"/>
      <c r="I289" s="1348"/>
      <c r="J289" s="1348"/>
      <c r="K289" s="1348"/>
    </row>
    <row r="290" spans="7:11" s="1590" customFormat="1" ht="12.75">
      <c r="G290" s="1348"/>
      <c r="H290" s="1348"/>
      <c r="I290" s="1348"/>
      <c r="J290" s="1348"/>
      <c r="K290" s="1348"/>
    </row>
    <row r="291" spans="7:11" s="1590" customFormat="1" ht="12.75">
      <c r="G291" s="1348"/>
      <c r="H291" s="1348"/>
      <c r="I291" s="1348"/>
      <c r="J291" s="1348"/>
      <c r="K291" s="1348"/>
    </row>
    <row r="292" spans="7:11" s="1590" customFormat="1" ht="12.75">
      <c r="G292" s="1348"/>
      <c r="H292" s="1348"/>
      <c r="I292" s="1348"/>
      <c r="J292" s="1348"/>
      <c r="K292" s="1348"/>
    </row>
    <row r="293" spans="7:11" s="1590" customFormat="1" ht="12.75">
      <c r="G293" s="1348"/>
      <c r="H293" s="1348"/>
      <c r="I293" s="1348"/>
      <c r="J293" s="1348"/>
      <c r="K293" s="1348"/>
    </row>
    <row r="294" spans="7:11" s="1590" customFormat="1" ht="12.75">
      <c r="G294" s="1348"/>
      <c r="H294" s="1348"/>
      <c r="I294" s="1348"/>
      <c r="J294" s="1348"/>
      <c r="K294" s="1348"/>
    </row>
    <row r="295" spans="7:11" s="1590" customFormat="1" ht="12.75">
      <c r="G295" s="1348"/>
      <c r="H295" s="1348"/>
      <c r="I295" s="1348"/>
      <c r="J295" s="1348"/>
      <c r="K295" s="1348"/>
    </row>
    <row r="296" spans="7:11" s="1590" customFormat="1" ht="12.75">
      <c r="G296" s="1348"/>
      <c r="H296" s="1348"/>
      <c r="I296" s="1348"/>
      <c r="J296" s="1348"/>
      <c r="K296" s="1348"/>
    </row>
    <row r="297" spans="7:11" s="1590" customFormat="1" ht="12.75">
      <c r="G297" s="1348"/>
      <c r="H297" s="1348"/>
      <c r="I297" s="1348"/>
      <c r="J297" s="1348"/>
      <c r="K297" s="1348"/>
    </row>
    <row r="298" spans="7:11" s="1590" customFormat="1" ht="12.75">
      <c r="G298" s="1348"/>
      <c r="H298" s="1348"/>
      <c r="I298" s="1348"/>
      <c r="J298" s="1348"/>
      <c r="K298" s="1348"/>
    </row>
    <row r="299" spans="7:11" s="1590" customFormat="1" ht="12.75">
      <c r="G299" s="1348"/>
      <c r="H299" s="1348"/>
      <c r="I299" s="1348"/>
      <c r="J299" s="1348"/>
      <c r="K299" s="1348"/>
    </row>
    <row r="300" spans="7:11" s="1590" customFormat="1" ht="12.75">
      <c r="G300" s="1348"/>
      <c r="H300" s="1348"/>
      <c r="I300" s="1348"/>
      <c r="J300" s="1348"/>
      <c r="K300" s="1348"/>
    </row>
    <row r="301" spans="7:11" s="1590" customFormat="1" ht="12.75">
      <c r="G301" s="1348"/>
      <c r="H301" s="1348"/>
      <c r="I301" s="1348"/>
      <c r="J301" s="1348"/>
      <c r="K301" s="1348"/>
    </row>
    <row r="302" spans="7:11" s="1590" customFormat="1" ht="12.75">
      <c r="G302" s="1348"/>
      <c r="H302" s="1348"/>
      <c r="I302" s="1348"/>
      <c r="J302" s="1348"/>
      <c r="K302" s="1348"/>
    </row>
    <row r="303" spans="7:11" s="1590" customFormat="1" ht="12.75">
      <c r="G303" s="1348"/>
      <c r="H303" s="1348"/>
      <c r="I303" s="1348"/>
      <c r="J303" s="1348"/>
      <c r="K303" s="1348"/>
    </row>
    <row r="304" spans="7:11" s="1590" customFormat="1" ht="12.75">
      <c r="G304" s="1348"/>
      <c r="H304" s="1348"/>
      <c r="I304" s="1348"/>
      <c r="J304" s="1348"/>
      <c r="K304" s="1348"/>
    </row>
    <row r="305" spans="7:11" s="1590" customFormat="1" ht="12.75">
      <c r="G305" s="1348"/>
      <c r="H305" s="1348"/>
      <c r="I305" s="1348"/>
      <c r="J305" s="1348"/>
      <c r="K305" s="1348"/>
    </row>
    <row r="306" spans="7:11" s="1590" customFormat="1" ht="12.75">
      <c r="G306" s="1348"/>
      <c r="H306" s="1348"/>
      <c r="I306" s="1348"/>
      <c r="J306" s="1348"/>
      <c r="K306" s="1348"/>
    </row>
    <row r="307" spans="7:11" s="1590" customFormat="1" ht="12.75">
      <c r="G307" s="1348"/>
      <c r="H307" s="1348"/>
      <c r="I307" s="1348"/>
      <c r="J307" s="1348"/>
      <c r="K307" s="1348"/>
    </row>
    <row r="308" spans="7:11" s="1590" customFormat="1" ht="12.75">
      <c r="G308" s="1348"/>
      <c r="H308" s="1348"/>
      <c r="I308" s="1348"/>
      <c r="J308" s="1348"/>
      <c r="K308" s="1348"/>
    </row>
    <row r="309" spans="7:11" s="1590" customFormat="1" ht="12.75">
      <c r="G309" s="1348"/>
      <c r="H309" s="1348"/>
      <c r="I309" s="1348"/>
      <c r="J309" s="1348"/>
      <c r="K309" s="1348"/>
    </row>
    <row r="310" spans="7:11" s="1590" customFormat="1" ht="12.75">
      <c r="G310" s="1348"/>
      <c r="H310" s="1348"/>
      <c r="I310" s="1348"/>
      <c r="J310" s="1348"/>
      <c r="K310" s="1348"/>
    </row>
    <row r="311" spans="7:11" s="1590" customFormat="1" ht="12.75">
      <c r="G311" s="1348"/>
      <c r="H311" s="1348"/>
      <c r="I311" s="1348"/>
      <c r="J311" s="1348"/>
      <c r="K311" s="1348"/>
    </row>
    <row r="312" spans="7:11" s="1590" customFormat="1" ht="12.75">
      <c r="G312" s="1348"/>
      <c r="H312" s="1348"/>
      <c r="I312" s="1348"/>
      <c r="J312" s="1348"/>
      <c r="K312" s="1348"/>
    </row>
    <row r="313" spans="7:11" s="1590" customFormat="1" ht="12.75">
      <c r="G313" s="1348"/>
      <c r="H313" s="1348"/>
      <c r="I313" s="1348"/>
      <c r="J313" s="1348"/>
      <c r="K313" s="1348"/>
    </row>
    <row r="314" spans="7:11" s="1590" customFormat="1" ht="12.75">
      <c r="G314" s="1348"/>
      <c r="H314" s="1348"/>
      <c r="I314" s="1348"/>
      <c r="J314" s="1348"/>
      <c r="K314" s="1348"/>
    </row>
    <row r="315" spans="7:11" s="1590" customFormat="1" ht="12.75">
      <c r="G315" s="1348"/>
      <c r="H315" s="1348"/>
      <c r="I315" s="1348"/>
      <c r="J315" s="1348"/>
      <c r="K315" s="1348"/>
    </row>
    <row r="316" spans="7:11" s="1590" customFormat="1" ht="12.75">
      <c r="G316" s="1348"/>
      <c r="H316" s="1348"/>
      <c r="I316" s="1348"/>
      <c r="J316" s="1348"/>
      <c r="K316" s="1348"/>
    </row>
    <row r="317" spans="7:11" s="1590" customFormat="1" ht="12.75">
      <c r="G317" s="1348"/>
      <c r="H317" s="1348"/>
      <c r="I317" s="1348"/>
      <c r="J317" s="1348"/>
      <c r="K317" s="1348"/>
    </row>
    <row r="318" spans="7:11" s="1590" customFormat="1" ht="12.75">
      <c r="G318" s="1348"/>
      <c r="H318" s="1348"/>
      <c r="I318" s="1348"/>
      <c r="J318" s="1348"/>
      <c r="K318" s="1348"/>
    </row>
    <row r="319" spans="7:11" s="1590" customFormat="1" ht="12.75">
      <c r="G319" s="1348"/>
      <c r="H319" s="1348"/>
      <c r="I319" s="1348"/>
      <c r="J319" s="1348"/>
      <c r="K319" s="1348"/>
    </row>
    <row r="320" spans="7:11" s="1590" customFormat="1" ht="12.75">
      <c r="G320" s="1348"/>
      <c r="H320" s="1348"/>
      <c r="I320" s="1348"/>
      <c r="J320" s="1348"/>
      <c r="K320" s="1348"/>
    </row>
    <row r="321" spans="7:11" s="1590" customFormat="1" ht="12.75">
      <c r="G321" s="1348"/>
      <c r="H321" s="1348"/>
      <c r="I321" s="1348"/>
      <c r="J321" s="1348"/>
      <c r="K321" s="1348"/>
    </row>
    <row r="322" spans="7:11" s="1590" customFormat="1" ht="12.75">
      <c r="G322" s="1348"/>
      <c r="H322" s="1348"/>
      <c r="I322" s="1348"/>
      <c r="J322" s="1348"/>
      <c r="K322" s="1348"/>
    </row>
    <row r="323" spans="7:11" s="1590" customFormat="1" ht="12.75">
      <c r="G323" s="1348"/>
      <c r="H323" s="1348"/>
      <c r="I323" s="1348"/>
      <c r="J323" s="1348"/>
      <c r="K323" s="1348"/>
    </row>
    <row r="324" spans="7:11" s="1590" customFormat="1" ht="12.75">
      <c r="G324" s="1348"/>
      <c r="H324" s="1348"/>
      <c r="I324" s="1348"/>
      <c r="J324" s="1348"/>
      <c r="K324" s="1348"/>
    </row>
    <row r="325" spans="7:11" s="1590" customFormat="1" ht="12.75">
      <c r="G325" s="1348"/>
      <c r="H325" s="1348"/>
      <c r="I325" s="1348"/>
      <c r="J325" s="1348"/>
      <c r="K325" s="1348"/>
    </row>
    <row r="326" spans="7:11" s="1590" customFormat="1" ht="12.75">
      <c r="G326" s="1348"/>
      <c r="H326" s="1348"/>
      <c r="I326" s="1348"/>
      <c r="J326" s="1348"/>
      <c r="K326" s="1348"/>
    </row>
    <row r="327" spans="7:11" s="1590" customFormat="1" ht="12.75">
      <c r="G327" s="1348"/>
      <c r="H327" s="1348"/>
      <c r="I327" s="1348"/>
      <c r="J327" s="1348"/>
      <c r="K327" s="1348"/>
    </row>
    <row r="328" spans="7:11" s="1590" customFormat="1" ht="12.75">
      <c r="G328" s="1348"/>
      <c r="H328" s="1348"/>
      <c r="I328" s="1348"/>
      <c r="J328" s="1348"/>
      <c r="K328" s="1348"/>
    </row>
    <row r="329" spans="7:11" s="1590" customFormat="1" ht="12.75">
      <c r="G329" s="1348"/>
      <c r="H329" s="1348"/>
      <c r="I329" s="1348"/>
      <c r="J329" s="1348"/>
      <c r="K329" s="1348"/>
    </row>
    <row r="330" spans="7:11" s="1590" customFormat="1" ht="12.75">
      <c r="G330" s="1348"/>
      <c r="H330" s="1348"/>
      <c r="I330" s="1348"/>
      <c r="J330" s="1348"/>
      <c r="K330" s="1348"/>
    </row>
    <row r="331" spans="7:11" s="1590" customFormat="1" ht="12.75">
      <c r="G331" s="1348"/>
      <c r="H331" s="1348"/>
      <c r="I331" s="1348"/>
      <c r="J331" s="1348"/>
      <c r="K331" s="1348"/>
    </row>
    <row r="332" spans="7:11" s="1590" customFormat="1" ht="12.75">
      <c r="G332" s="1348"/>
      <c r="H332" s="1348"/>
      <c r="I332" s="1348"/>
      <c r="J332" s="1348"/>
      <c r="K332" s="1348"/>
    </row>
    <row r="333" spans="7:11" s="1590" customFormat="1" ht="12.75">
      <c r="G333" s="1348"/>
      <c r="H333" s="1348"/>
      <c r="I333" s="1348"/>
      <c r="J333" s="1348"/>
      <c r="K333" s="1348"/>
    </row>
    <row r="334" spans="7:11" s="1590" customFormat="1" ht="12.75">
      <c r="G334" s="1348"/>
      <c r="H334" s="1348"/>
      <c r="I334" s="1348"/>
      <c r="J334" s="1348"/>
      <c r="K334" s="1348"/>
    </row>
    <row r="335" spans="7:11" s="1590" customFormat="1" ht="12.75">
      <c r="G335" s="1348"/>
      <c r="H335" s="1348"/>
      <c r="I335" s="1348"/>
      <c r="J335" s="1348"/>
      <c r="K335" s="1348"/>
    </row>
    <row r="336" spans="7:11" s="1590" customFormat="1" ht="12.75">
      <c r="G336" s="1348"/>
      <c r="H336" s="1348"/>
      <c r="I336" s="1348"/>
      <c r="J336" s="1348"/>
      <c r="K336" s="1348"/>
    </row>
    <row r="337" spans="7:11" s="1590" customFormat="1" ht="12.75">
      <c r="G337" s="1348"/>
      <c r="H337" s="1348"/>
      <c r="I337" s="1348"/>
      <c r="J337" s="1348"/>
      <c r="K337" s="1348"/>
    </row>
    <row r="338" spans="7:11" s="1590" customFormat="1" ht="12.75">
      <c r="G338" s="1348"/>
      <c r="H338" s="1348"/>
      <c r="I338" s="1348"/>
      <c r="J338" s="1348"/>
      <c r="K338" s="1348"/>
    </row>
    <row r="339" spans="7:11" s="1590" customFormat="1" ht="12.75">
      <c r="G339" s="1348"/>
      <c r="H339" s="1348"/>
      <c r="I339" s="1348"/>
      <c r="J339" s="1348"/>
      <c r="K339" s="1348"/>
    </row>
    <row r="340" spans="7:11" s="1590" customFormat="1" ht="12.75">
      <c r="G340" s="1348"/>
      <c r="H340" s="1348"/>
      <c r="I340" s="1348"/>
      <c r="J340" s="1348"/>
      <c r="K340" s="1348"/>
    </row>
    <row r="341" spans="7:11" s="1590" customFormat="1" ht="12.75">
      <c r="G341" s="1348"/>
      <c r="H341" s="1348"/>
      <c r="I341" s="1348"/>
      <c r="J341" s="1348"/>
      <c r="K341" s="1348"/>
    </row>
    <row r="342" spans="7:11" s="1590" customFormat="1" ht="12.75">
      <c r="G342" s="1348"/>
      <c r="H342" s="1348"/>
      <c r="I342" s="1348"/>
      <c r="J342" s="1348"/>
      <c r="K342" s="1348"/>
    </row>
    <row r="343" spans="7:11" s="1590" customFormat="1" ht="12.75">
      <c r="G343" s="1348"/>
      <c r="H343" s="1348"/>
      <c r="I343" s="1348"/>
      <c r="J343" s="1348"/>
      <c r="K343" s="1348"/>
    </row>
    <row r="344" spans="7:11" s="1590" customFormat="1" ht="12.75">
      <c r="G344" s="1348"/>
      <c r="H344" s="1348"/>
      <c r="I344" s="1348"/>
      <c r="J344" s="1348"/>
      <c r="K344" s="1348"/>
    </row>
    <row r="345" spans="7:11" s="1590" customFormat="1" ht="12.75">
      <c r="G345" s="1348"/>
      <c r="H345" s="1348"/>
      <c r="I345" s="1348"/>
      <c r="J345" s="1348"/>
      <c r="K345" s="1348"/>
    </row>
    <row r="346" spans="7:11" s="1590" customFormat="1" ht="12.75">
      <c r="G346" s="1348"/>
      <c r="H346" s="1348"/>
      <c r="I346" s="1348"/>
      <c r="J346" s="1348"/>
      <c r="K346" s="1348"/>
    </row>
    <row r="347" spans="7:11" s="1590" customFormat="1" ht="12.75">
      <c r="G347" s="1348"/>
      <c r="H347" s="1348"/>
      <c r="I347" s="1348"/>
      <c r="J347" s="1348"/>
      <c r="K347" s="1348"/>
    </row>
    <row r="348" spans="7:11" s="1590" customFormat="1" ht="12.75">
      <c r="G348" s="1348"/>
      <c r="H348" s="1348"/>
      <c r="I348" s="1348"/>
      <c r="J348" s="1348"/>
      <c r="K348" s="1348"/>
    </row>
    <row r="349" spans="7:11" s="1590" customFormat="1" ht="12.75">
      <c r="G349" s="1348"/>
      <c r="H349" s="1348"/>
      <c r="I349" s="1348"/>
      <c r="J349" s="1348"/>
      <c r="K349" s="1348"/>
    </row>
    <row r="350" spans="7:11" s="1590" customFormat="1" ht="12.75">
      <c r="G350" s="1348"/>
      <c r="H350" s="1348"/>
      <c r="I350" s="1348"/>
      <c r="J350" s="1348"/>
      <c r="K350" s="1348"/>
    </row>
    <row r="351" spans="7:11" s="1590" customFormat="1" ht="12.75">
      <c r="G351" s="1348"/>
      <c r="H351" s="1348"/>
      <c r="I351" s="1348"/>
      <c r="J351" s="1348"/>
      <c r="K351" s="1348"/>
    </row>
    <row r="352" spans="7:11" s="1590" customFormat="1" ht="12.75">
      <c r="G352" s="1348"/>
      <c r="H352" s="1348"/>
      <c r="I352" s="1348"/>
      <c r="J352" s="1348"/>
      <c r="K352" s="1348"/>
    </row>
    <row r="353" spans="7:11" s="1590" customFormat="1" ht="12.75">
      <c r="G353" s="1348"/>
      <c r="H353" s="1348"/>
      <c r="I353" s="1348"/>
      <c r="J353" s="1348"/>
      <c r="K353" s="1348"/>
    </row>
    <row r="354" spans="7:11" s="1590" customFormat="1" ht="12.75">
      <c r="G354" s="1348"/>
      <c r="H354" s="1348"/>
      <c r="I354" s="1348"/>
      <c r="J354" s="1348"/>
      <c r="K354" s="1348"/>
    </row>
    <row r="355" spans="7:11" s="1590" customFormat="1" ht="12.75">
      <c r="G355" s="1348"/>
      <c r="H355" s="1348"/>
      <c r="I355" s="1348"/>
      <c r="J355" s="1348"/>
      <c r="K355" s="1348"/>
    </row>
    <row r="356" spans="7:11" s="1590" customFormat="1" ht="12.75">
      <c r="G356" s="1348"/>
      <c r="H356" s="1348"/>
      <c r="I356" s="1348"/>
      <c r="J356" s="1348"/>
      <c r="K356" s="1348"/>
    </row>
    <row r="357" spans="7:11" s="1590" customFormat="1" ht="12.75">
      <c r="G357" s="1348"/>
      <c r="H357" s="1348"/>
      <c r="I357" s="1348"/>
      <c r="J357" s="1348"/>
      <c r="K357" s="1348"/>
    </row>
    <row r="358" spans="7:11" s="1590" customFormat="1" ht="12.75">
      <c r="G358" s="1348"/>
      <c r="H358" s="1348"/>
      <c r="I358" s="1348"/>
      <c r="J358" s="1348"/>
      <c r="K358" s="1348"/>
    </row>
    <row r="359" spans="7:11" s="1590" customFormat="1" ht="12.75">
      <c r="G359" s="1348"/>
      <c r="H359" s="1348"/>
      <c r="I359" s="1348"/>
      <c r="J359" s="1348"/>
      <c r="K359" s="1348"/>
    </row>
    <row r="360" spans="7:11" s="1590" customFormat="1" ht="12.75">
      <c r="G360" s="1348"/>
      <c r="H360" s="1348"/>
      <c r="I360" s="1348"/>
      <c r="J360" s="1348"/>
      <c r="K360" s="1348"/>
    </row>
    <row r="361" spans="7:11" s="1590" customFormat="1" ht="12.75">
      <c r="G361" s="1348"/>
      <c r="H361" s="1348"/>
      <c r="I361" s="1348"/>
      <c r="J361" s="1348"/>
      <c r="K361" s="1348"/>
    </row>
    <row r="362" spans="7:11" s="1590" customFormat="1" ht="12.75">
      <c r="G362" s="1348"/>
      <c r="H362" s="1348"/>
      <c r="I362" s="1348"/>
      <c r="J362" s="1348"/>
      <c r="K362" s="1348"/>
    </row>
    <row r="363" spans="7:11" s="1590" customFormat="1" ht="12.75">
      <c r="G363" s="1348"/>
      <c r="H363" s="1348"/>
      <c r="I363" s="1348"/>
      <c r="J363" s="1348"/>
      <c r="K363" s="1348"/>
    </row>
    <row r="364" spans="7:11" s="1590" customFormat="1" ht="12.75">
      <c r="G364" s="1348"/>
      <c r="H364" s="1348"/>
      <c r="I364" s="1348"/>
      <c r="J364" s="1348"/>
      <c r="K364" s="1348"/>
    </row>
    <row r="365" spans="7:11" s="1590" customFormat="1" ht="12.75">
      <c r="G365" s="1348"/>
      <c r="H365" s="1348"/>
      <c r="I365" s="1348"/>
      <c r="J365" s="1348"/>
      <c r="K365" s="1348"/>
    </row>
    <row r="366" spans="7:11" s="1590" customFormat="1" ht="12.75">
      <c r="G366" s="1348"/>
      <c r="H366" s="1348"/>
      <c r="I366" s="1348"/>
      <c r="J366" s="1348"/>
      <c r="K366" s="1348"/>
    </row>
    <row r="367" spans="7:11" s="1590" customFormat="1" ht="12.75">
      <c r="G367" s="1348"/>
      <c r="H367" s="1348"/>
      <c r="I367" s="1348"/>
      <c r="J367" s="1348"/>
      <c r="K367" s="1348"/>
    </row>
    <row r="368" spans="7:11" s="1590" customFormat="1" ht="12.75">
      <c r="G368" s="1348"/>
      <c r="H368" s="1348"/>
      <c r="I368" s="1348"/>
      <c r="J368" s="1348"/>
      <c r="K368" s="1348"/>
    </row>
    <row r="369" spans="7:11" s="1590" customFormat="1" ht="12.75">
      <c r="G369" s="1348"/>
      <c r="H369" s="1348"/>
      <c r="I369" s="1348"/>
      <c r="J369" s="1348"/>
      <c r="K369" s="1348"/>
    </row>
    <row r="370" spans="7:11" s="1590" customFormat="1" ht="12.75">
      <c r="G370" s="1348"/>
      <c r="H370" s="1348"/>
      <c r="I370" s="1348"/>
      <c r="J370" s="1348"/>
      <c r="K370" s="1348"/>
    </row>
    <row r="371" spans="7:11" s="1590" customFormat="1" ht="12.75">
      <c r="G371" s="1348"/>
      <c r="H371" s="1348"/>
      <c r="I371" s="1348"/>
      <c r="J371" s="1348"/>
      <c r="K371" s="1348"/>
    </row>
    <row r="372" spans="7:11" s="1590" customFormat="1" ht="12.75">
      <c r="G372" s="1348"/>
      <c r="H372" s="1348"/>
      <c r="I372" s="1348"/>
      <c r="J372" s="1348"/>
      <c r="K372" s="1348"/>
    </row>
    <row r="373" spans="7:11" s="1590" customFormat="1" ht="12.75">
      <c r="G373" s="1348"/>
      <c r="H373" s="1348"/>
      <c r="I373" s="1348"/>
      <c r="J373" s="1348"/>
      <c r="K373" s="1348"/>
    </row>
    <row r="374" spans="7:11" s="1590" customFormat="1" ht="12.75">
      <c r="G374" s="1348"/>
      <c r="H374" s="1348"/>
      <c r="I374" s="1348"/>
      <c r="J374" s="1348"/>
      <c r="K374" s="1348"/>
    </row>
    <row r="375" spans="7:11" s="1590" customFormat="1" ht="12.75">
      <c r="G375" s="1348"/>
      <c r="H375" s="1348"/>
      <c r="I375" s="1348"/>
      <c r="J375" s="1348"/>
      <c r="K375" s="1348"/>
    </row>
    <row r="376" spans="7:11" s="1590" customFormat="1" ht="12.75">
      <c r="G376" s="1348"/>
      <c r="H376" s="1348"/>
      <c r="I376" s="1348"/>
      <c r="J376" s="1348"/>
      <c r="K376" s="1348"/>
    </row>
    <row r="377" spans="7:11" s="1590" customFormat="1" ht="12.75">
      <c r="G377" s="1348"/>
      <c r="H377" s="1348"/>
      <c r="I377" s="1348"/>
      <c r="J377" s="1348"/>
      <c r="K377" s="1348"/>
    </row>
    <row r="378" spans="7:11" s="1590" customFormat="1" ht="12.75">
      <c r="G378" s="1348"/>
      <c r="H378" s="1348"/>
      <c r="I378" s="1348"/>
      <c r="J378" s="1348"/>
      <c r="K378" s="1348"/>
    </row>
    <row r="379" spans="7:11" s="1590" customFormat="1" ht="12.75">
      <c r="G379" s="1348"/>
      <c r="H379" s="1348"/>
      <c r="I379" s="1348"/>
      <c r="J379" s="1348"/>
      <c r="K379" s="1348"/>
    </row>
    <row r="380" spans="7:11" s="1590" customFormat="1" ht="12.75">
      <c r="G380" s="1348"/>
      <c r="H380" s="1348"/>
      <c r="I380" s="1348"/>
      <c r="J380" s="1348"/>
      <c r="K380" s="1348"/>
    </row>
    <row r="381" spans="7:11" s="1590" customFormat="1" ht="12.75">
      <c r="G381" s="1348"/>
      <c r="H381" s="1348"/>
      <c r="I381" s="1348"/>
      <c r="J381" s="1348"/>
      <c r="K381" s="1348"/>
    </row>
    <row r="382" spans="7:11" s="1590" customFormat="1" ht="12.75">
      <c r="G382" s="1348"/>
      <c r="H382" s="1348"/>
      <c r="I382" s="1348"/>
      <c r="J382" s="1348"/>
      <c r="K382" s="1348"/>
    </row>
    <row r="383" spans="7:11" s="1590" customFormat="1" ht="12.75">
      <c r="G383" s="1348"/>
      <c r="H383" s="1348"/>
      <c r="I383" s="1348"/>
      <c r="J383" s="1348"/>
      <c r="K383" s="1348"/>
    </row>
    <row r="384" spans="7:11" s="1590" customFormat="1" ht="12.75">
      <c r="G384" s="1348"/>
      <c r="H384" s="1348"/>
      <c r="I384" s="1348"/>
      <c r="J384" s="1348"/>
      <c r="K384" s="1348"/>
    </row>
    <row r="385" spans="7:11" s="1590" customFormat="1" ht="12.75">
      <c r="G385" s="1348"/>
      <c r="H385" s="1348"/>
      <c r="I385" s="1348"/>
      <c r="J385" s="1348"/>
      <c r="K385" s="1348"/>
    </row>
    <row r="386" spans="7:11" s="1590" customFormat="1" ht="12.75">
      <c r="G386" s="1348"/>
      <c r="H386" s="1348"/>
      <c r="I386" s="1348"/>
      <c r="J386" s="1348"/>
      <c r="K386" s="1348"/>
    </row>
    <row r="387" spans="7:11" s="1590" customFormat="1" ht="12.75">
      <c r="G387" s="1348"/>
      <c r="H387" s="1348"/>
      <c r="I387" s="1348"/>
      <c r="J387" s="1348"/>
      <c r="K387" s="1348"/>
    </row>
    <row r="388" spans="7:11" s="1590" customFormat="1" ht="12.75">
      <c r="G388" s="1348"/>
      <c r="H388" s="1348"/>
      <c r="I388" s="1348"/>
      <c r="J388" s="1348"/>
      <c r="K388" s="1348"/>
    </row>
    <row r="389" spans="7:11" s="1590" customFormat="1" ht="12.75">
      <c r="G389" s="1348"/>
      <c r="H389" s="1348"/>
      <c r="I389" s="1348"/>
      <c r="J389" s="1348"/>
      <c r="K389" s="1348"/>
    </row>
    <row r="390" spans="7:11" s="1590" customFormat="1" ht="12.75">
      <c r="G390" s="1348"/>
      <c r="H390" s="1348"/>
      <c r="I390" s="1348"/>
      <c r="J390" s="1348"/>
      <c r="K390" s="1348"/>
    </row>
    <row r="391" spans="7:11" s="1590" customFormat="1" ht="12.75">
      <c r="G391" s="1348"/>
      <c r="H391" s="1348"/>
      <c r="I391" s="1348"/>
      <c r="J391" s="1348"/>
      <c r="K391" s="1348"/>
    </row>
    <row r="392" spans="7:11" s="1590" customFormat="1" ht="12.75">
      <c r="G392" s="1348"/>
      <c r="H392" s="1348"/>
      <c r="I392" s="1348"/>
      <c r="J392" s="1348"/>
      <c r="K392" s="1348"/>
    </row>
    <row r="393" spans="7:11" s="1590" customFormat="1" ht="12.75">
      <c r="G393" s="1348"/>
      <c r="H393" s="1348"/>
      <c r="I393" s="1348"/>
      <c r="J393" s="1348"/>
      <c r="K393" s="1348"/>
    </row>
    <row r="394" spans="7:11" s="1590" customFormat="1" ht="12.75">
      <c r="G394" s="1348"/>
      <c r="H394" s="1348"/>
      <c r="I394" s="1348"/>
      <c r="J394" s="1348"/>
      <c r="K394" s="1348"/>
    </row>
    <row r="395" spans="7:11" s="1590" customFormat="1" ht="12.75">
      <c r="G395" s="1348"/>
      <c r="H395" s="1348"/>
      <c r="I395" s="1348"/>
      <c r="J395" s="1348"/>
      <c r="K395" s="1348"/>
    </row>
    <row r="396" spans="7:11" s="1590" customFormat="1" ht="12.75">
      <c r="G396" s="1348"/>
      <c r="H396" s="1348"/>
      <c r="I396" s="1348"/>
      <c r="J396" s="1348"/>
      <c r="K396" s="1348"/>
    </row>
    <row r="397" spans="7:11" s="1590" customFormat="1" ht="12.75">
      <c r="G397" s="1348"/>
      <c r="H397" s="1348"/>
      <c r="I397" s="1348"/>
      <c r="J397" s="1348"/>
      <c r="K397" s="1348"/>
    </row>
    <row r="398" spans="7:11" s="1590" customFormat="1" ht="12.75">
      <c r="G398" s="1348"/>
      <c r="H398" s="1348"/>
      <c r="I398" s="1348"/>
      <c r="J398" s="1348"/>
      <c r="K398" s="1348"/>
    </row>
    <row r="399" spans="7:11" s="1590" customFormat="1" ht="12.75">
      <c r="G399" s="1348"/>
      <c r="H399" s="1348"/>
      <c r="I399" s="1348"/>
      <c r="J399" s="1348"/>
      <c r="K399" s="1348"/>
    </row>
    <row r="400" spans="7:11" s="1590" customFormat="1" ht="12.75">
      <c r="G400" s="1348"/>
      <c r="H400" s="1348"/>
      <c r="I400" s="1348"/>
      <c r="J400" s="1348"/>
      <c r="K400" s="1348"/>
    </row>
    <row r="401" spans="7:11" s="1590" customFormat="1" ht="12.75">
      <c r="G401" s="1348"/>
      <c r="H401" s="1348"/>
      <c r="I401" s="1348"/>
      <c r="J401" s="1348"/>
      <c r="K401" s="1348"/>
    </row>
    <row r="402" spans="7:11" s="1590" customFormat="1" ht="12.75">
      <c r="G402" s="1348"/>
      <c r="H402" s="1348"/>
      <c r="I402" s="1348"/>
      <c r="J402" s="1348"/>
      <c r="K402" s="1348"/>
    </row>
    <row r="403" spans="7:11" s="1590" customFormat="1" ht="12.75">
      <c r="G403" s="1348"/>
      <c r="H403" s="1348"/>
      <c r="I403" s="1348"/>
      <c r="J403" s="1348"/>
      <c r="K403" s="1348"/>
    </row>
    <row r="404" spans="7:11" s="1590" customFormat="1" ht="12.75">
      <c r="G404" s="1348"/>
      <c r="H404" s="1348"/>
      <c r="I404" s="1348"/>
      <c r="J404" s="1348"/>
      <c r="K404" s="1348"/>
    </row>
    <row r="405" spans="7:11" s="1590" customFormat="1" ht="12.75">
      <c r="G405" s="1348"/>
      <c r="H405" s="1348"/>
      <c r="I405" s="1348"/>
      <c r="J405" s="1348"/>
      <c r="K405" s="1348"/>
    </row>
    <row r="406" spans="7:11" s="1590" customFormat="1" ht="12.75">
      <c r="G406" s="1348"/>
      <c r="H406" s="1348"/>
      <c r="I406" s="1348"/>
      <c r="J406" s="1348"/>
      <c r="K406" s="1348"/>
    </row>
    <row r="407" spans="7:11" s="1590" customFormat="1" ht="12.75">
      <c r="G407" s="1348"/>
      <c r="H407" s="1348"/>
      <c r="I407" s="1348"/>
      <c r="J407" s="1348"/>
      <c r="K407" s="1348"/>
    </row>
    <row r="408" spans="7:11" s="1590" customFormat="1" ht="12.75">
      <c r="G408" s="1348"/>
      <c r="H408" s="1348"/>
      <c r="I408" s="1348"/>
      <c r="J408" s="1348"/>
      <c r="K408" s="1348"/>
    </row>
    <row r="409" spans="7:11" s="1590" customFormat="1" ht="12.75">
      <c r="G409" s="1348"/>
      <c r="H409" s="1348"/>
      <c r="I409" s="1348"/>
      <c r="J409" s="1348"/>
      <c r="K409" s="1348"/>
    </row>
    <row r="410" spans="7:11" s="1590" customFormat="1" ht="12.75">
      <c r="G410" s="1348"/>
      <c r="H410" s="1348"/>
      <c r="I410" s="1348"/>
      <c r="J410" s="1348"/>
      <c r="K410" s="1348"/>
    </row>
    <row r="411" spans="7:11" s="1590" customFormat="1" ht="12.75">
      <c r="G411" s="1348"/>
      <c r="H411" s="1348"/>
      <c r="I411" s="1348"/>
      <c r="J411" s="1348"/>
      <c r="K411" s="1348"/>
    </row>
    <row r="412" spans="7:11" s="1590" customFormat="1" ht="12.75">
      <c r="G412" s="1348"/>
      <c r="H412" s="1348"/>
      <c r="I412" s="1348"/>
      <c r="J412" s="1348"/>
      <c r="K412" s="1348"/>
    </row>
    <row r="413" spans="7:11" s="1590" customFormat="1" ht="12.75">
      <c r="G413" s="1348"/>
      <c r="H413" s="1348"/>
      <c r="I413" s="1348"/>
      <c r="J413" s="1348"/>
      <c r="K413" s="1348"/>
    </row>
    <row r="414" spans="7:11" s="1590" customFormat="1" ht="12.75">
      <c r="G414" s="1348"/>
      <c r="H414" s="1348"/>
      <c r="I414" s="1348"/>
      <c r="J414" s="1348"/>
      <c r="K414" s="1348"/>
    </row>
    <row r="415" spans="7:11" s="1590" customFormat="1" ht="12.75">
      <c r="G415" s="1348"/>
      <c r="H415" s="1348"/>
      <c r="I415" s="1348"/>
      <c r="J415" s="1348"/>
      <c r="K415" s="1348"/>
    </row>
    <row r="416" spans="7:11" s="1590" customFormat="1" ht="12.75">
      <c r="G416" s="1348"/>
      <c r="H416" s="1348"/>
      <c r="I416" s="1348"/>
      <c r="J416" s="1348"/>
      <c r="K416" s="1348"/>
    </row>
    <row r="417" spans="7:11" s="1590" customFormat="1" ht="12.75">
      <c r="G417" s="1348"/>
      <c r="H417" s="1348"/>
      <c r="I417" s="1348"/>
      <c r="J417" s="1348"/>
      <c r="K417" s="1348"/>
    </row>
    <row r="418" spans="7:11" s="1590" customFormat="1" ht="12.75">
      <c r="G418" s="1348"/>
      <c r="H418" s="1348"/>
      <c r="I418" s="1348"/>
      <c r="J418" s="1348"/>
      <c r="K418" s="1348"/>
    </row>
    <row r="419" spans="7:11" s="1590" customFormat="1" ht="12.75">
      <c r="G419" s="1348"/>
      <c r="H419" s="1348"/>
      <c r="I419" s="1348"/>
      <c r="J419" s="1348"/>
      <c r="K419" s="1348"/>
    </row>
    <row r="420" spans="7:11" s="1590" customFormat="1" ht="12.75">
      <c r="G420" s="1348"/>
      <c r="H420" s="1348"/>
      <c r="I420" s="1348"/>
      <c r="J420" s="1348"/>
      <c r="K420" s="1348"/>
    </row>
    <row r="421" spans="7:11" s="1590" customFormat="1" ht="12.75">
      <c r="G421" s="1348"/>
      <c r="H421" s="1348"/>
      <c r="I421" s="1348"/>
      <c r="J421" s="1348"/>
      <c r="K421" s="1348"/>
    </row>
    <row r="422" spans="7:11" s="1590" customFormat="1" ht="12.75">
      <c r="G422" s="1348"/>
      <c r="H422" s="1348"/>
      <c r="I422" s="1348"/>
      <c r="J422" s="1348"/>
      <c r="K422" s="1348"/>
    </row>
    <row r="423" spans="7:11" s="1590" customFormat="1" ht="12.75">
      <c r="G423" s="1348"/>
      <c r="H423" s="1348"/>
      <c r="I423" s="1348"/>
      <c r="J423" s="1348"/>
      <c r="K423" s="1348"/>
    </row>
    <row r="424" spans="7:11" s="1590" customFormat="1" ht="12.75">
      <c r="G424" s="1348"/>
      <c r="H424" s="1348"/>
      <c r="I424" s="1348"/>
      <c r="J424" s="1348"/>
      <c r="K424" s="1348"/>
    </row>
    <row r="425" spans="7:11" s="1590" customFormat="1" ht="12.75">
      <c r="G425" s="1348"/>
      <c r="H425" s="1348"/>
      <c r="I425" s="1348"/>
      <c r="J425" s="1348"/>
      <c r="K425" s="1348"/>
    </row>
    <row r="426" spans="7:11" s="1590" customFormat="1" ht="12.75">
      <c r="G426" s="1348"/>
      <c r="H426" s="1348"/>
      <c r="I426" s="1348"/>
      <c r="J426" s="1348"/>
      <c r="K426" s="1348"/>
    </row>
    <row r="427" spans="7:11" s="1590" customFormat="1" ht="12.75">
      <c r="G427" s="1348"/>
      <c r="H427" s="1348"/>
      <c r="I427" s="1348"/>
      <c r="J427" s="1348"/>
      <c r="K427" s="1348"/>
    </row>
    <row r="428" spans="7:11" s="1590" customFormat="1" ht="12.75">
      <c r="G428" s="1348"/>
      <c r="H428" s="1348"/>
      <c r="I428" s="1348"/>
      <c r="J428" s="1348"/>
      <c r="K428" s="1348"/>
    </row>
    <row r="429" spans="7:11" s="1590" customFormat="1" ht="12.75">
      <c r="G429" s="1348"/>
      <c r="H429" s="1348"/>
      <c r="I429" s="1348"/>
      <c r="J429" s="1348"/>
      <c r="K429" s="1348"/>
    </row>
    <row r="430" spans="7:11" s="1590" customFormat="1" ht="12.75">
      <c r="G430" s="1348"/>
      <c r="H430" s="1348"/>
      <c r="I430" s="1348"/>
      <c r="J430" s="1348"/>
      <c r="K430" s="1348"/>
    </row>
    <row r="431" spans="7:11" s="1590" customFormat="1" ht="12.75">
      <c r="G431" s="1348"/>
      <c r="H431" s="1348"/>
      <c r="I431" s="1348"/>
      <c r="J431" s="1348"/>
      <c r="K431" s="1348"/>
    </row>
    <row r="432" spans="7:11" s="1590" customFormat="1" ht="12.75">
      <c r="G432" s="1348"/>
      <c r="H432" s="1348"/>
      <c r="I432" s="1348"/>
      <c r="J432" s="1348"/>
      <c r="K432" s="1348"/>
    </row>
    <row r="433" spans="7:11" s="1590" customFormat="1" ht="12.75">
      <c r="G433" s="1348"/>
      <c r="H433" s="1348"/>
      <c r="I433" s="1348"/>
      <c r="J433" s="1348"/>
      <c r="K433" s="1348"/>
    </row>
    <row r="434" spans="7:11" s="1590" customFormat="1" ht="12.75">
      <c r="G434" s="1348"/>
      <c r="H434" s="1348"/>
      <c r="I434" s="1348"/>
      <c r="J434" s="1348"/>
      <c r="K434" s="1348"/>
    </row>
    <row r="435" spans="7:11" s="1590" customFormat="1" ht="12.75">
      <c r="G435" s="1348"/>
      <c r="H435" s="1348"/>
      <c r="I435" s="1348"/>
      <c r="J435" s="1348"/>
      <c r="K435" s="1348"/>
    </row>
    <row r="436" spans="7:11" s="1590" customFormat="1" ht="12.75">
      <c r="G436" s="1348"/>
      <c r="H436" s="1348"/>
      <c r="I436" s="1348"/>
      <c r="J436" s="1348"/>
      <c r="K436" s="1348"/>
    </row>
    <row r="437" spans="7:11" s="1590" customFormat="1" ht="12.75">
      <c r="G437" s="1348"/>
      <c r="H437" s="1348"/>
      <c r="I437" s="1348"/>
      <c r="J437" s="1348"/>
      <c r="K437" s="1348"/>
    </row>
    <row r="438" spans="7:11" s="1590" customFormat="1" ht="12.75">
      <c r="G438" s="1348"/>
      <c r="H438" s="1348"/>
      <c r="I438" s="1348"/>
      <c r="J438" s="1348"/>
      <c r="K438" s="1348"/>
    </row>
    <row r="439" spans="7:11" s="1590" customFormat="1" ht="12.75">
      <c r="G439" s="1348"/>
      <c r="H439" s="1348"/>
      <c r="I439" s="1348"/>
      <c r="J439" s="1348"/>
      <c r="K439" s="1348"/>
    </row>
    <row r="440" spans="7:11" s="1590" customFormat="1" ht="12.75">
      <c r="G440" s="1348"/>
      <c r="H440" s="1348"/>
      <c r="I440" s="1348"/>
      <c r="J440" s="1348"/>
      <c r="K440" s="1348"/>
    </row>
    <row r="441" spans="7:11" s="1590" customFormat="1" ht="12.75">
      <c r="G441" s="1348"/>
      <c r="H441" s="1348"/>
      <c r="I441" s="1348"/>
      <c r="J441" s="1348"/>
      <c r="K441" s="1348"/>
    </row>
    <row r="442" spans="7:11" s="1590" customFormat="1" ht="12.75">
      <c r="G442" s="1348"/>
      <c r="H442" s="1348"/>
      <c r="I442" s="1348"/>
      <c r="J442" s="1348"/>
      <c r="K442" s="1348"/>
    </row>
    <row r="443" spans="7:11" s="1590" customFormat="1" ht="12.75">
      <c r="G443" s="1348"/>
      <c r="H443" s="1348"/>
      <c r="I443" s="1348"/>
      <c r="J443" s="1348"/>
      <c r="K443" s="1348"/>
    </row>
    <row r="444" spans="7:11" s="1590" customFormat="1" ht="12.75">
      <c r="G444" s="1348"/>
      <c r="H444" s="1348"/>
      <c r="I444" s="1348"/>
      <c r="J444" s="1348"/>
      <c r="K444" s="1348"/>
    </row>
    <row r="445" spans="7:11" s="1590" customFormat="1" ht="12.75">
      <c r="G445" s="1348"/>
      <c r="H445" s="1348"/>
      <c r="I445" s="1348"/>
      <c r="J445" s="1348"/>
      <c r="K445" s="1348"/>
    </row>
    <row r="446" spans="7:11" s="1590" customFormat="1" ht="12.75">
      <c r="G446" s="1348"/>
      <c r="H446" s="1348"/>
      <c r="I446" s="1348"/>
      <c r="J446" s="1348"/>
      <c r="K446" s="1348"/>
    </row>
    <row r="447" spans="7:11" s="1590" customFormat="1" ht="12.75">
      <c r="G447" s="1348"/>
      <c r="H447" s="1348"/>
      <c r="I447" s="1348"/>
      <c r="J447" s="1348"/>
      <c r="K447" s="1348"/>
    </row>
    <row r="448" spans="7:11" s="1590" customFormat="1" ht="12.75">
      <c r="G448" s="1348"/>
      <c r="H448" s="1348"/>
      <c r="I448" s="1348"/>
      <c r="J448" s="1348"/>
      <c r="K448" s="1348"/>
    </row>
    <row r="449" spans="7:11" s="1590" customFormat="1" ht="12.75">
      <c r="G449" s="1348"/>
      <c r="H449" s="1348"/>
      <c r="I449" s="1348"/>
      <c r="J449" s="1348"/>
      <c r="K449" s="1348"/>
    </row>
    <row r="450" spans="7:11" s="1590" customFormat="1" ht="12.75">
      <c r="G450" s="1348"/>
      <c r="H450" s="1348"/>
      <c r="I450" s="1348"/>
      <c r="J450" s="1348"/>
      <c r="K450" s="1348"/>
    </row>
    <row r="451" spans="7:11" s="1590" customFormat="1" ht="12.75">
      <c r="G451" s="1348"/>
      <c r="H451" s="1348"/>
      <c r="I451" s="1348"/>
      <c r="J451" s="1348"/>
      <c r="K451" s="1348"/>
    </row>
    <row r="452" spans="7:11" s="1590" customFormat="1" ht="12.75">
      <c r="G452" s="1348"/>
      <c r="H452" s="1348"/>
      <c r="I452" s="1348"/>
      <c r="J452" s="1348"/>
      <c r="K452" s="1348"/>
    </row>
    <row r="453" spans="7:11" s="1590" customFormat="1" ht="12.75">
      <c r="G453" s="1348"/>
      <c r="H453" s="1348"/>
      <c r="I453" s="1348"/>
      <c r="J453" s="1348"/>
      <c r="K453" s="1348"/>
    </row>
    <row r="454" spans="7:11" s="1590" customFormat="1" ht="12.75">
      <c r="G454" s="1348"/>
      <c r="H454" s="1348"/>
      <c r="I454" s="1348"/>
      <c r="J454" s="1348"/>
      <c r="K454" s="1348"/>
    </row>
    <row r="455" spans="7:11" s="1590" customFormat="1" ht="12.75">
      <c r="G455" s="1348"/>
      <c r="H455" s="1348"/>
      <c r="I455" s="1348"/>
      <c r="J455" s="1348"/>
      <c r="K455" s="1348"/>
    </row>
    <row r="456" spans="7:11" s="1590" customFormat="1" ht="12.75">
      <c r="G456" s="1348"/>
      <c r="H456" s="1348"/>
      <c r="I456" s="1348"/>
      <c r="J456" s="1348"/>
      <c r="K456" s="1348"/>
    </row>
    <row r="457" spans="7:11" s="1590" customFormat="1" ht="12.75">
      <c r="G457" s="1348"/>
      <c r="H457" s="1348"/>
      <c r="I457" s="1348"/>
      <c r="J457" s="1348"/>
      <c r="K457" s="1348"/>
    </row>
    <row r="458" spans="7:11" s="1590" customFormat="1" ht="12.75">
      <c r="G458" s="1348"/>
      <c r="H458" s="1348"/>
      <c r="I458" s="1348"/>
      <c r="J458" s="1348"/>
      <c r="K458" s="1348"/>
    </row>
    <row r="459" spans="7:11" s="1590" customFormat="1" ht="12.75">
      <c r="G459" s="1348"/>
      <c r="H459" s="1348"/>
      <c r="I459" s="1348"/>
      <c r="J459" s="1348"/>
      <c r="K459" s="1348"/>
    </row>
    <row r="460" spans="7:11" s="1590" customFormat="1" ht="12.75">
      <c r="G460" s="1348"/>
      <c r="H460" s="1348"/>
      <c r="I460" s="1348"/>
      <c r="J460" s="1348"/>
      <c r="K460" s="1348"/>
    </row>
    <row r="461" spans="7:11" s="1590" customFormat="1" ht="12.75">
      <c r="G461" s="1348"/>
      <c r="H461" s="1348"/>
      <c r="I461" s="1348"/>
      <c r="J461" s="1348"/>
      <c r="K461" s="1348"/>
    </row>
    <row r="462" spans="7:11" s="1590" customFormat="1" ht="12.75">
      <c r="G462" s="1348"/>
      <c r="H462" s="1348"/>
      <c r="I462" s="1348"/>
      <c r="J462" s="1348"/>
      <c r="K462" s="1348"/>
    </row>
    <row r="463" spans="7:11" s="1590" customFormat="1" ht="12.75">
      <c r="G463" s="1348"/>
      <c r="H463" s="1348"/>
      <c r="I463" s="1348"/>
      <c r="J463" s="1348"/>
      <c r="K463" s="1348"/>
    </row>
    <row r="464" spans="7:11" s="1590" customFormat="1" ht="12.75">
      <c r="G464" s="1348"/>
      <c r="H464" s="1348"/>
      <c r="I464" s="1348"/>
      <c r="J464" s="1348"/>
      <c r="K464" s="1348"/>
    </row>
    <row r="465" spans="7:11" s="1590" customFormat="1" ht="12.75">
      <c r="G465" s="1348"/>
      <c r="H465" s="1348"/>
      <c r="I465" s="1348"/>
      <c r="J465" s="1348"/>
      <c r="K465" s="1348"/>
    </row>
    <row r="466" spans="7:11" s="1590" customFormat="1" ht="12.75">
      <c r="G466" s="1348"/>
      <c r="H466" s="1348"/>
      <c r="I466" s="1348"/>
      <c r="J466" s="1348"/>
      <c r="K466" s="1348"/>
    </row>
    <row r="467" spans="7:11" s="1590" customFormat="1" ht="12.75">
      <c r="G467" s="1348"/>
      <c r="H467" s="1348"/>
      <c r="I467" s="1348"/>
      <c r="J467" s="1348"/>
      <c r="K467" s="1348"/>
    </row>
    <row r="468" spans="7:11" s="1590" customFormat="1" ht="12.75">
      <c r="G468" s="1348"/>
      <c r="H468" s="1348"/>
      <c r="I468" s="1348"/>
      <c r="J468" s="1348"/>
      <c r="K468" s="1348"/>
    </row>
    <row r="469" spans="7:11" s="1590" customFormat="1" ht="12.75">
      <c r="G469" s="1348"/>
      <c r="H469" s="1348"/>
      <c r="I469" s="1348"/>
      <c r="J469" s="1348"/>
      <c r="K469" s="1348"/>
    </row>
    <row r="470" spans="7:11" s="1590" customFormat="1" ht="12.75">
      <c r="G470" s="1348"/>
      <c r="H470" s="1348"/>
      <c r="I470" s="1348"/>
      <c r="J470" s="1348"/>
      <c r="K470" s="1348"/>
    </row>
    <row r="471" spans="7:11" s="1590" customFormat="1" ht="12.75">
      <c r="G471" s="1348"/>
      <c r="H471" s="1348"/>
      <c r="I471" s="1348"/>
      <c r="J471" s="1348"/>
      <c r="K471" s="1348"/>
    </row>
    <row r="472" spans="7:11" s="1590" customFormat="1" ht="12.75">
      <c r="G472" s="1348"/>
      <c r="H472" s="1348"/>
      <c r="I472" s="1348"/>
      <c r="J472" s="1348"/>
      <c r="K472" s="1348"/>
    </row>
    <row r="473" spans="7:11" s="1590" customFormat="1" ht="12.75">
      <c r="G473" s="1348"/>
      <c r="H473" s="1348"/>
      <c r="I473" s="1348"/>
      <c r="J473" s="1348"/>
      <c r="K473" s="1348"/>
    </row>
    <row r="474" spans="7:11" s="1590" customFormat="1" ht="12.75">
      <c r="G474" s="1348"/>
      <c r="H474" s="1348"/>
      <c r="I474" s="1348"/>
      <c r="J474" s="1348"/>
      <c r="K474" s="1348"/>
    </row>
    <row r="475" spans="7:11" s="1590" customFormat="1" ht="12.75">
      <c r="G475" s="1348"/>
      <c r="H475" s="1348"/>
      <c r="I475" s="1348"/>
      <c r="J475" s="1348"/>
      <c r="K475" s="1348"/>
    </row>
    <row r="476" spans="7:11" s="1590" customFormat="1" ht="12.75">
      <c r="G476" s="1348"/>
      <c r="H476" s="1348"/>
      <c r="I476" s="1348"/>
      <c r="J476" s="1348"/>
      <c r="K476" s="1348"/>
    </row>
    <row r="477" spans="7:11" s="1590" customFormat="1" ht="12.75">
      <c r="G477" s="1348"/>
      <c r="H477" s="1348"/>
      <c r="I477" s="1348"/>
      <c r="J477" s="1348"/>
      <c r="K477" s="1348"/>
    </row>
    <row r="478" spans="7:11" s="1590" customFormat="1" ht="12.75">
      <c r="G478" s="1348"/>
      <c r="H478" s="1348"/>
      <c r="I478" s="1348"/>
      <c r="J478" s="1348"/>
      <c r="K478" s="1348"/>
    </row>
    <row r="479" spans="7:11" s="1590" customFormat="1" ht="12.75">
      <c r="G479" s="1348"/>
      <c r="H479" s="1348"/>
      <c r="I479" s="1348"/>
      <c r="J479" s="1348"/>
      <c r="K479" s="1348"/>
    </row>
    <row r="480" spans="7:11" s="1590" customFormat="1" ht="12.75">
      <c r="G480" s="1348"/>
      <c r="H480" s="1348"/>
      <c r="I480" s="1348"/>
      <c r="J480" s="1348"/>
      <c r="K480" s="1348"/>
    </row>
    <row r="481" spans="7:11" s="1590" customFormat="1" ht="12.75">
      <c r="G481" s="1348"/>
      <c r="H481" s="1348"/>
      <c r="I481" s="1348"/>
      <c r="J481" s="1348"/>
      <c r="K481" s="1348"/>
    </row>
    <row r="482" spans="7:11" s="1590" customFormat="1" ht="12.75">
      <c r="G482" s="1348"/>
      <c r="H482" s="1348"/>
      <c r="I482" s="1348"/>
      <c r="J482" s="1348"/>
      <c r="K482" s="1348"/>
    </row>
    <row r="483" spans="7:11" s="1590" customFormat="1" ht="12.75">
      <c r="G483" s="1348"/>
      <c r="H483" s="1348"/>
      <c r="I483" s="1348"/>
      <c r="J483" s="1348"/>
      <c r="K483" s="1348"/>
    </row>
    <row r="484" spans="7:11" s="1590" customFormat="1" ht="12.75">
      <c r="G484" s="1348"/>
      <c r="H484" s="1348"/>
      <c r="I484" s="1348"/>
      <c r="J484" s="1348"/>
      <c r="K484" s="1348"/>
    </row>
    <row r="485" spans="7:11" s="1590" customFormat="1" ht="12.75">
      <c r="G485" s="1348"/>
      <c r="H485" s="1348"/>
      <c r="I485" s="1348"/>
      <c r="J485" s="1348"/>
      <c r="K485" s="1348"/>
    </row>
    <row r="486" spans="7:11" s="1590" customFormat="1" ht="12.75">
      <c r="G486" s="1348"/>
      <c r="H486" s="1348"/>
      <c r="I486" s="1348"/>
      <c r="J486" s="1348"/>
      <c r="K486" s="1348"/>
    </row>
    <row r="487" spans="7:11" s="1590" customFormat="1" ht="12.75">
      <c r="G487" s="1348"/>
      <c r="H487" s="1348"/>
      <c r="I487" s="1348"/>
      <c r="J487" s="1348"/>
      <c r="K487" s="1348"/>
    </row>
    <row r="488" spans="7:11" s="1590" customFormat="1" ht="12.75">
      <c r="G488" s="1348"/>
      <c r="H488" s="1348"/>
      <c r="I488" s="1348"/>
      <c r="J488" s="1348"/>
      <c r="K488" s="1348"/>
    </row>
    <row r="489" spans="7:11" s="1590" customFormat="1" ht="12.75">
      <c r="G489" s="1348"/>
      <c r="H489" s="1348"/>
      <c r="I489" s="1348"/>
      <c r="J489" s="1348"/>
      <c r="K489" s="1348"/>
    </row>
    <row r="490" spans="7:11" s="1590" customFormat="1" ht="12.75">
      <c r="G490" s="1348"/>
      <c r="H490" s="1348"/>
      <c r="I490" s="1348"/>
      <c r="J490" s="1348"/>
      <c r="K490" s="1348"/>
    </row>
    <row r="491" spans="7:11" s="1590" customFormat="1" ht="12.75">
      <c r="G491" s="1348"/>
      <c r="H491" s="1348"/>
      <c r="I491" s="1348"/>
      <c r="J491" s="1348"/>
      <c r="K491" s="1348"/>
    </row>
    <row r="492" spans="7:11" s="1590" customFormat="1" ht="12.75">
      <c r="G492" s="1348"/>
      <c r="H492" s="1348"/>
      <c r="I492" s="1348"/>
      <c r="J492" s="1348"/>
      <c r="K492" s="1348"/>
    </row>
    <row r="493" spans="7:11" s="1590" customFormat="1" ht="12.75">
      <c r="G493" s="1348"/>
      <c r="H493" s="1348"/>
      <c r="I493" s="1348"/>
      <c r="J493" s="1348"/>
      <c r="K493" s="1348"/>
    </row>
    <row r="494" spans="7:11" s="1590" customFormat="1" ht="12.75">
      <c r="G494" s="1348"/>
      <c r="H494" s="1348"/>
      <c r="I494" s="1348"/>
      <c r="J494" s="1348"/>
      <c r="K494" s="1348"/>
    </row>
    <row r="495" spans="7:11" s="1590" customFormat="1" ht="12.75">
      <c r="G495" s="1348"/>
      <c r="H495" s="1348"/>
      <c r="I495" s="1348"/>
      <c r="J495" s="1348"/>
      <c r="K495" s="1348"/>
    </row>
    <row r="496" spans="7:11" s="1590" customFormat="1" ht="12.75">
      <c r="G496" s="1348"/>
      <c r="H496" s="1348"/>
      <c r="I496" s="1348"/>
      <c r="J496" s="1348"/>
      <c r="K496" s="1348"/>
    </row>
    <row r="497" spans="7:11" s="1590" customFormat="1" ht="12.75">
      <c r="G497" s="1348"/>
      <c r="H497" s="1348"/>
      <c r="I497" s="1348"/>
      <c r="J497" s="1348"/>
      <c r="K497" s="1348"/>
    </row>
    <row r="498" spans="7:11" s="1590" customFormat="1" ht="12.75">
      <c r="G498" s="1348"/>
      <c r="H498" s="1348"/>
      <c r="I498" s="1348"/>
      <c r="J498" s="1348"/>
      <c r="K498" s="1348"/>
    </row>
    <row r="499" spans="7:11" s="1590" customFormat="1" ht="12.75">
      <c r="G499" s="1348"/>
      <c r="H499" s="1348"/>
      <c r="I499" s="1348"/>
      <c r="J499" s="1348"/>
      <c r="K499" s="1348"/>
    </row>
    <row r="500" spans="7:11" s="1590" customFormat="1" ht="12.75">
      <c r="G500" s="1348"/>
      <c r="H500" s="1348"/>
      <c r="I500" s="1348"/>
      <c r="J500" s="1348"/>
      <c r="K500" s="1348"/>
    </row>
    <row r="501" spans="7:11" s="1590" customFormat="1" ht="12.75">
      <c r="G501" s="1348"/>
      <c r="H501" s="1348"/>
      <c r="I501" s="1348"/>
      <c r="J501" s="1348"/>
      <c r="K501" s="1348"/>
    </row>
    <row r="502" spans="7:11" s="1590" customFormat="1" ht="12.75">
      <c r="G502" s="1348"/>
      <c r="H502" s="1348"/>
      <c r="I502" s="1348"/>
      <c r="J502" s="1348"/>
      <c r="K502" s="1348"/>
    </row>
    <row r="503" spans="7:11" s="1590" customFormat="1" ht="12.75">
      <c r="G503" s="1348"/>
      <c r="H503" s="1348"/>
      <c r="I503" s="1348"/>
      <c r="J503" s="1348"/>
      <c r="K503" s="1348"/>
    </row>
    <row r="504" spans="7:11" s="1590" customFormat="1" ht="12.75">
      <c r="G504" s="1348"/>
      <c r="H504" s="1348"/>
      <c r="I504" s="1348"/>
      <c r="J504" s="1348"/>
      <c r="K504" s="1348"/>
    </row>
    <row r="505" spans="7:11" s="1590" customFormat="1" ht="12.75">
      <c r="G505" s="1348"/>
      <c r="H505" s="1348"/>
      <c r="I505" s="1348"/>
      <c r="J505" s="1348"/>
      <c r="K505" s="1348"/>
    </row>
    <row r="506" spans="7:11" s="1590" customFormat="1" ht="12.75">
      <c r="G506" s="1348"/>
      <c r="H506" s="1348"/>
      <c r="I506" s="1348"/>
      <c r="J506" s="1348"/>
      <c r="K506" s="1348"/>
    </row>
    <row r="507" spans="7:11" s="1590" customFormat="1" ht="12.75">
      <c r="G507" s="1348"/>
      <c r="H507" s="1348"/>
      <c r="I507" s="1348"/>
      <c r="J507" s="1348"/>
      <c r="K507" s="1348"/>
    </row>
    <row r="508" spans="7:11" s="1590" customFormat="1" ht="12.75">
      <c r="G508" s="1348"/>
      <c r="H508" s="1348"/>
      <c r="I508" s="1348"/>
      <c r="J508" s="1348"/>
      <c r="K508" s="1348"/>
    </row>
    <row r="509" spans="7:11" s="1590" customFormat="1" ht="12.75">
      <c r="G509" s="1348"/>
      <c r="H509" s="1348"/>
      <c r="I509" s="1348"/>
      <c r="J509" s="1348"/>
      <c r="K509" s="1348"/>
    </row>
    <row r="510" spans="7:11" s="1590" customFormat="1" ht="12.75">
      <c r="G510" s="1348"/>
      <c r="H510" s="1348"/>
      <c r="I510" s="1348"/>
      <c r="J510" s="1348"/>
      <c r="K510" s="1348"/>
    </row>
    <row r="511" spans="7:11" s="1590" customFormat="1" ht="12.75">
      <c r="G511" s="1348"/>
      <c r="H511" s="1348"/>
      <c r="I511" s="1348"/>
      <c r="J511" s="1348"/>
      <c r="K511" s="1348"/>
    </row>
    <row r="512" spans="7:11" s="1590" customFormat="1" ht="12.75">
      <c r="G512" s="1348"/>
      <c r="H512" s="1348"/>
      <c r="I512" s="1348"/>
      <c r="J512" s="1348"/>
      <c r="K512" s="1348"/>
    </row>
    <row r="513" spans="7:11" s="1590" customFormat="1" ht="12.75">
      <c r="G513" s="1348"/>
      <c r="H513" s="1348"/>
      <c r="I513" s="1348"/>
      <c r="J513" s="1348"/>
      <c r="K513" s="1348"/>
    </row>
    <row r="514" spans="7:11" s="1590" customFormat="1" ht="12.75">
      <c r="G514" s="1348"/>
      <c r="H514" s="1348"/>
      <c r="I514" s="1348"/>
      <c r="J514" s="1348"/>
      <c r="K514" s="1348"/>
    </row>
    <row r="515" spans="7:11" s="1590" customFormat="1" ht="12.75">
      <c r="G515" s="1348"/>
      <c r="H515" s="1348"/>
      <c r="I515" s="1348"/>
      <c r="J515" s="1348"/>
      <c r="K515" s="1348"/>
    </row>
    <row r="516" spans="7:11" s="1590" customFormat="1" ht="12.75">
      <c r="G516" s="1348"/>
      <c r="H516" s="1348"/>
      <c r="I516" s="1348"/>
      <c r="J516" s="1348"/>
      <c r="K516" s="1348"/>
    </row>
    <row r="517" spans="7:11" s="1590" customFormat="1" ht="12.75">
      <c r="G517" s="1348"/>
      <c r="H517" s="1348"/>
      <c r="I517" s="1348"/>
      <c r="J517" s="1348"/>
      <c r="K517" s="1348"/>
    </row>
    <row r="518" spans="7:11" s="1590" customFormat="1" ht="12.75">
      <c r="G518" s="1348"/>
      <c r="H518" s="1348"/>
      <c r="I518" s="1348"/>
      <c r="J518" s="1348"/>
      <c r="K518" s="1348"/>
    </row>
    <row r="519" spans="7:11" s="1590" customFormat="1" ht="12.75">
      <c r="G519" s="1348"/>
      <c r="H519" s="1348"/>
      <c r="I519" s="1348"/>
      <c r="J519" s="1348"/>
      <c r="K519" s="1348"/>
    </row>
    <row r="520" spans="7:11" s="1590" customFormat="1" ht="12.75">
      <c r="G520" s="1348"/>
      <c r="H520" s="1348"/>
      <c r="I520" s="1348"/>
      <c r="J520" s="1348"/>
      <c r="K520" s="1348"/>
    </row>
    <row r="521" spans="7:11" s="1590" customFormat="1" ht="12.75">
      <c r="G521" s="1348"/>
      <c r="H521" s="1348"/>
      <c r="I521" s="1348"/>
      <c r="J521" s="1348"/>
      <c r="K521" s="1348"/>
    </row>
    <row r="522" spans="7:11" s="1590" customFormat="1" ht="12.75">
      <c r="G522" s="1348"/>
      <c r="H522" s="1348"/>
      <c r="I522" s="1348"/>
      <c r="J522" s="1348"/>
      <c r="K522" s="1348"/>
    </row>
    <row r="523" spans="7:11" s="1590" customFormat="1" ht="12.75">
      <c r="G523" s="1348"/>
      <c r="H523" s="1348"/>
      <c r="I523" s="1348"/>
      <c r="J523" s="1348"/>
      <c r="K523" s="1348"/>
    </row>
    <row r="524" spans="7:11" s="1590" customFormat="1" ht="12.75">
      <c r="G524" s="1348"/>
      <c r="H524" s="1348"/>
      <c r="I524" s="1348"/>
      <c r="J524" s="1348"/>
      <c r="K524" s="1348"/>
    </row>
    <row r="525" spans="7:11" s="1590" customFormat="1" ht="12.75">
      <c r="G525" s="1348"/>
      <c r="H525" s="1348"/>
      <c r="I525" s="1348"/>
      <c r="J525" s="1348"/>
      <c r="K525" s="1348"/>
    </row>
    <row r="526" spans="7:11" s="1590" customFormat="1" ht="12.75">
      <c r="G526" s="1348"/>
      <c r="H526" s="1348"/>
      <c r="I526" s="1348"/>
      <c r="J526" s="1348"/>
      <c r="K526" s="1348"/>
    </row>
    <row r="527" spans="7:11" s="1590" customFormat="1" ht="12.75">
      <c r="G527" s="1348"/>
      <c r="H527" s="1348"/>
      <c r="I527" s="1348"/>
      <c r="J527" s="1348"/>
      <c r="K527" s="1348"/>
    </row>
    <row r="528" spans="7:11" s="1590" customFormat="1" ht="12.75">
      <c r="G528" s="1348"/>
      <c r="H528" s="1348"/>
      <c r="I528" s="1348"/>
      <c r="J528" s="1348"/>
      <c r="K528" s="1348"/>
    </row>
    <row r="529" spans="7:11" s="1590" customFormat="1" ht="12.75">
      <c r="G529" s="1348"/>
      <c r="H529" s="1348"/>
      <c r="I529" s="1348"/>
      <c r="J529" s="1348"/>
      <c r="K529" s="1348"/>
    </row>
    <row r="530" spans="7:11" s="1590" customFormat="1" ht="12.75">
      <c r="G530" s="1348"/>
      <c r="H530" s="1348"/>
      <c r="I530" s="1348"/>
      <c r="J530" s="1348"/>
      <c r="K530" s="1348"/>
    </row>
    <row r="531" spans="7:11" s="1590" customFormat="1" ht="12.75">
      <c r="G531" s="1348"/>
      <c r="H531" s="1348"/>
      <c r="I531" s="1348"/>
      <c r="J531" s="1348"/>
      <c r="K531" s="1348"/>
    </row>
    <row r="532" spans="7:11" s="1590" customFormat="1" ht="12.75">
      <c r="G532" s="1348"/>
      <c r="H532" s="1348"/>
      <c r="I532" s="1348"/>
      <c r="J532" s="1348"/>
      <c r="K532" s="1348"/>
    </row>
    <row r="533" spans="7:11" s="1590" customFormat="1" ht="12.75">
      <c r="G533" s="1348"/>
      <c r="H533" s="1348"/>
      <c r="I533" s="1348"/>
      <c r="J533" s="1348"/>
      <c r="K533" s="1348"/>
    </row>
    <row r="534" spans="7:11" s="1590" customFormat="1" ht="12.75">
      <c r="G534" s="1348"/>
      <c r="H534" s="1348"/>
      <c r="I534" s="1348"/>
      <c r="J534" s="1348"/>
      <c r="K534" s="1348"/>
    </row>
    <row r="535" spans="7:11" s="1590" customFormat="1" ht="12.75">
      <c r="G535" s="1348"/>
      <c r="H535" s="1348"/>
      <c r="I535" s="1348"/>
      <c r="J535" s="1348"/>
      <c r="K535" s="1348"/>
    </row>
    <row r="536" spans="7:11" s="1590" customFormat="1" ht="12.75">
      <c r="G536" s="1348"/>
      <c r="H536" s="1348"/>
      <c r="I536" s="1348"/>
      <c r="J536" s="1348"/>
      <c r="K536" s="1348"/>
    </row>
    <row r="537" spans="7:11" s="1590" customFormat="1" ht="12.75">
      <c r="G537" s="1348"/>
      <c r="H537" s="1348"/>
      <c r="I537" s="1348"/>
      <c r="J537" s="1348"/>
      <c r="K537" s="1348"/>
    </row>
    <row r="538" spans="7:11" s="1590" customFormat="1" ht="12.75">
      <c r="G538" s="1348"/>
      <c r="H538" s="1348"/>
      <c r="I538" s="1348"/>
      <c r="J538" s="1348"/>
      <c r="K538" s="1348"/>
    </row>
    <row r="539" spans="7:11" s="1590" customFormat="1" ht="12.75">
      <c r="G539" s="1348"/>
      <c r="H539" s="1348"/>
      <c r="I539" s="1348"/>
      <c r="J539" s="1348"/>
      <c r="K539" s="1348"/>
    </row>
    <row r="540" spans="7:11" s="1590" customFormat="1" ht="12.75">
      <c r="G540" s="1348"/>
      <c r="H540" s="1348"/>
      <c r="I540" s="1348"/>
      <c r="J540" s="1348"/>
      <c r="K540" s="1348"/>
    </row>
    <row r="541" spans="7:11" s="1590" customFormat="1" ht="12.75">
      <c r="G541" s="1348"/>
      <c r="H541" s="1348"/>
      <c r="I541" s="1348"/>
      <c r="J541" s="1348"/>
      <c r="K541" s="1348"/>
    </row>
    <row r="542" spans="7:11" s="1590" customFormat="1" ht="12.75">
      <c r="G542" s="1348"/>
      <c r="H542" s="1348"/>
      <c r="I542" s="1348"/>
      <c r="J542" s="1348"/>
      <c r="K542" s="1348"/>
    </row>
    <row r="543" spans="7:11" s="1590" customFormat="1" ht="12.75">
      <c r="G543" s="1348"/>
      <c r="H543" s="1348"/>
      <c r="I543" s="1348"/>
      <c r="J543" s="1348"/>
      <c r="K543" s="1348"/>
    </row>
    <row r="544" spans="7:11" s="1590" customFormat="1" ht="12.75">
      <c r="G544" s="1348"/>
      <c r="H544" s="1348"/>
      <c r="I544" s="1348"/>
      <c r="J544" s="1348"/>
      <c r="K544" s="1348"/>
    </row>
    <row r="545" spans="7:11" s="1590" customFormat="1" ht="12.75">
      <c r="G545" s="1348"/>
      <c r="H545" s="1348"/>
      <c r="I545" s="1348"/>
      <c r="J545" s="1348"/>
      <c r="K545" s="1348"/>
    </row>
    <row r="546" spans="7:11" s="1590" customFormat="1" ht="12.75">
      <c r="G546" s="1348"/>
      <c r="H546" s="1348"/>
      <c r="I546" s="1348"/>
      <c r="J546" s="1348"/>
      <c r="K546" s="1348"/>
    </row>
    <row r="547" spans="7:11" s="1590" customFormat="1" ht="12.75">
      <c r="G547" s="1348"/>
      <c r="H547" s="1348"/>
      <c r="I547" s="1348"/>
      <c r="J547" s="1348"/>
      <c r="K547" s="1348"/>
    </row>
    <row r="548" spans="7:11" s="1590" customFormat="1" ht="12.75">
      <c r="G548" s="1348"/>
      <c r="H548" s="1348"/>
      <c r="I548" s="1348"/>
      <c r="J548" s="1348"/>
      <c r="K548" s="1348"/>
    </row>
    <row r="549" spans="7:11" s="1590" customFormat="1" ht="12.75">
      <c r="G549" s="1348"/>
      <c r="H549" s="1348"/>
      <c r="I549" s="1348"/>
      <c r="J549" s="1348"/>
      <c r="K549" s="1348"/>
    </row>
    <row r="550" spans="7:11" s="1590" customFormat="1" ht="12.75">
      <c r="G550" s="1348"/>
      <c r="H550" s="1348"/>
      <c r="I550" s="1348"/>
      <c r="J550" s="1348"/>
      <c r="K550" s="1348"/>
    </row>
    <row r="551" spans="7:11" s="1590" customFormat="1" ht="12.75">
      <c r="G551" s="1348"/>
      <c r="H551" s="1348"/>
      <c r="I551" s="1348"/>
      <c r="J551" s="1348"/>
      <c r="K551" s="1348"/>
    </row>
    <row r="552" spans="7:11" s="1590" customFormat="1" ht="12.75">
      <c r="G552" s="1348"/>
      <c r="H552" s="1348"/>
      <c r="I552" s="1348"/>
      <c r="J552" s="1348"/>
      <c r="K552" s="1348"/>
    </row>
    <row r="553" spans="7:11" s="1590" customFormat="1" ht="12.75">
      <c r="G553" s="1348"/>
      <c r="H553" s="1348"/>
      <c r="I553" s="1348"/>
      <c r="J553" s="1348"/>
      <c r="K553" s="1348"/>
    </row>
    <row r="554" spans="7:11" s="1590" customFormat="1" ht="12.75">
      <c r="G554" s="1348"/>
      <c r="H554" s="1348"/>
      <c r="I554" s="1348"/>
      <c r="J554" s="1348"/>
      <c r="K554" s="1348"/>
    </row>
    <row r="555" spans="7:11" s="1590" customFormat="1" ht="12.75">
      <c r="G555" s="1348"/>
      <c r="H555" s="1348"/>
      <c r="I555" s="1348"/>
      <c r="J555" s="1348"/>
      <c r="K555" s="1348"/>
    </row>
    <row r="556" spans="7:11" s="1590" customFormat="1" ht="12.75">
      <c r="G556" s="1348"/>
      <c r="H556" s="1348"/>
      <c r="I556" s="1348"/>
      <c r="J556" s="1348"/>
      <c r="K556" s="1348"/>
    </row>
    <row r="557" spans="7:11" s="1590" customFormat="1" ht="12.75">
      <c r="G557" s="1348"/>
      <c r="H557" s="1348"/>
      <c r="I557" s="1348"/>
      <c r="J557" s="1348"/>
      <c r="K557" s="1348"/>
    </row>
    <row r="558" spans="7:11" s="1590" customFormat="1" ht="12.75">
      <c r="G558" s="1348"/>
      <c r="H558" s="1348"/>
      <c r="I558" s="1348"/>
      <c r="J558" s="1348"/>
      <c r="K558" s="1348"/>
    </row>
    <row r="559" spans="7:11" s="1590" customFormat="1" ht="12.75">
      <c r="G559" s="1348"/>
      <c r="H559" s="1348"/>
      <c r="I559" s="1348"/>
      <c r="J559" s="1348"/>
      <c r="K559" s="1348"/>
    </row>
    <row r="560" spans="7:11" s="1590" customFormat="1" ht="12.75">
      <c r="G560" s="1348"/>
      <c r="H560" s="1348"/>
      <c r="I560" s="1348"/>
      <c r="J560" s="1348"/>
      <c r="K560" s="1348"/>
    </row>
    <row r="561" spans="7:11" s="1590" customFormat="1" ht="12.75">
      <c r="G561" s="1348"/>
      <c r="H561" s="1348"/>
      <c r="I561" s="1348"/>
      <c r="J561" s="1348"/>
      <c r="K561" s="1348"/>
    </row>
    <row r="562" spans="7:11" s="1590" customFormat="1" ht="12.75">
      <c r="G562" s="1348"/>
      <c r="H562" s="1348"/>
      <c r="I562" s="1348"/>
      <c r="J562" s="1348"/>
      <c r="K562" s="1348"/>
    </row>
    <row r="563" spans="7:11" s="1590" customFormat="1" ht="12.75">
      <c r="G563" s="1348"/>
      <c r="H563" s="1348"/>
      <c r="I563" s="1348"/>
      <c r="J563" s="1348"/>
      <c r="K563" s="1348"/>
    </row>
    <row r="564" spans="7:11" s="1590" customFormat="1" ht="12.75">
      <c r="G564" s="1348"/>
      <c r="H564" s="1348"/>
      <c r="I564" s="1348"/>
      <c r="J564" s="1348"/>
      <c r="K564" s="1348"/>
    </row>
    <row r="565" spans="7:11" s="1590" customFormat="1" ht="12.75">
      <c r="G565" s="1348"/>
      <c r="H565" s="1348"/>
      <c r="I565" s="1348"/>
      <c r="J565" s="1348"/>
      <c r="K565" s="1348"/>
    </row>
    <row r="566" spans="7:11" s="1590" customFormat="1" ht="12.75">
      <c r="G566" s="1348"/>
      <c r="H566" s="1348"/>
      <c r="I566" s="1348"/>
      <c r="J566" s="1348"/>
      <c r="K566" s="1348"/>
    </row>
    <row r="567" spans="7:11" s="1590" customFormat="1" ht="12.75">
      <c r="G567" s="1348"/>
      <c r="H567" s="1348"/>
      <c r="I567" s="1348"/>
      <c r="J567" s="1348"/>
      <c r="K567" s="1348"/>
    </row>
    <row r="568" spans="7:11" s="1590" customFormat="1" ht="12.75">
      <c r="G568" s="1348"/>
      <c r="H568" s="1348"/>
      <c r="I568" s="1348"/>
      <c r="J568" s="1348"/>
      <c r="K568" s="1348"/>
    </row>
    <row r="569" spans="7:11" s="1590" customFormat="1" ht="12.75">
      <c r="G569" s="1348"/>
      <c r="H569" s="1348"/>
      <c r="I569" s="1348"/>
      <c r="J569" s="1348"/>
      <c r="K569" s="1348"/>
    </row>
    <row r="570" spans="7:11" s="1590" customFormat="1" ht="12.75">
      <c r="G570" s="1348"/>
      <c r="H570" s="1348"/>
      <c r="I570" s="1348"/>
      <c r="J570" s="1348"/>
      <c r="K570" s="1348"/>
    </row>
    <row r="571" spans="7:11" s="1590" customFormat="1" ht="12.75">
      <c r="G571" s="1348"/>
      <c r="H571" s="1348"/>
      <c r="I571" s="1348"/>
      <c r="J571" s="1348"/>
      <c r="K571" s="1348"/>
    </row>
    <row r="572" spans="7:11" s="1590" customFormat="1" ht="12.75">
      <c r="G572" s="1348"/>
      <c r="H572" s="1348"/>
      <c r="I572" s="1348"/>
      <c r="J572" s="1348"/>
      <c r="K572" s="1348"/>
    </row>
    <row r="573" spans="7:11" s="1590" customFormat="1" ht="12.75">
      <c r="G573" s="1348"/>
      <c r="H573" s="1348"/>
      <c r="I573" s="1348"/>
      <c r="J573" s="1348"/>
      <c r="K573" s="1348"/>
    </row>
    <row r="574" spans="7:11" s="1590" customFormat="1" ht="12.75">
      <c r="G574" s="1348"/>
      <c r="H574" s="1348"/>
      <c r="I574" s="1348"/>
      <c r="J574" s="1348"/>
      <c r="K574" s="1348"/>
    </row>
    <row r="575" spans="7:11" s="1590" customFormat="1" ht="12.75">
      <c r="G575" s="1348"/>
      <c r="H575" s="1348"/>
      <c r="I575" s="1348"/>
      <c r="J575" s="1348"/>
      <c r="K575" s="1348"/>
    </row>
    <row r="576" spans="7:11" s="1590" customFormat="1" ht="12.75">
      <c r="G576" s="1348"/>
      <c r="H576" s="1348"/>
      <c r="I576" s="1348"/>
      <c r="J576" s="1348"/>
      <c r="K576" s="1348"/>
    </row>
    <row r="577" spans="7:11" s="1590" customFormat="1" ht="12.75">
      <c r="G577" s="1348"/>
      <c r="H577" s="1348"/>
      <c r="I577" s="1348"/>
      <c r="J577" s="1348"/>
      <c r="K577" s="1348"/>
    </row>
    <row r="578" spans="7:11" s="1590" customFormat="1" ht="12.75">
      <c r="G578" s="1348"/>
      <c r="H578" s="1348"/>
      <c r="I578" s="1348"/>
      <c r="J578" s="1348"/>
      <c r="K578" s="1348"/>
    </row>
    <row r="579" spans="7:11" s="1590" customFormat="1" ht="12.75">
      <c r="G579" s="1348"/>
      <c r="H579" s="1348"/>
      <c r="I579" s="1348"/>
      <c r="J579" s="1348"/>
      <c r="K579" s="1348"/>
    </row>
    <row r="580" spans="7:11" s="1590" customFormat="1" ht="12.75">
      <c r="G580" s="1348"/>
      <c r="H580" s="1348"/>
      <c r="I580" s="1348"/>
      <c r="J580" s="1348"/>
      <c r="K580" s="1348"/>
    </row>
    <row r="581" spans="7:11" s="1590" customFormat="1" ht="12.75">
      <c r="G581" s="1348"/>
      <c r="H581" s="1348"/>
      <c r="I581" s="1348"/>
      <c r="J581" s="1348"/>
      <c r="K581" s="1348"/>
    </row>
    <row r="582" spans="7:11" s="1590" customFormat="1" ht="12.75">
      <c r="G582" s="1348"/>
      <c r="H582" s="1348"/>
      <c r="I582" s="1348"/>
      <c r="J582" s="1348"/>
      <c r="K582" s="1348"/>
    </row>
    <row r="583" spans="7:11" s="1590" customFormat="1" ht="12.75">
      <c r="G583" s="1348"/>
      <c r="H583" s="1348"/>
      <c r="I583" s="1348"/>
      <c r="J583" s="1348"/>
      <c r="K583" s="1348"/>
    </row>
    <row r="584" spans="7:11" s="1590" customFormat="1" ht="12.75">
      <c r="G584" s="1348"/>
      <c r="H584" s="1348"/>
      <c r="I584" s="1348"/>
      <c r="J584" s="1348"/>
      <c r="K584" s="1348"/>
    </row>
    <row r="585" spans="7:11" s="1590" customFormat="1" ht="12.75">
      <c r="G585" s="1348"/>
      <c r="H585" s="1348"/>
      <c r="I585" s="1348"/>
      <c r="J585" s="1348"/>
      <c r="K585" s="1348"/>
    </row>
    <row r="586" spans="7:11" s="1590" customFormat="1" ht="12.75">
      <c r="G586" s="1348"/>
      <c r="H586" s="1348"/>
      <c r="I586" s="1348"/>
      <c r="J586" s="1348"/>
      <c r="K586" s="1348"/>
    </row>
    <row r="587" spans="7:11" s="1590" customFormat="1" ht="12.75">
      <c r="G587" s="1348"/>
      <c r="H587" s="1348"/>
      <c r="I587" s="1348"/>
      <c r="J587" s="1348"/>
      <c r="K587" s="1348"/>
    </row>
    <row r="588" spans="7:11" s="1590" customFormat="1" ht="12.75">
      <c r="G588" s="1348"/>
      <c r="H588" s="1348"/>
      <c r="I588" s="1348"/>
      <c r="J588" s="1348"/>
      <c r="K588" s="1348"/>
    </row>
    <row r="589" spans="7:11" s="1590" customFormat="1" ht="12.75">
      <c r="G589" s="1348"/>
      <c r="H589" s="1348"/>
      <c r="I589" s="1348"/>
      <c r="J589" s="1348"/>
      <c r="K589" s="1348"/>
    </row>
    <row r="590" spans="7:11" s="1590" customFormat="1" ht="12.75">
      <c r="G590" s="1348"/>
      <c r="H590" s="1348"/>
      <c r="I590" s="1348"/>
      <c r="J590" s="1348"/>
      <c r="K590" s="1348"/>
    </row>
    <row r="591" spans="7:11" s="1590" customFormat="1" ht="12.75">
      <c r="G591" s="1348"/>
      <c r="H591" s="1348"/>
      <c r="I591" s="1348"/>
      <c r="J591" s="1348"/>
      <c r="K591" s="1348"/>
    </row>
    <row r="592" spans="7:11" s="1590" customFormat="1" ht="12.75">
      <c r="G592" s="1348"/>
      <c r="H592" s="1348"/>
      <c r="I592" s="1348"/>
      <c r="J592" s="1348"/>
      <c r="K592" s="1348"/>
    </row>
    <row r="593" spans="7:11" s="1590" customFormat="1" ht="12.75">
      <c r="G593" s="1348"/>
      <c r="H593" s="1348"/>
      <c r="I593" s="1348"/>
      <c r="J593" s="1348"/>
      <c r="K593" s="1348"/>
    </row>
    <row r="594" spans="7:11" s="1590" customFormat="1" ht="12.75">
      <c r="G594" s="1348"/>
      <c r="H594" s="1348"/>
      <c r="I594" s="1348"/>
      <c r="J594" s="1348"/>
      <c r="K594" s="1348"/>
    </row>
    <row r="595" spans="7:11" s="1590" customFormat="1" ht="12.75">
      <c r="G595" s="1348"/>
      <c r="H595" s="1348"/>
      <c r="I595" s="1348"/>
      <c r="J595" s="1348"/>
      <c r="K595" s="1348"/>
    </row>
    <row r="596" spans="7:11" s="1590" customFormat="1" ht="12.75">
      <c r="G596" s="1348"/>
      <c r="H596" s="1348"/>
      <c r="I596" s="1348"/>
      <c r="J596" s="1348"/>
      <c r="K596" s="1348"/>
    </row>
    <row r="597" spans="7:11" s="1590" customFormat="1" ht="12.75">
      <c r="G597" s="1348"/>
      <c r="H597" s="1348"/>
      <c r="I597" s="1348"/>
      <c r="J597" s="1348"/>
      <c r="K597" s="1348"/>
    </row>
    <row r="598" spans="7:11" s="1590" customFormat="1" ht="12.75">
      <c r="G598" s="1348"/>
      <c r="H598" s="1348"/>
      <c r="I598" s="1348"/>
      <c r="J598" s="1348"/>
      <c r="K598" s="1348"/>
    </row>
    <row r="599" spans="7:11" s="1590" customFormat="1" ht="12.75">
      <c r="G599" s="1348"/>
      <c r="H599" s="1348"/>
      <c r="I599" s="1348"/>
      <c r="J599" s="1348"/>
      <c r="K599" s="1348"/>
    </row>
    <row r="600" spans="7:11" s="1590" customFormat="1" ht="12.75">
      <c r="G600" s="1348"/>
      <c r="H600" s="1348"/>
      <c r="I600" s="1348"/>
      <c r="J600" s="1348"/>
      <c r="K600" s="1348"/>
    </row>
    <row r="601" spans="7:11" s="1590" customFormat="1" ht="12.75">
      <c r="G601" s="1348"/>
      <c r="H601" s="1348"/>
      <c r="I601" s="1348"/>
      <c r="J601" s="1348"/>
      <c r="K601" s="1348"/>
    </row>
    <row r="602" spans="7:11" s="1590" customFormat="1" ht="12.75">
      <c r="G602" s="1348"/>
      <c r="H602" s="1348"/>
      <c r="I602" s="1348"/>
      <c r="J602" s="1348"/>
      <c r="K602" s="1348"/>
    </row>
    <row r="603" spans="7:11" s="1590" customFormat="1" ht="12.75">
      <c r="G603" s="1348"/>
      <c r="H603" s="1348"/>
      <c r="I603" s="1348"/>
      <c r="J603" s="1348"/>
      <c r="K603" s="1348"/>
    </row>
    <row r="604" spans="7:11" s="1590" customFormat="1" ht="12.75">
      <c r="G604" s="1348"/>
      <c r="H604" s="1348"/>
      <c r="I604" s="1348"/>
      <c r="J604" s="1348"/>
      <c r="K604" s="1348"/>
    </row>
    <row r="605" spans="7:11" s="1590" customFormat="1" ht="12.75">
      <c r="G605" s="1348"/>
      <c r="H605" s="1348"/>
      <c r="I605" s="1348"/>
      <c r="J605" s="1348"/>
      <c r="K605" s="1348"/>
    </row>
    <row r="606" spans="7:11" s="1590" customFormat="1" ht="12.75">
      <c r="G606" s="1348"/>
      <c r="H606" s="1348"/>
      <c r="I606" s="1348"/>
      <c r="J606" s="1348"/>
      <c r="K606" s="1348"/>
    </row>
    <row r="607" spans="7:11" s="1590" customFormat="1" ht="12.75">
      <c r="G607" s="1348"/>
      <c r="H607" s="1348"/>
      <c r="I607" s="1348"/>
      <c r="J607" s="1348"/>
      <c r="K607" s="1348"/>
    </row>
    <row r="608" spans="7:11" s="1590" customFormat="1" ht="12.75">
      <c r="G608" s="1348"/>
      <c r="H608" s="1348"/>
      <c r="I608" s="1348"/>
      <c r="J608" s="1348"/>
      <c r="K608" s="1348"/>
    </row>
    <row r="609" spans="7:11" s="1590" customFormat="1" ht="12.75">
      <c r="G609" s="1348"/>
      <c r="H609" s="1348"/>
      <c r="I609" s="1348"/>
      <c r="J609" s="1348"/>
      <c r="K609" s="1348"/>
    </row>
    <row r="610" spans="7:11" s="1590" customFormat="1" ht="12.75">
      <c r="G610" s="1348"/>
      <c r="H610" s="1348"/>
      <c r="I610" s="1348"/>
      <c r="J610" s="1348"/>
      <c r="K610" s="1348"/>
    </row>
    <row r="611" spans="7:11" s="1590" customFormat="1" ht="12.75">
      <c r="G611" s="1348"/>
      <c r="H611" s="1348"/>
      <c r="I611" s="1348"/>
      <c r="J611" s="1348"/>
      <c r="K611" s="1348"/>
    </row>
    <row r="612" spans="7:11" s="1590" customFormat="1" ht="12.75">
      <c r="G612" s="1348"/>
      <c r="H612" s="1348"/>
      <c r="I612" s="1348"/>
      <c r="J612" s="1348"/>
      <c r="K612" s="1348"/>
    </row>
    <row r="613" spans="7:11" s="1590" customFormat="1" ht="12.75">
      <c r="G613" s="1348"/>
      <c r="H613" s="1348"/>
      <c r="I613" s="1348"/>
      <c r="J613" s="1348"/>
      <c r="K613" s="1348"/>
    </row>
    <row r="614" spans="7:11" s="1590" customFormat="1" ht="12.75">
      <c r="G614" s="1348"/>
      <c r="H614" s="1348"/>
      <c r="I614" s="1348"/>
      <c r="J614" s="1348"/>
      <c r="K614" s="1348"/>
    </row>
    <row r="615" spans="7:11" s="1590" customFormat="1" ht="12.75">
      <c r="G615" s="1348"/>
      <c r="H615" s="1348"/>
      <c r="I615" s="1348"/>
      <c r="J615" s="1348"/>
      <c r="K615" s="1348"/>
    </row>
    <row r="616" spans="7:11" s="1590" customFormat="1" ht="12.75">
      <c r="G616" s="1348"/>
      <c r="H616" s="1348"/>
      <c r="I616" s="1348"/>
      <c r="J616" s="1348"/>
      <c r="K616" s="1348"/>
    </row>
    <row r="617" spans="7:11" s="1590" customFormat="1" ht="12.75">
      <c r="G617" s="1348"/>
      <c r="H617" s="1348"/>
      <c r="I617" s="1348"/>
      <c r="J617" s="1348"/>
      <c r="K617" s="1348"/>
    </row>
    <row r="618" spans="7:11" s="1590" customFormat="1" ht="12.75">
      <c r="G618" s="1348"/>
      <c r="H618" s="1348"/>
      <c r="I618" s="1348"/>
      <c r="J618" s="1348"/>
      <c r="K618" s="1348"/>
    </row>
    <row r="619" spans="7:11" s="1590" customFormat="1" ht="12.75">
      <c r="G619" s="1348"/>
      <c r="H619" s="1348"/>
      <c r="I619" s="1348"/>
      <c r="J619" s="1348"/>
      <c r="K619" s="1348"/>
    </row>
    <row r="620" spans="7:11" s="1590" customFormat="1" ht="12.75">
      <c r="G620" s="1348"/>
      <c r="H620" s="1348"/>
      <c r="I620" s="1348"/>
      <c r="J620" s="1348"/>
      <c r="K620" s="1348"/>
    </row>
    <row r="621" spans="7:11" s="1590" customFormat="1" ht="12.75">
      <c r="G621" s="1348"/>
      <c r="H621" s="1348"/>
      <c r="I621" s="1348"/>
      <c r="J621" s="1348"/>
      <c r="K621" s="1348"/>
    </row>
    <row r="622" spans="7:11" s="1590" customFormat="1" ht="12.75">
      <c r="G622" s="1348"/>
      <c r="H622" s="1348"/>
      <c r="I622" s="1348"/>
      <c r="J622" s="1348"/>
      <c r="K622" s="1348"/>
    </row>
    <row r="623" spans="7:11" s="1590" customFormat="1" ht="12.75">
      <c r="G623" s="1348"/>
      <c r="H623" s="1348"/>
      <c r="I623" s="1348"/>
      <c r="J623" s="1348"/>
      <c r="K623" s="1348"/>
    </row>
    <row r="624" spans="7:11" s="1590" customFormat="1" ht="12.75">
      <c r="G624" s="1348"/>
      <c r="H624" s="1348"/>
      <c r="I624" s="1348"/>
      <c r="J624" s="1348"/>
      <c r="K624" s="1348"/>
    </row>
    <row r="625" spans="7:11" s="1590" customFormat="1" ht="12.75">
      <c r="G625" s="1348"/>
      <c r="H625" s="1348"/>
      <c r="I625" s="1348"/>
      <c r="J625" s="1348"/>
      <c r="K625" s="1348"/>
    </row>
    <row r="626" spans="7:11" s="1590" customFormat="1" ht="12.75">
      <c r="G626" s="1348"/>
      <c r="H626" s="1348"/>
      <c r="I626" s="1348"/>
      <c r="J626" s="1348"/>
      <c r="K626" s="1348"/>
    </row>
    <row r="627" spans="7:11" s="1590" customFormat="1" ht="12.75">
      <c r="G627" s="1348"/>
      <c r="H627" s="1348"/>
      <c r="I627" s="1348"/>
      <c r="J627" s="1348"/>
      <c r="K627" s="1348"/>
    </row>
    <row r="628" spans="7:11" s="1590" customFormat="1" ht="12.75">
      <c r="G628" s="1348"/>
      <c r="H628" s="1348"/>
      <c r="I628" s="1348"/>
      <c r="J628" s="1348"/>
      <c r="K628" s="1348"/>
    </row>
    <row r="629" spans="7:11" s="1590" customFormat="1" ht="12.75">
      <c r="G629" s="1348"/>
      <c r="H629" s="1348"/>
      <c r="I629" s="1348"/>
      <c r="J629" s="1348"/>
      <c r="K629" s="1348"/>
    </row>
    <row r="630" spans="7:11" s="1590" customFormat="1" ht="12.75">
      <c r="G630" s="1348"/>
      <c r="H630" s="1348"/>
      <c r="I630" s="1348"/>
      <c r="J630" s="1348"/>
      <c r="K630" s="1348"/>
    </row>
    <row r="631" spans="7:11" s="1590" customFormat="1" ht="12.75">
      <c r="G631" s="1348"/>
      <c r="H631" s="1348"/>
      <c r="I631" s="1348"/>
      <c r="J631" s="1348"/>
      <c r="K631" s="1348"/>
    </row>
    <row r="632" spans="7:11" s="1590" customFormat="1" ht="12.75">
      <c r="G632" s="1348"/>
      <c r="H632" s="1348"/>
      <c r="I632" s="1348"/>
      <c r="J632" s="1348"/>
      <c r="K632" s="1348"/>
    </row>
    <row r="633" spans="7:11" s="1590" customFormat="1" ht="12.75">
      <c r="G633" s="1348"/>
      <c r="H633" s="1348"/>
      <c r="I633" s="1348"/>
      <c r="J633" s="1348"/>
      <c r="K633" s="1348"/>
    </row>
    <row r="634" spans="7:11" s="1590" customFormat="1" ht="12.75">
      <c r="G634" s="1348"/>
      <c r="H634" s="1348"/>
      <c r="I634" s="1348"/>
      <c r="J634" s="1348"/>
      <c r="K634" s="1348"/>
    </row>
    <row r="635" spans="7:11" s="1590" customFormat="1" ht="12.75">
      <c r="G635" s="1348"/>
      <c r="H635" s="1348"/>
      <c r="I635" s="1348"/>
      <c r="J635" s="1348"/>
      <c r="K635" s="1348"/>
    </row>
    <row r="636" spans="7:11" s="1590" customFormat="1" ht="12.75">
      <c r="G636" s="1348"/>
      <c r="H636" s="1348"/>
      <c r="I636" s="1348"/>
      <c r="J636" s="1348"/>
      <c r="K636" s="1348"/>
    </row>
    <row r="637" spans="7:11" s="1590" customFormat="1" ht="12.75">
      <c r="G637" s="1348"/>
      <c r="H637" s="1348"/>
      <c r="I637" s="1348"/>
      <c r="J637" s="1348"/>
      <c r="K637" s="1348"/>
    </row>
    <row r="638" spans="7:11" s="1590" customFormat="1" ht="12.75">
      <c r="G638" s="1348"/>
      <c r="H638" s="1348"/>
      <c r="I638" s="1348"/>
      <c r="J638" s="1348"/>
      <c r="K638" s="1348"/>
    </row>
    <row r="639" spans="7:11" s="1590" customFormat="1" ht="12.75">
      <c r="G639" s="1348"/>
      <c r="H639" s="1348"/>
      <c r="I639" s="1348"/>
      <c r="J639" s="1348"/>
      <c r="K639" s="1348"/>
    </row>
    <row r="640" spans="7:11" s="1590" customFormat="1" ht="12.75">
      <c r="G640" s="1348"/>
      <c r="H640" s="1348"/>
      <c r="I640" s="1348"/>
      <c r="J640" s="1348"/>
      <c r="K640" s="1348"/>
    </row>
    <row r="641" spans="7:11" s="1590" customFormat="1" ht="12.75">
      <c r="G641" s="1348"/>
      <c r="H641" s="1348"/>
      <c r="I641" s="1348"/>
      <c r="J641" s="1348"/>
      <c r="K641" s="1348"/>
    </row>
    <row r="642" spans="7:11" s="1590" customFormat="1" ht="12.75">
      <c r="G642" s="1348"/>
      <c r="H642" s="1348"/>
      <c r="I642" s="1348"/>
      <c r="J642" s="1348"/>
      <c r="K642" s="1348"/>
    </row>
    <row r="643" spans="7:11" s="1590" customFormat="1" ht="12.75">
      <c r="G643" s="1348"/>
      <c r="H643" s="1348"/>
      <c r="I643" s="1348"/>
      <c r="J643" s="1348"/>
      <c r="K643" s="1348"/>
    </row>
    <row r="644" spans="7:11" s="1590" customFormat="1" ht="12.75">
      <c r="G644" s="1348"/>
      <c r="H644" s="1348"/>
      <c r="I644" s="1348"/>
      <c r="J644" s="1348"/>
      <c r="K644" s="1348"/>
    </row>
    <row r="645" spans="7:11" s="1590" customFormat="1" ht="12.75">
      <c r="G645" s="1348"/>
      <c r="H645" s="1348"/>
      <c r="I645" s="1348"/>
      <c r="J645" s="1348"/>
      <c r="K645" s="1348"/>
    </row>
    <row r="646" spans="7:11" s="1590" customFormat="1" ht="12.75">
      <c r="G646" s="1348"/>
      <c r="H646" s="1348"/>
      <c r="I646" s="1348"/>
      <c r="J646" s="1348"/>
      <c r="K646" s="1348"/>
    </row>
    <row r="647" spans="7:11" s="1590" customFormat="1" ht="12.75">
      <c r="G647" s="1348"/>
      <c r="H647" s="1348"/>
      <c r="I647" s="1348"/>
      <c r="J647" s="1348"/>
      <c r="K647" s="1348"/>
    </row>
    <row r="648" spans="7:11" s="1590" customFormat="1" ht="12.75">
      <c r="G648" s="1348"/>
      <c r="H648" s="1348"/>
      <c r="I648" s="1348"/>
      <c r="J648" s="1348"/>
      <c r="K648" s="1348"/>
    </row>
    <row r="649" spans="7:11" s="1590" customFormat="1" ht="12.75">
      <c r="G649" s="1348"/>
      <c r="H649" s="1348"/>
      <c r="I649" s="1348"/>
      <c r="J649" s="1348"/>
      <c r="K649" s="1348"/>
    </row>
    <row r="650" spans="7:11" s="1590" customFormat="1" ht="12.75">
      <c r="G650" s="1348"/>
      <c r="H650" s="1348"/>
      <c r="I650" s="1348"/>
      <c r="J650" s="1348"/>
      <c r="K650" s="1348"/>
    </row>
    <row r="651" spans="7:11" s="1590" customFormat="1" ht="12.75">
      <c r="G651" s="1348"/>
      <c r="H651" s="1348"/>
      <c r="I651" s="1348"/>
      <c r="J651" s="1348"/>
      <c r="K651" s="1348"/>
    </row>
    <row r="652" spans="7:11" s="1590" customFormat="1" ht="12.75">
      <c r="G652" s="1348"/>
      <c r="H652" s="1348"/>
      <c r="I652" s="1348"/>
      <c r="J652" s="1348"/>
      <c r="K652" s="1348"/>
    </row>
    <row r="653" spans="7:11" s="1590" customFormat="1" ht="12.75">
      <c r="G653" s="1348"/>
      <c r="H653" s="1348"/>
      <c r="I653" s="1348"/>
      <c r="J653" s="1348"/>
      <c r="K653" s="1348"/>
    </row>
    <row r="654" spans="7:11" s="1590" customFormat="1" ht="12.75">
      <c r="G654" s="1348"/>
      <c r="H654" s="1348"/>
      <c r="I654" s="1348"/>
      <c r="J654" s="1348"/>
      <c r="K654" s="1348"/>
    </row>
    <row r="655" spans="7:11" s="1590" customFormat="1" ht="12.75">
      <c r="G655" s="1348"/>
      <c r="H655" s="1348"/>
      <c r="I655" s="1348"/>
      <c r="J655" s="1348"/>
      <c r="K655" s="1348"/>
    </row>
    <row r="656" spans="7:11" s="1590" customFormat="1" ht="12.75">
      <c r="G656" s="1348"/>
      <c r="H656" s="1348"/>
      <c r="I656" s="1348"/>
      <c r="J656" s="1348"/>
      <c r="K656" s="1348"/>
    </row>
    <row r="657" spans="7:11" s="1590" customFormat="1" ht="12.75">
      <c r="G657" s="1348"/>
      <c r="H657" s="1348"/>
      <c r="I657" s="1348"/>
      <c r="J657" s="1348"/>
      <c r="K657" s="1348"/>
    </row>
    <row r="658" spans="7:11" s="1590" customFormat="1" ht="12.75">
      <c r="G658" s="1348"/>
      <c r="H658" s="1348"/>
      <c r="I658" s="1348"/>
      <c r="J658" s="1348"/>
      <c r="K658" s="1348"/>
    </row>
    <row r="659" spans="7:11" s="1590" customFormat="1" ht="12.75">
      <c r="G659" s="1348"/>
      <c r="H659" s="1348"/>
      <c r="I659" s="1348"/>
      <c r="J659" s="1348"/>
      <c r="K659" s="1348"/>
    </row>
    <row r="660" spans="7:11" s="1590" customFormat="1" ht="12.75">
      <c r="G660" s="1348"/>
      <c r="H660" s="1348"/>
      <c r="I660" s="1348"/>
      <c r="J660" s="1348"/>
      <c r="K660" s="1348"/>
    </row>
    <row r="661" spans="7:11" s="1590" customFormat="1" ht="12.75">
      <c r="G661" s="1348"/>
      <c r="H661" s="1348"/>
      <c r="I661" s="1348"/>
      <c r="J661" s="1348"/>
      <c r="K661" s="1348"/>
    </row>
    <row r="662" spans="7:11" s="1590" customFormat="1" ht="12.75">
      <c r="G662" s="1348"/>
      <c r="H662" s="1348"/>
      <c r="I662" s="1348"/>
      <c r="J662" s="1348"/>
      <c r="K662" s="1348"/>
    </row>
    <row r="663" spans="7:11" s="1590" customFormat="1" ht="12.75">
      <c r="G663" s="1348"/>
      <c r="H663" s="1348"/>
      <c r="I663" s="1348"/>
      <c r="J663" s="1348"/>
      <c r="K663" s="1348"/>
    </row>
    <row r="664" spans="7:11" s="1590" customFormat="1" ht="12.75">
      <c r="G664" s="1348"/>
      <c r="H664" s="1348"/>
      <c r="I664" s="1348"/>
      <c r="J664" s="1348"/>
      <c r="K664" s="1348"/>
    </row>
    <row r="665" spans="7:11" s="1590" customFormat="1" ht="12.75">
      <c r="G665" s="1348"/>
      <c r="H665" s="1348"/>
      <c r="I665" s="1348"/>
      <c r="J665" s="1348"/>
      <c r="K665" s="1348"/>
    </row>
    <row r="666" spans="7:11" s="1590" customFormat="1" ht="12.75">
      <c r="G666" s="1348"/>
      <c r="H666" s="1348"/>
      <c r="I666" s="1348"/>
      <c r="J666" s="1348"/>
      <c r="K666" s="1348"/>
    </row>
    <row r="667" spans="7:11" s="1590" customFormat="1" ht="12.75">
      <c r="G667" s="1348"/>
      <c r="H667" s="1348"/>
      <c r="I667" s="1348"/>
      <c r="J667" s="1348"/>
      <c r="K667" s="1348"/>
    </row>
    <row r="668" spans="7:11" s="1590" customFormat="1" ht="12.75">
      <c r="G668" s="1348"/>
      <c r="H668" s="1348"/>
      <c r="I668" s="1348"/>
      <c r="J668" s="1348"/>
      <c r="K668" s="1348"/>
    </row>
    <row r="669" spans="7:11" s="1590" customFormat="1" ht="12.75">
      <c r="G669" s="1348"/>
      <c r="H669" s="1348"/>
      <c r="I669" s="1348"/>
      <c r="J669" s="1348"/>
      <c r="K669" s="1348"/>
    </row>
    <row r="670" spans="7:11" s="1590" customFormat="1" ht="12.75">
      <c r="G670" s="1348"/>
      <c r="H670" s="1348"/>
      <c r="I670" s="1348"/>
      <c r="J670" s="1348"/>
      <c r="K670" s="1348"/>
    </row>
    <row r="671" spans="7:11" s="1590" customFormat="1" ht="12.75">
      <c r="G671" s="1348"/>
      <c r="H671" s="1348"/>
      <c r="I671" s="1348"/>
      <c r="J671" s="1348"/>
      <c r="K671" s="1348"/>
    </row>
    <row r="672" spans="7:11" s="1590" customFormat="1" ht="12.75">
      <c r="G672" s="1348"/>
      <c r="H672" s="1348"/>
      <c r="I672" s="1348"/>
      <c r="J672" s="1348"/>
      <c r="K672" s="1348"/>
    </row>
    <row r="673" spans="7:11" s="1590" customFormat="1" ht="12.75">
      <c r="G673" s="1348"/>
      <c r="H673" s="1348"/>
      <c r="I673" s="1348"/>
      <c r="J673" s="1348"/>
      <c r="K673" s="1348"/>
    </row>
    <row r="674" spans="7:11" s="1590" customFormat="1" ht="12.75">
      <c r="G674" s="1348"/>
      <c r="H674" s="1348"/>
      <c r="I674" s="1348"/>
      <c r="J674" s="1348"/>
      <c r="K674" s="1348"/>
    </row>
    <row r="675" spans="7:11" s="1590" customFormat="1" ht="12.75">
      <c r="G675" s="1348"/>
      <c r="H675" s="1348"/>
      <c r="I675" s="1348"/>
      <c r="J675" s="1348"/>
      <c r="K675" s="1348"/>
    </row>
    <row r="676" spans="7:11" s="1590" customFormat="1" ht="12.75">
      <c r="G676" s="1348"/>
      <c r="H676" s="1348"/>
      <c r="I676" s="1348"/>
      <c r="J676" s="1348"/>
      <c r="K676" s="1348"/>
    </row>
    <row r="677" spans="7:11" s="1590" customFormat="1" ht="12.75">
      <c r="G677" s="1348"/>
      <c r="H677" s="1348"/>
      <c r="I677" s="1348"/>
      <c r="J677" s="1348"/>
      <c r="K677" s="1348"/>
    </row>
    <row r="678" spans="7:11" s="1590" customFormat="1" ht="12.75">
      <c r="G678" s="1348"/>
      <c r="H678" s="1348"/>
      <c r="I678" s="1348"/>
      <c r="J678" s="1348"/>
      <c r="K678" s="1348"/>
    </row>
    <row r="679" spans="7:11" s="1590" customFormat="1" ht="12.75">
      <c r="G679" s="1348"/>
      <c r="H679" s="1348"/>
      <c r="I679" s="1348"/>
      <c r="J679" s="1348"/>
      <c r="K679" s="1348"/>
    </row>
    <row r="680" spans="7:11" s="1590" customFormat="1" ht="12.75">
      <c r="G680" s="1348"/>
      <c r="H680" s="1348"/>
      <c r="I680" s="1348"/>
      <c r="J680" s="1348"/>
      <c r="K680" s="1348"/>
    </row>
    <row r="681" spans="7:11" s="1590" customFormat="1" ht="12.75">
      <c r="G681" s="1348"/>
      <c r="H681" s="1348"/>
      <c r="I681" s="1348"/>
      <c r="J681" s="1348"/>
      <c r="K681" s="1348"/>
    </row>
    <row r="682" spans="7:11" s="1590" customFormat="1" ht="12.75">
      <c r="G682" s="1348"/>
      <c r="H682" s="1348"/>
      <c r="I682" s="1348"/>
      <c r="J682" s="1348"/>
      <c r="K682" s="1348"/>
    </row>
    <row r="683" spans="7:11" s="1590" customFormat="1" ht="12.75">
      <c r="G683" s="1348"/>
      <c r="H683" s="1348"/>
      <c r="I683" s="1348"/>
      <c r="J683" s="1348"/>
      <c r="K683" s="1348"/>
    </row>
    <row r="684" spans="7:11" s="1590" customFormat="1" ht="12.75">
      <c r="G684" s="1348"/>
      <c r="H684" s="1348"/>
      <c r="I684" s="1348"/>
      <c r="J684" s="1348"/>
      <c r="K684" s="1348"/>
    </row>
    <row r="685" spans="7:11" s="1590" customFormat="1" ht="12.75">
      <c r="G685" s="1348"/>
      <c r="H685" s="1348"/>
      <c r="I685" s="1348"/>
      <c r="J685" s="1348"/>
      <c r="K685" s="1348"/>
    </row>
    <row r="686" spans="7:11" s="1590" customFormat="1" ht="12.75">
      <c r="G686" s="1348"/>
      <c r="H686" s="1348"/>
      <c r="I686" s="1348"/>
      <c r="J686" s="1348"/>
      <c r="K686" s="1348"/>
    </row>
    <row r="687" spans="7:11" s="1590" customFormat="1" ht="12.75">
      <c r="G687" s="1348"/>
      <c r="H687" s="1348"/>
      <c r="I687" s="1348"/>
      <c r="J687" s="1348"/>
      <c r="K687" s="1348"/>
    </row>
    <row r="688" spans="7:11" s="1590" customFormat="1" ht="12.75">
      <c r="G688" s="1348"/>
      <c r="H688" s="1348"/>
      <c r="I688" s="1348"/>
      <c r="J688" s="1348"/>
      <c r="K688" s="1348"/>
    </row>
    <row r="689" spans="7:11" s="1590" customFormat="1" ht="12.75">
      <c r="G689" s="1348"/>
      <c r="H689" s="1348"/>
      <c r="I689" s="1348"/>
      <c r="J689" s="1348"/>
      <c r="K689" s="1348"/>
    </row>
    <row r="690" spans="7:11" s="1590" customFormat="1" ht="12.75">
      <c r="G690" s="1348"/>
      <c r="H690" s="1348"/>
      <c r="I690" s="1348"/>
      <c r="J690" s="1348"/>
      <c r="K690" s="1348"/>
    </row>
    <row r="691" spans="7:11" s="1590" customFormat="1" ht="12.75">
      <c r="G691" s="1348"/>
      <c r="H691" s="1348"/>
      <c r="I691" s="1348"/>
      <c r="J691" s="1348"/>
      <c r="K691" s="1348"/>
    </row>
    <row r="692" spans="7:11" s="1590" customFormat="1" ht="12.75">
      <c r="G692" s="1348"/>
      <c r="H692" s="1348"/>
      <c r="I692" s="1348"/>
      <c r="J692" s="1348"/>
      <c r="K692" s="1348"/>
    </row>
    <row r="693" spans="7:11" s="1590" customFormat="1" ht="12.75">
      <c r="G693" s="1348"/>
      <c r="H693" s="1348"/>
      <c r="I693" s="1348"/>
      <c r="J693" s="1348"/>
      <c r="K693" s="1348"/>
    </row>
    <row r="694" spans="7:11" s="1590" customFormat="1" ht="12.75">
      <c r="G694" s="1348"/>
      <c r="H694" s="1348"/>
      <c r="I694" s="1348"/>
      <c r="J694" s="1348"/>
      <c r="K694" s="1348"/>
    </row>
    <row r="695" spans="7:11" s="1590" customFormat="1" ht="12.75">
      <c r="G695" s="1348"/>
      <c r="H695" s="1348"/>
      <c r="I695" s="1348"/>
      <c r="J695" s="1348"/>
      <c r="K695" s="1348"/>
    </row>
    <row r="696" spans="7:11" s="1590" customFormat="1" ht="12.75">
      <c r="G696" s="1348"/>
      <c r="H696" s="1348"/>
      <c r="I696" s="1348"/>
      <c r="J696" s="1348"/>
      <c r="K696" s="1348"/>
    </row>
    <row r="697" spans="7:11" s="1590" customFormat="1" ht="12.75">
      <c r="G697" s="1348"/>
      <c r="H697" s="1348"/>
      <c r="I697" s="1348"/>
      <c r="J697" s="1348"/>
      <c r="K697" s="1348"/>
    </row>
    <row r="698" spans="7:11" s="1590" customFormat="1" ht="12.75">
      <c r="G698" s="1348"/>
      <c r="H698" s="1348"/>
      <c r="I698" s="1348"/>
      <c r="J698" s="1348"/>
      <c r="K698" s="1348"/>
    </row>
    <row r="699" spans="7:11" s="1590" customFormat="1" ht="12.75">
      <c r="G699" s="1348"/>
      <c r="H699" s="1348"/>
      <c r="I699" s="1348"/>
      <c r="J699" s="1348"/>
      <c r="K699" s="1348"/>
    </row>
    <row r="700" spans="7:11" s="1590" customFormat="1" ht="12.75">
      <c r="G700" s="1348"/>
      <c r="H700" s="1348"/>
      <c r="I700" s="1348"/>
      <c r="J700" s="1348"/>
      <c r="K700" s="1348"/>
    </row>
    <row r="701" spans="7:11" s="1590" customFormat="1" ht="12.75">
      <c r="G701" s="1348"/>
      <c r="H701" s="1348"/>
      <c r="I701" s="1348"/>
      <c r="J701" s="1348"/>
      <c r="K701" s="1348"/>
    </row>
    <row r="702" spans="7:11" s="1590" customFormat="1" ht="12.75">
      <c r="G702" s="1348"/>
      <c r="H702" s="1348"/>
      <c r="I702" s="1348"/>
      <c r="J702" s="1348"/>
      <c r="K702" s="1348"/>
    </row>
    <row r="703" spans="7:11" s="1590" customFormat="1" ht="12.75">
      <c r="G703" s="1348"/>
      <c r="H703" s="1348"/>
      <c r="I703" s="1348"/>
      <c r="J703" s="1348"/>
      <c r="K703" s="1348"/>
    </row>
    <row r="704" spans="7:11" s="1590" customFormat="1" ht="12.75">
      <c r="G704" s="1348"/>
      <c r="H704" s="1348"/>
      <c r="I704" s="1348"/>
      <c r="J704" s="1348"/>
      <c r="K704" s="1348"/>
    </row>
    <row r="705" spans="7:11" s="1590" customFormat="1" ht="12.75">
      <c r="G705" s="1348"/>
      <c r="H705" s="1348"/>
      <c r="I705" s="1348"/>
      <c r="J705" s="1348"/>
      <c r="K705" s="1348"/>
    </row>
    <row r="706" spans="7:11" s="1590" customFormat="1" ht="12.75">
      <c r="G706" s="1348"/>
      <c r="H706" s="1348"/>
      <c r="I706" s="1348"/>
      <c r="J706" s="1348"/>
      <c r="K706" s="1348"/>
    </row>
    <row r="707" spans="7:11" s="1590" customFormat="1" ht="12.75">
      <c r="G707" s="1348"/>
      <c r="H707" s="1348"/>
      <c r="I707" s="1348"/>
      <c r="J707" s="1348"/>
      <c r="K707" s="1348"/>
    </row>
    <row r="708" spans="7:11" s="1590" customFormat="1" ht="12.75">
      <c r="G708" s="1348"/>
      <c r="H708" s="1348"/>
      <c r="I708" s="1348"/>
      <c r="J708" s="1348"/>
      <c r="K708" s="1348"/>
    </row>
    <row r="709" spans="7:11" s="1590" customFormat="1" ht="12.75">
      <c r="G709" s="1348"/>
      <c r="H709" s="1348"/>
      <c r="I709" s="1348"/>
      <c r="J709" s="1348"/>
      <c r="K709" s="1348"/>
    </row>
    <row r="710" spans="7:11" s="1590" customFormat="1" ht="12.75">
      <c r="G710" s="1348"/>
      <c r="H710" s="1348"/>
      <c r="I710" s="1348"/>
      <c r="J710" s="1348"/>
      <c r="K710" s="1348"/>
    </row>
    <row r="711" spans="7:11" s="1590" customFormat="1" ht="12.75">
      <c r="G711" s="1348"/>
      <c r="H711" s="1348"/>
      <c r="I711" s="1348"/>
      <c r="J711" s="1348"/>
      <c r="K711" s="1348"/>
    </row>
    <row r="712" spans="7:11" s="1590" customFormat="1" ht="12.75">
      <c r="G712" s="1348"/>
      <c r="H712" s="1348"/>
      <c r="I712" s="1348"/>
      <c r="J712" s="1348"/>
      <c r="K712" s="1348"/>
    </row>
    <row r="713" spans="7:11" s="1590" customFormat="1" ht="12.75">
      <c r="G713" s="1348"/>
      <c r="H713" s="1348"/>
      <c r="I713" s="1348"/>
      <c r="J713" s="1348"/>
      <c r="K713" s="1348"/>
    </row>
    <row r="714" spans="7:11" s="1590" customFormat="1" ht="12.75">
      <c r="G714" s="1348"/>
      <c r="H714" s="1348"/>
      <c r="I714" s="1348"/>
      <c r="J714" s="1348"/>
      <c r="K714" s="1348"/>
    </row>
    <row r="715" spans="7:11" s="1590" customFormat="1" ht="12.75">
      <c r="G715" s="1348"/>
      <c r="H715" s="1348"/>
      <c r="I715" s="1348"/>
      <c r="J715" s="1348"/>
      <c r="K715" s="1348"/>
    </row>
    <row r="716" spans="7:11" s="1590" customFormat="1" ht="12.75">
      <c r="G716" s="1348"/>
      <c r="H716" s="1348"/>
      <c r="I716" s="1348"/>
      <c r="J716" s="1348"/>
      <c r="K716" s="1348"/>
    </row>
    <row r="717" spans="7:11" s="1590" customFormat="1" ht="12.75">
      <c r="G717" s="1348"/>
      <c r="H717" s="1348"/>
      <c r="I717" s="1348"/>
      <c r="J717" s="1348"/>
      <c r="K717" s="1348"/>
    </row>
    <row r="718" spans="7:11" s="1590" customFormat="1" ht="12.75">
      <c r="G718" s="1348"/>
      <c r="H718" s="1348"/>
      <c r="I718" s="1348"/>
      <c r="J718" s="1348"/>
      <c r="K718" s="1348"/>
    </row>
    <row r="719" spans="7:11" s="1590" customFormat="1" ht="12.75">
      <c r="G719" s="1348"/>
      <c r="H719" s="1348"/>
      <c r="I719" s="1348"/>
      <c r="J719" s="1348"/>
      <c r="K719" s="1348"/>
    </row>
    <row r="720" spans="7:11" s="1590" customFormat="1" ht="12.75">
      <c r="G720" s="1348"/>
      <c r="H720" s="1348"/>
      <c r="I720" s="1348"/>
      <c r="J720" s="1348"/>
      <c r="K720" s="1348"/>
    </row>
    <row r="721" spans="7:11" s="1590" customFormat="1" ht="12.75">
      <c r="G721" s="1348"/>
      <c r="H721" s="1348"/>
      <c r="I721" s="1348"/>
      <c r="J721" s="1348"/>
      <c r="K721" s="1348"/>
    </row>
    <row r="722" spans="7:11" s="1590" customFormat="1" ht="12.75">
      <c r="G722" s="1348"/>
      <c r="H722" s="1348"/>
      <c r="I722" s="1348"/>
      <c r="J722" s="1348"/>
      <c r="K722" s="1348"/>
    </row>
    <row r="723" spans="7:11" s="1590" customFormat="1" ht="12.75">
      <c r="G723" s="1348"/>
      <c r="H723" s="1348"/>
      <c r="I723" s="1348"/>
      <c r="J723" s="1348"/>
      <c r="K723" s="1348"/>
    </row>
    <row r="724" spans="7:11" s="1590" customFormat="1" ht="12.75">
      <c r="G724" s="1348"/>
      <c r="H724" s="1348"/>
      <c r="I724" s="1348"/>
      <c r="J724" s="1348"/>
      <c r="K724" s="1348"/>
    </row>
    <row r="725" spans="7:11" s="1590" customFormat="1" ht="12.75">
      <c r="G725" s="1348"/>
      <c r="H725" s="1348"/>
      <c r="I725" s="1348"/>
      <c r="J725" s="1348"/>
      <c r="K725" s="1348"/>
    </row>
    <row r="726" spans="7:11" s="1590" customFormat="1" ht="12.75">
      <c r="G726" s="1348"/>
      <c r="H726" s="1348"/>
      <c r="I726" s="1348"/>
      <c r="J726" s="1348"/>
      <c r="K726" s="1348"/>
    </row>
    <row r="727" spans="7:11" s="1590" customFormat="1" ht="12.75">
      <c r="G727" s="1348"/>
      <c r="H727" s="1348"/>
      <c r="I727" s="1348"/>
      <c r="J727" s="1348"/>
      <c r="K727" s="1348"/>
    </row>
    <row r="728" spans="7:11" s="1590" customFormat="1" ht="12.75">
      <c r="G728" s="1348"/>
      <c r="H728" s="1348"/>
      <c r="I728" s="1348"/>
      <c r="J728" s="1348"/>
      <c r="K728" s="1348"/>
    </row>
    <row r="729" spans="7:11" s="1590" customFormat="1" ht="12.75">
      <c r="G729" s="1348"/>
      <c r="H729" s="1348"/>
      <c r="I729" s="1348"/>
      <c r="J729" s="1348"/>
      <c r="K729" s="1348"/>
    </row>
    <row r="730" spans="7:11" s="1590" customFormat="1" ht="12.75">
      <c r="G730" s="1348"/>
      <c r="H730" s="1348"/>
      <c r="I730" s="1348"/>
      <c r="J730" s="1348"/>
      <c r="K730" s="1348"/>
    </row>
    <row r="731" spans="7:11" s="1590" customFormat="1" ht="12.75">
      <c r="G731" s="1348"/>
      <c r="H731" s="1348"/>
      <c r="I731" s="1348"/>
      <c r="J731" s="1348"/>
      <c r="K731" s="1348"/>
    </row>
    <row r="732" spans="7:11" s="1590" customFormat="1" ht="12.75">
      <c r="G732" s="1348"/>
      <c r="H732" s="1348"/>
      <c r="I732" s="1348"/>
      <c r="J732" s="1348"/>
      <c r="K732" s="1348"/>
    </row>
    <row r="733" spans="7:11" s="1590" customFormat="1" ht="12.75">
      <c r="G733" s="1348"/>
      <c r="H733" s="1348"/>
      <c r="I733" s="1348"/>
      <c r="J733" s="1348"/>
      <c r="K733" s="1348"/>
    </row>
    <row r="734" spans="7:11" s="1590" customFormat="1" ht="12.75">
      <c r="G734" s="1348"/>
      <c r="H734" s="1348"/>
      <c r="I734" s="1348"/>
      <c r="J734" s="1348"/>
      <c r="K734" s="1348"/>
    </row>
    <row r="735" spans="7:11" s="1590" customFormat="1" ht="12.75">
      <c r="G735" s="1348"/>
      <c r="H735" s="1348"/>
      <c r="I735" s="1348"/>
      <c r="J735" s="1348"/>
      <c r="K735" s="1348"/>
    </row>
    <row r="736" spans="7:11" s="1590" customFormat="1" ht="12.75">
      <c r="G736" s="1348"/>
      <c r="H736" s="1348"/>
      <c r="I736" s="1348"/>
      <c r="J736" s="1348"/>
      <c r="K736" s="1348"/>
    </row>
    <row r="737" spans="7:11" s="1590" customFormat="1" ht="12.75">
      <c r="G737" s="1348"/>
      <c r="H737" s="1348"/>
      <c r="I737" s="1348"/>
      <c r="J737" s="1348"/>
      <c r="K737" s="1348"/>
    </row>
    <row r="738" spans="7:11" s="1590" customFormat="1" ht="12.75">
      <c r="G738" s="1348"/>
      <c r="H738" s="1348"/>
      <c r="I738" s="1348"/>
      <c r="J738" s="1348"/>
      <c r="K738" s="1348"/>
    </row>
    <row r="739" spans="7:11" s="1590" customFormat="1" ht="12.75">
      <c r="G739" s="1348"/>
      <c r="H739" s="1348"/>
      <c r="I739" s="1348"/>
      <c r="J739" s="1348"/>
      <c r="K739" s="1348"/>
    </row>
    <row r="740" spans="7:11" s="1590" customFormat="1" ht="12.75">
      <c r="G740" s="1348"/>
      <c r="H740" s="1348"/>
      <c r="I740" s="1348"/>
      <c r="J740" s="1348"/>
      <c r="K740" s="1348"/>
    </row>
    <row r="741" spans="7:11" s="1590" customFormat="1" ht="12.75">
      <c r="G741" s="1348"/>
      <c r="H741" s="1348"/>
      <c r="I741" s="1348"/>
      <c r="J741" s="1348"/>
      <c r="K741" s="1348"/>
    </row>
    <row r="742" spans="7:11" s="1590" customFormat="1" ht="12.75">
      <c r="G742" s="1348"/>
      <c r="H742" s="1348"/>
      <c r="I742" s="1348"/>
      <c r="J742" s="1348"/>
      <c r="K742" s="1348"/>
    </row>
    <row r="743" spans="7:11" s="1590" customFormat="1" ht="12.75">
      <c r="G743" s="1348"/>
      <c r="H743" s="1348"/>
      <c r="I743" s="1348"/>
      <c r="J743" s="1348"/>
      <c r="K743" s="1348"/>
    </row>
    <row r="744" spans="7:11" s="1590" customFormat="1" ht="12.75">
      <c r="G744" s="1348"/>
      <c r="H744" s="1348"/>
      <c r="I744" s="1348"/>
      <c r="J744" s="1348"/>
      <c r="K744" s="1348"/>
    </row>
    <row r="745" spans="7:11" s="1590" customFormat="1" ht="12.75">
      <c r="G745" s="1348"/>
      <c r="H745" s="1348"/>
      <c r="I745" s="1348"/>
      <c r="J745" s="1348"/>
      <c r="K745" s="1348"/>
    </row>
    <row r="746" spans="7:11" s="1590" customFormat="1" ht="12.75">
      <c r="G746" s="1348"/>
      <c r="H746" s="1348"/>
      <c r="I746" s="1348"/>
      <c r="J746" s="1348"/>
      <c r="K746" s="1348"/>
    </row>
    <row r="747" spans="7:11" s="1590" customFormat="1" ht="12.75">
      <c r="G747" s="1348"/>
      <c r="H747" s="1348"/>
      <c r="I747" s="1348"/>
      <c r="J747" s="1348"/>
      <c r="K747" s="1348"/>
    </row>
    <row r="748" spans="7:11" s="1590" customFormat="1" ht="12.75">
      <c r="G748" s="1348"/>
      <c r="H748" s="1348"/>
      <c r="I748" s="1348"/>
      <c r="J748" s="1348"/>
      <c r="K748" s="1348"/>
    </row>
    <row r="749" spans="7:11" s="1590" customFormat="1" ht="12.75">
      <c r="G749" s="1348"/>
      <c r="H749" s="1348"/>
      <c r="I749" s="1348"/>
      <c r="J749" s="1348"/>
      <c r="K749" s="1348"/>
    </row>
    <row r="750" spans="7:11" s="1590" customFormat="1" ht="12.75">
      <c r="G750" s="1348"/>
      <c r="H750" s="1348"/>
      <c r="I750" s="1348"/>
      <c r="J750" s="1348"/>
      <c r="K750" s="1348"/>
    </row>
    <row r="751" spans="7:11" s="1590" customFormat="1" ht="12.75">
      <c r="G751" s="1348"/>
      <c r="H751" s="1348"/>
      <c r="I751" s="1348"/>
      <c r="J751" s="1348"/>
      <c r="K751" s="1348"/>
    </row>
    <row r="752" spans="7:11" s="1590" customFormat="1" ht="12.75">
      <c r="G752" s="1348"/>
      <c r="H752" s="1348"/>
      <c r="I752" s="1348"/>
      <c r="J752" s="1348"/>
      <c r="K752" s="1348"/>
    </row>
    <row r="753" spans="7:11" s="1590" customFormat="1" ht="12.75">
      <c r="G753" s="1348"/>
      <c r="H753" s="1348"/>
      <c r="I753" s="1348"/>
      <c r="J753" s="1348"/>
      <c r="K753" s="1348"/>
    </row>
    <row r="754" spans="7:11" s="1590" customFormat="1" ht="12.75">
      <c r="G754" s="1348"/>
      <c r="H754" s="1348"/>
      <c r="I754" s="1348"/>
      <c r="J754" s="1348"/>
      <c r="K754" s="1348"/>
    </row>
    <row r="755" spans="7:11" s="1590" customFormat="1" ht="12.75">
      <c r="G755" s="1348"/>
      <c r="H755" s="1348"/>
      <c r="I755" s="1348"/>
      <c r="J755" s="1348"/>
      <c r="K755" s="1348"/>
    </row>
    <row r="756" spans="7:11" s="1590" customFormat="1" ht="12.75">
      <c r="G756" s="1348"/>
      <c r="H756" s="1348"/>
      <c r="I756" s="1348"/>
      <c r="J756" s="1348"/>
      <c r="K756" s="1348"/>
    </row>
    <row r="757" spans="7:11" s="1590" customFormat="1" ht="12.75">
      <c r="G757" s="1348"/>
      <c r="H757" s="1348"/>
      <c r="I757" s="1348"/>
      <c r="J757" s="1348"/>
      <c r="K757" s="1348"/>
    </row>
    <row r="758" spans="7:11" s="1590" customFormat="1" ht="12.75">
      <c r="G758" s="1348"/>
      <c r="H758" s="1348"/>
      <c r="I758" s="1348"/>
      <c r="J758" s="1348"/>
      <c r="K758" s="1348"/>
    </row>
    <row r="759" spans="7:11" s="1590" customFormat="1" ht="12.75">
      <c r="G759" s="1348"/>
      <c r="H759" s="1348"/>
      <c r="I759" s="1348"/>
      <c r="J759" s="1348"/>
      <c r="K759" s="1348"/>
    </row>
    <row r="760" spans="7:11" s="1590" customFormat="1" ht="12.75">
      <c r="G760" s="1348"/>
      <c r="H760" s="1348"/>
      <c r="I760" s="1348"/>
      <c r="J760" s="1348"/>
      <c r="K760" s="1348"/>
    </row>
    <row r="761" spans="7:11" s="1590" customFormat="1" ht="12.75">
      <c r="G761" s="1348"/>
      <c r="H761" s="1348"/>
      <c r="I761" s="1348"/>
      <c r="J761" s="1348"/>
      <c r="K761" s="1348"/>
    </row>
    <row r="762" spans="7:11" s="1590" customFormat="1" ht="12.75">
      <c r="G762" s="1348"/>
      <c r="H762" s="1348"/>
      <c r="I762" s="1348"/>
      <c r="J762" s="1348"/>
      <c r="K762" s="1348"/>
    </row>
    <row r="763" spans="7:11" s="1590" customFormat="1" ht="12.75">
      <c r="G763" s="1348"/>
      <c r="H763" s="1348"/>
      <c r="I763" s="1348"/>
      <c r="J763" s="1348"/>
      <c r="K763" s="1348"/>
    </row>
    <row r="764" spans="7:11" s="1590" customFormat="1" ht="12.75">
      <c r="G764" s="1348"/>
      <c r="H764" s="1348"/>
      <c r="I764" s="1348"/>
      <c r="J764" s="1348"/>
      <c r="K764" s="1348"/>
    </row>
    <row r="765" spans="7:11" s="1590" customFormat="1" ht="12.75">
      <c r="G765" s="1348"/>
      <c r="H765" s="1348"/>
      <c r="I765" s="1348"/>
      <c r="J765" s="1348"/>
      <c r="K765" s="1348"/>
    </row>
    <row r="766" spans="7:11" s="1590" customFormat="1" ht="12.75">
      <c r="G766" s="1348"/>
      <c r="H766" s="1348"/>
      <c r="I766" s="1348"/>
      <c r="J766" s="1348"/>
      <c r="K766" s="1348"/>
    </row>
    <row r="767" spans="7:11" s="1590" customFormat="1" ht="12.75">
      <c r="G767" s="1348"/>
      <c r="H767" s="1348"/>
      <c r="I767" s="1348"/>
      <c r="J767" s="1348"/>
      <c r="K767" s="1348"/>
    </row>
    <row r="768" spans="7:11" s="1590" customFormat="1" ht="12.75">
      <c r="G768" s="1348"/>
      <c r="H768" s="1348"/>
      <c r="I768" s="1348"/>
      <c r="J768" s="1348"/>
      <c r="K768" s="1348"/>
    </row>
    <row r="769" spans="7:11" s="1590" customFormat="1" ht="12.75">
      <c r="G769" s="1348"/>
      <c r="H769" s="1348"/>
      <c r="I769" s="1348"/>
      <c r="J769" s="1348"/>
      <c r="K769" s="1348"/>
    </row>
    <row r="770" spans="7:11" s="1590" customFormat="1" ht="12.75">
      <c r="G770" s="1348"/>
      <c r="H770" s="1348"/>
      <c r="I770" s="1348"/>
      <c r="J770" s="1348"/>
      <c r="K770" s="1348"/>
    </row>
    <row r="771" spans="7:11" s="1590" customFormat="1" ht="12.75">
      <c r="G771" s="1348"/>
      <c r="H771" s="1348"/>
      <c r="I771" s="1348"/>
      <c r="J771" s="1348"/>
      <c r="K771" s="1348"/>
    </row>
    <row r="772" spans="7:11" s="1590" customFormat="1" ht="12.75">
      <c r="G772" s="1348"/>
      <c r="H772" s="1348"/>
      <c r="I772" s="1348"/>
      <c r="J772" s="1348"/>
      <c r="K772" s="1348"/>
    </row>
    <row r="773" spans="7:11" s="1590" customFormat="1" ht="12.75">
      <c r="G773" s="1348"/>
      <c r="H773" s="1348"/>
      <c r="I773" s="1348"/>
      <c r="J773" s="1348"/>
      <c r="K773" s="1348"/>
    </row>
    <row r="774" spans="7:11" s="1590" customFormat="1" ht="12.75">
      <c r="G774" s="1348"/>
      <c r="H774" s="1348"/>
      <c r="I774" s="1348"/>
      <c r="J774" s="1348"/>
      <c r="K774" s="1348"/>
    </row>
    <row r="775" spans="7:11" s="1590" customFormat="1" ht="12.75">
      <c r="G775" s="1348"/>
      <c r="H775" s="1348"/>
      <c r="I775" s="1348"/>
      <c r="J775" s="1348"/>
      <c r="K775" s="1348"/>
    </row>
    <row r="776" spans="7:11" s="1590" customFormat="1" ht="12.75">
      <c r="G776" s="1348"/>
      <c r="H776" s="1348"/>
      <c r="I776" s="1348"/>
      <c r="J776" s="1348"/>
      <c r="K776" s="1348"/>
    </row>
    <row r="777" spans="7:11" s="1590" customFormat="1" ht="12.75">
      <c r="G777" s="1348"/>
      <c r="H777" s="1348"/>
      <c r="I777" s="1348"/>
      <c r="J777" s="1348"/>
      <c r="K777" s="1348"/>
    </row>
    <row r="778" spans="7:11" s="1590" customFormat="1" ht="12.75">
      <c r="G778" s="1348"/>
      <c r="H778" s="1348"/>
      <c r="I778" s="1348"/>
      <c r="J778" s="1348"/>
      <c r="K778" s="1348"/>
    </row>
    <row r="779" spans="7:11" s="1590" customFormat="1" ht="12.75">
      <c r="G779" s="1348"/>
      <c r="H779" s="1348"/>
      <c r="I779" s="1348"/>
      <c r="J779" s="1348"/>
      <c r="K779" s="1348"/>
    </row>
    <row r="780" spans="7:11" s="1590" customFormat="1" ht="12.75">
      <c r="G780" s="1348"/>
      <c r="H780" s="1348"/>
      <c r="I780" s="1348"/>
      <c r="J780" s="1348"/>
      <c r="K780" s="1348"/>
    </row>
    <row r="781" spans="7:11" s="1590" customFormat="1" ht="12.75">
      <c r="G781" s="1348"/>
      <c r="H781" s="1348"/>
      <c r="I781" s="1348"/>
      <c r="J781" s="1348"/>
      <c r="K781" s="1348"/>
    </row>
    <row r="782" spans="7:11" s="1590" customFormat="1" ht="12.75">
      <c r="G782" s="1348"/>
      <c r="H782" s="1348"/>
      <c r="I782" s="1348"/>
      <c r="J782" s="1348"/>
      <c r="K782" s="1348"/>
    </row>
    <row r="783" spans="7:11" s="1590" customFormat="1" ht="12.75">
      <c r="G783" s="1348"/>
      <c r="H783" s="1348"/>
      <c r="I783" s="1348"/>
      <c r="J783" s="1348"/>
      <c r="K783" s="1348"/>
    </row>
    <row r="784" spans="7:11" s="1590" customFormat="1" ht="12.75">
      <c r="G784" s="1348"/>
      <c r="H784" s="1348"/>
      <c r="I784" s="1348"/>
      <c r="J784" s="1348"/>
      <c r="K784" s="1348"/>
    </row>
    <row r="785" spans="7:11" s="1590" customFormat="1" ht="12.75">
      <c r="G785" s="1348"/>
      <c r="H785" s="1348"/>
      <c r="I785" s="1348"/>
      <c r="J785" s="1348"/>
      <c r="K785" s="1348"/>
    </row>
    <row r="786" spans="7:11" s="1590" customFormat="1" ht="12.75">
      <c r="G786" s="1348"/>
      <c r="H786" s="1348"/>
      <c r="I786" s="1348"/>
      <c r="J786" s="1348"/>
      <c r="K786" s="1348"/>
    </row>
    <row r="787" spans="7:11" s="1590" customFormat="1" ht="12.75">
      <c r="G787" s="1348"/>
      <c r="H787" s="1348"/>
      <c r="I787" s="1348"/>
      <c r="J787" s="1348"/>
      <c r="K787" s="1348"/>
    </row>
    <row r="788" spans="7:11" s="1590" customFormat="1" ht="12.75">
      <c r="G788" s="1348"/>
      <c r="H788" s="1348"/>
      <c r="I788" s="1348"/>
      <c r="J788" s="1348"/>
      <c r="K788" s="1348"/>
    </row>
    <row r="789" spans="7:11" s="1590" customFormat="1" ht="12.75">
      <c r="G789" s="1348"/>
      <c r="H789" s="1348"/>
      <c r="I789" s="1348"/>
      <c r="J789" s="1348"/>
      <c r="K789" s="1348"/>
    </row>
    <row r="790" spans="7:11" s="1590" customFormat="1" ht="12.75">
      <c r="G790" s="1348"/>
      <c r="H790" s="1348"/>
      <c r="I790" s="1348"/>
      <c r="J790" s="1348"/>
      <c r="K790" s="1348"/>
    </row>
    <row r="791" spans="7:11" s="1590" customFormat="1" ht="12.75">
      <c r="G791" s="1348"/>
      <c r="H791" s="1348"/>
      <c r="I791" s="1348"/>
      <c r="J791" s="1348"/>
      <c r="K791" s="1348"/>
    </row>
    <row r="792" spans="7:11" s="1590" customFormat="1" ht="12.75">
      <c r="G792" s="1348"/>
      <c r="H792" s="1348"/>
      <c r="I792" s="1348"/>
      <c r="J792" s="1348"/>
      <c r="K792" s="1348"/>
    </row>
    <row r="793" spans="7:11" s="1590" customFormat="1" ht="12.75">
      <c r="G793" s="1348"/>
      <c r="H793" s="1348"/>
      <c r="I793" s="1348"/>
      <c r="J793" s="1348"/>
      <c r="K793" s="1348"/>
    </row>
    <row r="794" spans="7:11" s="1590" customFormat="1" ht="12.75">
      <c r="G794" s="1348"/>
      <c r="H794" s="1348"/>
      <c r="I794" s="1348"/>
      <c r="J794" s="1348"/>
      <c r="K794" s="1348"/>
    </row>
    <row r="795" spans="7:11" s="1590" customFormat="1" ht="12.75">
      <c r="G795" s="1348"/>
      <c r="H795" s="1348"/>
      <c r="I795" s="1348"/>
      <c r="J795" s="1348"/>
      <c r="K795" s="1348"/>
    </row>
    <row r="796" spans="7:11" s="1590" customFormat="1" ht="12.75">
      <c r="G796" s="1348"/>
      <c r="H796" s="1348"/>
      <c r="I796" s="1348"/>
      <c r="J796" s="1348"/>
      <c r="K796" s="1348"/>
    </row>
    <row r="797" spans="7:11" s="1590" customFormat="1" ht="12.75">
      <c r="G797" s="1348"/>
      <c r="H797" s="1348"/>
      <c r="I797" s="1348"/>
      <c r="J797" s="1348"/>
      <c r="K797" s="1348"/>
    </row>
    <row r="798" spans="7:11" s="1590" customFormat="1" ht="12.75">
      <c r="G798" s="1348"/>
      <c r="H798" s="1348"/>
      <c r="I798" s="1348"/>
      <c r="J798" s="1348"/>
      <c r="K798" s="1348"/>
    </row>
    <row r="799" spans="7:11" s="1590" customFormat="1" ht="12.75">
      <c r="G799" s="1348"/>
      <c r="H799" s="1348"/>
      <c r="I799" s="1348"/>
      <c r="J799" s="1348"/>
      <c r="K799" s="1348"/>
    </row>
    <row r="800" spans="7:11" s="1590" customFormat="1" ht="12.75">
      <c r="G800" s="1348"/>
      <c r="H800" s="1348"/>
      <c r="I800" s="1348"/>
      <c r="J800" s="1348"/>
      <c r="K800" s="1348"/>
    </row>
    <row r="801" spans="7:11" s="1590" customFormat="1" ht="12.75">
      <c r="G801" s="1348"/>
      <c r="H801" s="1348"/>
      <c r="I801" s="1348"/>
      <c r="J801" s="1348"/>
      <c r="K801" s="1348"/>
    </row>
    <row r="802" spans="7:11" s="1590" customFormat="1" ht="12.75">
      <c r="G802" s="1348"/>
      <c r="H802" s="1348"/>
      <c r="I802" s="1348"/>
      <c r="J802" s="1348"/>
      <c r="K802" s="1348"/>
    </row>
    <row r="803" spans="7:11" s="1590" customFormat="1" ht="12.75">
      <c r="G803" s="1348"/>
      <c r="H803" s="1348"/>
      <c r="I803" s="1348"/>
      <c r="J803" s="1348"/>
      <c r="K803" s="1348"/>
    </row>
    <row r="804" spans="7:11" s="1590" customFormat="1" ht="12.75">
      <c r="G804" s="1348"/>
      <c r="H804" s="1348"/>
      <c r="I804" s="1348"/>
      <c r="J804" s="1348"/>
      <c r="K804" s="1348"/>
    </row>
    <row r="805" spans="7:11" s="1590" customFormat="1" ht="12.75">
      <c r="G805" s="1348"/>
      <c r="H805" s="1348"/>
      <c r="I805" s="1348"/>
      <c r="J805" s="1348"/>
      <c r="K805" s="1348"/>
    </row>
    <row r="806" spans="7:11" s="1590" customFormat="1" ht="12.75">
      <c r="G806" s="1348"/>
      <c r="H806" s="1348"/>
      <c r="I806" s="1348"/>
      <c r="J806" s="1348"/>
      <c r="K806" s="1348"/>
    </row>
    <row r="807" spans="7:11" s="1590" customFormat="1" ht="12.75">
      <c r="G807" s="1348"/>
      <c r="H807" s="1348"/>
      <c r="I807" s="1348"/>
      <c r="J807" s="1348"/>
      <c r="K807" s="1348"/>
    </row>
    <row r="808" spans="7:11" s="1590" customFormat="1" ht="12.75">
      <c r="G808" s="1348"/>
      <c r="H808" s="1348"/>
      <c r="I808" s="1348"/>
      <c r="J808" s="1348"/>
      <c r="K808" s="1348"/>
    </row>
    <row r="809" spans="7:11" s="1590" customFormat="1" ht="12.75">
      <c r="G809" s="1348"/>
      <c r="H809" s="1348"/>
      <c r="I809" s="1348"/>
      <c r="J809" s="1348"/>
      <c r="K809" s="1348"/>
    </row>
    <row r="810" spans="7:11" s="1590" customFormat="1" ht="12.75">
      <c r="G810" s="1348"/>
      <c r="H810" s="1348"/>
      <c r="I810" s="1348"/>
      <c r="J810" s="1348"/>
      <c r="K810" s="1348"/>
    </row>
    <row r="811" spans="7:11" s="1590" customFormat="1" ht="12.75">
      <c r="G811" s="1348"/>
      <c r="H811" s="1348"/>
      <c r="I811" s="1348"/>
      <c r="J811" s="1348"/>
      <c r="K811" s="1348"/>
    </row>
    <row r="812" spans="7:11" s="1590" customFormat="1" ht="12.75">
      <c r="G812" s="1348"/>
      <c r="H812" s="1348"/>
      <c r="I812" s="1348"/>
      <c r="J812" s="1348"/>
      <c r="K812" s="1348"/>
    </row>
    <row r="813" spans="7:11" s="1590" customFormat="1" ht="12.75">
      <c r="G813" s="1348"/>
      <c r="H813" s="1348"/>
      <c r="I813" s="1348"/>
      <c r="J813" s="1348"/>
      <c r="K813" s="1348"/>
    </row>
    <row r="814" spans="7:11" s="1590" customFormat="1" ht="12.75">
      <c r="G814" s="1348"/>
      <c r="H814" s="1348"/>
      <c r="I814" s="1348"/>
      <c r="J814" s="1348"/>
      <c r="K814" s="1348"/>
    </row>
    <row r="815" spans="7:11" s="1590" customFormat="1" ht="12.75">
      <c r="G815" s="1348"/>
      <c r="H815" s="1348"/>
      <c r="I815" s="1348"/>
      <c r="J815" s="1348"/>
      <c r="K815" s="1348"/>
    </row>
    <row r="816" spans="7:11" s="1590" customFormat="1" ht="12.75">
      <c r="G816" s="1348"/>
      <c r="H816" s="1348"/>
      <c r="I816" s="1348"/>
      <c r="J816" s="1348"/>
      <c r="K816" s="1348"/>
    </row>
    <row r="817" spans="7:11" s="1590" customFormat="1" ht="12.75">
      <c r="G817" s="1348"/>
      <c r="H817" s="1348"/>
      <c r="I817" s="1348"/>
      <c r="J817" s="1348"/>
      <c r="K817" s="1348"/>
    </row>
    <row r="818" spans="7:11" s="1590" customFormat="1" ht="12.75">
      <c r="G818" s="1348"/>
      <c r="H818" s="1348"/>
      <c r="I818" s="1348"/>
      <c r="J818" s="1348"/>
      <c r="K818" s="1348"/>
    </row>
    <row r="819" spans="7:11" s="1590" customFormat="1" ht="12.75">
      <c r="G819" s="1348"/>
      <c r="H819" s="1348"/>
      <c r="I819" s="1348"/>
      <c r="J819" s="1348"/>
      <c r="K819" s="1348"/>
    </row>
    <row r="820" spans="7:11" s="1590" customFormat="1" ht="12.75">
      <c r="G820" s="1348"/>
      <c r="H820" s="1348"/>
      <c r="I820" s="1348"/>
      <c r="J820" s="1348"/>
      <c r="K820" s="1348"/>
    </row>
    <row r="821" spans="7:11" s="1590" customFormat="1" ht="12.75">
      <c r="G821" s="1348"/>
      <c r="H821" s="1348"/>
      <c r="I821" s="1348"/>
      <c r="J821" s="1348"/>
      <c r="K821" s="1348"/>
    </row>
    <row r="822" spans="7:11" s="1590" customFormat="1" ht="12.75">
      <c r="G822" s="1348"/>
      <c r="H822" s="1348"/>
      <c r="I822" s="1348"/>
      <c r="J822" s="1348"/>
      <c r="K822" s="1348"/>
    </row>
    <row r="823" spans="7:11" s="1590" customFormat="1" ht="12.75">
      <c r="G823" s="1348"/>
      <c r="H823" s="1348"/>
      <c r="I823" s="1348"/>
      <c r="J823" s="1348"/>
      <c r="K823" s="1348"/>
    </row>
    <row r="824" spans="7:11" s="1590" customFormat="1" ht="12.75">
      <c r="G824" s="1348"/>
      <c r="H824" s="1348"/>
      <c r="I824" s="1348"/>
      <c r="J824" s="1348"/>
      <c r="K824" s="1348"/>
    </row>
    <row r="825" spans="7:11" s="1590" customFormat="1" ht="12.75">
      <c r="G825" s="1348"/>
      <c r="H825" s="1348"/>
      <c r="I825" s="1348"/>
      <c r="J825" s="1348"/>
      <c r="K825" s="1348"/>
    </row>
    <row r="826" spans="7:11" s="1590" customFormat="1" ht="12.75">
      <c r="G826" s="1348"/>
      <c r="H826" s="1348"/>
      <c r="I826" s="1348"/>
      <c r="J826" s="1348"/>
      <c r="K826" s="1348"/>
    </row>
    <row r="827" spans="7:11" s="1590" customFormat="1" ht="12.75">
      <c r="G827" s="1348"/>
      <c r="H827" s="1348"/>
      <c r="I827" s="1348"/>
      <c r="J827" s="1348"/>
      <c r="K827" s="1348"/>
    </row>
    <row r="828" spans="7:11" s="1590" customFormat="1" ht="12.75">
      <c r="G828" s="1348"/>
      <c r="H828" s="1348"/>
      <c r="I828" s="1348"/>
      <c r="J828" s="1348"/>
      <c r="K828" s="1348"/>
    </row>
    <row r="829" spans="7:11" s="1590" customFormat="1" ht="12.75">
      <c r="G829" s="1348"/>
      <c r="H829" s="1348"/>
      <c r="I829" s="1348"/>
      <c r="J829" s="1348"/>
      <c r="K829" s="1348"/>
    </row>
    <row r="830" spans="7:11" s="1590" customFormat="1" ht="12.75">
      <c r="G830" s="1348"/>
      <c r="H830" s="1348"/>
      <c r="I830" s="1348"/>
      <c r="J830" s="1348"/>
      <c r="K830" s="1348"/>
    </row>
    <row r="831" spans="7:11" s="1590" customFormat="1" ht="12.75">
      <c r="G831" s="1348"/>
      <c r="H831" s="1348"/>
      <c r="I831" s="1348"/>
      <c r="J831" s="1348"/>
      <c r="K831" s="1348"/>
    </row>
    <row r="832" spans="7:11" s="1590" customFormat="1" ht="12.75">
      <c r="G832" s="1348"/>
      <c r="H832" s="1348"/>
      <c r="I832" s="1348"/>
      <c r="J832" s="1348"/>
      <c r="K832" s="1348"/>
    </row>
    <row r="833" spans="7:11" s="1590" customFormat="1" ht="12.75">
      <c r="G833" s="1348"/>
      <c r="H833" s="1348"/>
      <c r="I833" s="1348"/>
      <c r="J833" s="1348"/>
      <c r="K833" s="1348"/>
    </row>
    <row r="834" spans="7:11" s="1590" customFormat="1" ht="12.75">
      <c r="G834" s="1348"/>
      <c r="H834" s="1348"/>
      <c r="I834" s="1348"/>
      <c r="J834" s="1348"/>
      <c r="K834" s="1348"/>
    </row>
    <row r="835" spans="7:11" s="1590" customFormat="1" ht="12.75">
      <c r="G835" s="1348"/>
      <c r="H835" s="1348"/>
      <c r="I835" s="1348"/>
      <c r="J835" s="1348"/>
      <c r="K835" s="1348"/>
    </row>
    <row r="836" spans="7:11" s="1590" customFormat="1" ht="12.75">
      <c r="G836" s="1348"/>
      <c r="H836" s="1348"/>
      <c r="I836" s="1348"/>
      <c r="J836" s="1348"/>
      <c r="K836" s="1348"/>
    </row>
    <row r="837" spans="7:11" s="1590" customFormat="1" ht="12.75">
      <c r="G837" s="1348"/>
      <c r="H837" s="1348"/>
      <c r="I837" s="1348"/>
      <c r="J837" s="1348"/>
      <c r="K837" s="1348"/>
    </row>
    <row r="838" spans="7:11" s="1590" customFormat="1" ht="12.75">
      <c r="G838" s="1348"/>
      <c r="H838" s="1348"/>
      <c r="I838" s="1348"/>
      <c r="J838" s="1348"/>
      <c r="K838" s="1348"/>
    </row>
    <row r="839" spans="7:11" s="1590" customFormat="1" ht="12.75">
      <c r="G839" s="1348"/>
      <c r="H839" s="1348"/>
      <c r="I839" s="1348"/>
      <c r="J839" s="1348"/>
      <c r="K839" s="1348"/>
    </row>
    <row r="840" spans="7:11" s="1590" customFormat="1" ht="12.75">
      <c r="G840" s="1348"/>
      <c r="H840" s="1348"/>
      <c r="I840" s="1348"/>
      <c r="J840" s="1348"/>
      <c r="K840" s="1348"/>
    </row>
    <row r="841" spans="7:11" s="1590" customFormat="1" ht="12.75">
      <c r="G841" s="1348"/>
      <c r="H841" s="1348"/>
      <c r="I841" s="1348"/>
      <c r="J841" s="1348"/>
      <c r="K841" s="1348"/>
    </row>
    <row r="842" spans="7:11" s="1590" customFormat="1" ht="12.75">
      <c r="G842" s="1348"/>
      <c r="H842" s="1348"/>
      <c r="I842" s="1348"/>
      <c r="J842" s="1348"/>
      <c r="K842" s="1348"/>
    </row>
    <row r="843" spans="7:11" s="1590" customFormat="1" ht="12.75">
      <c r="G843" s="1348"/>
      <c r="H843" s="1348"/>
      <c r="I843" s="1348"/>
      <c r="J843" s="1348"/>
      <c r="K843" s="1348"/>
    </row>
    <row r="844" spans="7:11" s="1590" customFormat="1" ht="12.75">
      <c r="G844" s="1348"/>
      <c r="H844" s="1348"/>
      <c r="I844" s="1348"/>
      <c r="J844" s="1348"/>
      <c r="K844" s="1348"/>
    </row>
    <row r="845" spans="7:11" s="1590" customFormat="1" ht="12.75">
      <c r="G845" s="1348"/>
      <c r="H845" s="1348"/>
      <c r="I845" s="1348"/>
      <c r="J845" s="1348"/>
      <c r="K845" s="1348"/>
    </row>
    <row r="846" spans="7:11" s="1590" customFormat="1" ht="12.75">
      <c r="G846" s="1348"/>
      <c r="H846" s="1348"/>
      <c r="I846" s="1348"/>
      <c r="J846" s="1348"/>
      <c r="K846" s="1348"/>
    </row>
    <row r="847" spans="7:11" s="1590" customFormat="1" ht="12.75">
      <c r="G847" s="1348"/>
      <c r="H847" s="1348"/>
      <c r="I847" s="1348"/>
      <c r="J847" s="1348"/>
      <c r="K847" s="1348"/>
    </row>
    <row r="848" spans="7:11" s="1590" customFormat="1" ht="12.75">
      <c r="G848" s="1348"/>
      <c r="H848" s="1348"/>
      <c r="I848" s="1348"/>
      <c r="J848" s="1348"/>
      <c r="K848" s="1348"/>
    </row>
    <row r="849" spans="7:11" s="1590" customFormat="1" ht="12.75">
      <c r="G849" s="1348"/>
      <c r="H849" s="1348"/>
      <c r="I849" s="1348"/>
      <c r="J849" s="1348"/>
      <c r="K849" s="1348"/>
    </row>
    <row r="850" spans="7:11" s="1590" customFormat="1" ht="12.75">
      <c r="G850" s="1348"/>
      <c r="H850" s="1348"/>
      <c r="I850" s="1348"/>
      <c r="J850" s="1348"/>
      <c r="K850" s="1348"/>
    </row>
    <row r="851" spans="7:11" s="1590" customFormat="1" ht="12.75">
      <c r="G851" s="1348"/>
      <c r="H851" s="1348"/>
      <c r="I851" s="1348"/>
      <c r="J851" s="1348"/>
      <c r="K851" s="1348"/>
    </row>
    <row r="852" spans="7:11" s="1590" customFormat="1" ht="12.75">
      <c r="G852" s="1348"/>
      <c r="H852" s="1348"/>
      <c r="I852" s="1348"/>
      <c r="J852" s="1348"/>
      <c r="K852" s="1348"/>
    </row>
    <row r="853" spans="7:11" s="1590" customFormat="1" ht="12.75">
      <c r="G853" s="1348"/>
      <c r="H853" s="1348"/>
      <c r="I853" s="1348"/>
      <c r="J853" s="1348"/>
      <c r="K853" s="1348"/>
    </row>
    <row r="854" spans="7:11" s="1590" customFormat="1" ht="12.75">
      <c r="G854" s="1348"/>
      <c r="H854" s="1348"/>
      <c r="I854" s="1348"/>
      <c r="J854" s="1348"/>
      <c r="K854" s="1348"/>
    </row>
    <row r="855" spans="7:11" s="1590" customFormat="1" ht="12.75">
      <c r="G855" s="1348"/>
      <c r="H855" s="1348"/>
      <c r="I855" s="1348"/>
      <c r="J855" s="1348"/>
      <c r="K855" s="1348"/>
    </row>
    <row r="856" spans="7:11" s="1590" customFormat="1" ht="12.75">
      <c r="G856" s="1348"/>
      <c r="H856" s="1348"/>
      <c r="I856" s="1348"/>
      <c r="J856" s="1348"/>
      <c r="K856" s="1348"/>
    </row>
    <row r="857" spans="7:11" s="1590" customFormat="1" ht="12.75">
      <c r="G857" s="1348"/>
      <c r="H857" s="1348"/>
      <c r="I857" s="1348"/>
      <c r="J857" s="1348"/>
      <c r="K857" s="1348"/>
    </row>
    <row r="858" spans="7:11" s="1590" customFormat="1" ht="12.75">
      <c r="G858" s="1348"/>
      <c r="H858" s="1348"/>
      <c r="I858" s="1348"/>
      <c r="J858" s="1348"/>
      <c r="K858" s="1348"/>
    </row>
    <row r="859" spans="7:11" s="1590" customFormat="1" ht="12.75">
      <c r="G859" s="1348"/>
      <c r="H859" s="1348"/>
      <c r="I859" s="1348"/>
      <c r="J859" s="1348"/>
      <c r="K859" s="1348"/>
    </row>
    <row r="860" spans="7:11" s="1590" customFormat="1" ht="12.75">
      <c r="G860" s="1348"/>
      <c r="H860" s="1348"/>
      <c r="I860" s="1348"/>
      <c r="J860" s="1348"/>
      <c r="K860" s="1348"/>
    </row>
    <row r="861" spans="7:11" s="1590" customFormat="1" ht="12.75">
      <c r="G861" s="1348"/>
      <c r="H861" s="1348"/>
      <c r="I861" s="1348"/>
      <c r="J861" s="1348"/>
      <c r="K861" s="1348"/>
    </row>
    <row r="862" spans="7:11" s="1590" customFormat="1" ht="12.75">
      <c r="G862" s="1348"/>
      <c r="H862" s="1348"/>
      <c r="I862" s="1348"/>
      <c r="J862" s="1348"/>
      <c r="K862" s="1348"/>
    </row>
    <row r="863" spans="7:11" s="1590" customFormat="1" ht="12.75">
      <c r="G863" s="1348"/>
      <c r="H863" s="1348"/>
      <c r="I863" s="1348"/>
      <c r="J863" s="1348"/>
      <c r="K863" s="1348"/>
    </row>
    <row r="864" spans="7:11" s="1590" customFormat="1" ht="12.75">
      <c r="G864" s="1348"/>
      <c r="H864" s="1348"/>
      <c r="I864" s="1348"/>
      <c r="J864" s="1348"/>
      <c r="K864" s="1348"/>
    </row>
    <row r="865" spans="7:11" s="1590" customFormat="1" ht="12.75">
      <c r="G865" s="1348"/>
      <c r="H865" s="1348"/>
      <c r="I865" s="1348"/>
      <c r="J865" s="1348"/>
      <c r="K865" s="1348"/>
    </row>
    <row r="866" spans="7:11" s="1590" customFormat="1" ht="12.75">
      <c r="G866" s="1348"/>
      <c r="H866" s="1348"/>
      <c r="I866" s="1348"/>
      <c r="J866" s="1348"/>
      <c r="K866" s="1348"/>
    </row>
    <row r="867" spans="7:11" s="1590" customFormat="1" ht="12.75">
      <c r="G867" s="1348"/>
      <c r="H867" s="1348"/>
      <c r="I867" s="1348"/>
      <c r="J867" s="1348"/>
      <c r="K867" s="1348"/>
    </row>
    <row r="868" spans="7:11" s="1590" customFormat="1" ht="12.75">
      <c r="G868" s="1348"/>
      <c r="H868" s="1348"/>
      <c r="I868" s="1348"/>
      <c r="J868" s="1348"/>
      <c r="K868" s="1348"/>
    </row>
    <row r="869" spans="7:11" s="1590" customFormat="1" ht="12.75">
      <c r="G869" s="1348"/>
      <c r="H869" s="1348"/>
      <c r="I869" s="1348"/>
      <c r="J869" s="1348"/>
      <c r="K869" s="1348"/>
    </row>
    <row r="870" spans="7:11" s="1590" customFormat="1" ht="12.75">
      <c r="G870" s="1348"/>
      <c r="H870" s="1348"/>
      <c r="I870" s="1348"/>
      <c r="J870" s="1348"/>
      <c r="K870" s="1348"/>
    </row>
    <row r="871" spans="7:11" s="1590" customFormat="1" ht="12.75">
      <c r="G871" s="1348"/>
      <c r="H871" s="1348"/>
      <c r="I871" s="1348"/>
      <c r="J871" s="1348"/>
      <c r="K871" s="1348"/>
    </row>
    <row r="872" spans="7:11" s="1590" customFormat="1" ht="12.75">
      <c r="G872" s="1348"/>
      <c r="H872" s="1348"/>
      <c r="I872" s="1348"/>
      <c r="J872" s="1348"/>
      <c r="K872" s="1348"/>
    </row>
    <row r="873" spans="7:11" s="1590" customFormat="1" ht="12.75">
      <c r="G873" s="1348"/>
      <c r="H873" s="1348"/>
      <c r="I873" s="1348"/>
      <c r="J873" s="1348"/>
      <c r="K873" s="1348"/>
    </row>
    <row r="874" spans="7:11" s="1590" customFormat="1" ht="12.75">
      <c r="G874" s="1348"/>
      <c r="H874" s="1348"/>
      <c r="I874" s="1348"/>
      <c r="J874" s="1348"/>
      <c r="K874" s="1348"/>
    </row>
    <row r="875" spans="7:11" s="1590" customFormat="1" ht="12.75">
      <c r="G875" s="1348"/>
      <c r="H875" s="1348"/>
      <c r="I875" s="1348"/>
      <c r="J875" s="1348"/>
      <c r="K875" s="1348"/>
    </row>
    <row r="876" spans="7:11" s="1590" customFormat="1" ht="12.75">
      <c r="G876" s="1348"/>
      <c r="H876" s="1348"/>
      <c r="I876" s="1348"/>
      <c r="J876" s="1348"/>
      <c r="K876" s="1348"/>
    </row>
    <row r="877" spans="7:11" s="1590" customFormat="1" ht="12.75">
      <c r="G877" s="1348"/>
      <c r="H877" s="1348"/>
      <c r="I877" s="1348"/>
      <c r="J877" s="1348"/>
      <c r="K877" s="1348"/>
    </row>
    <row r="878" spans="7:11" s="1590" customFormat="1" ht="12.75">
      <c r="G878" s="1348"/>
      <c r="H878" s="1348"/>
      <c r="I878" s="1348"/>
      <c r="J878" s="1348"/>
      <c r="K878" s="1348"/>
    </row>
    <row r="879" spans="7:11" s="1590" customFormat="1" ht="12.75">
      <c r="G879" s="1348"/>
      <c r="H879" s="1348"/>
      <c r="I879" s="1348"/>
      <c r="J879" s="1348"/>
      <c r="K879" s="1348"/>
    </row>
    <row r="880" spans="7:11" s="1590" customFormat="1" ht="12.75">
      <c r="G880" s="1348"/>
      <c r="H880" s="1348"/>
      <c r="I880" s="1348"/>
      <c r="J880" s="1348"/>
      <c r="K880" s="1348"/>
    </row>
    <row r="881" spans="7:11" s="1590" customFormat="1" ht="12.75">
      <c r="G881" s="1348"/>
      <c r="H881" s="1348"/>
      <c r="I881" s="1348"/>
      <c r="J881" s="1348"/>
      <c r="K881" s="1348"/>
    </row>
    <row r="882" spans="7:11" s="1590" customFormat="1" ht="12.75">
      <c r="G882" s="1348"/>
      <c r="H882" s="1348"/>
      <c r="I882" s="1348"/>
      <c r="J882" s="1348"/>
      <c r="K882" s="1348"/>
    </row>
    <row r="883" spans="7:11" s="1590" customFormat="1" ht="12.75">
      <c r="G883" s="1348"/>
      <c r="H883" s="1348"/>
      <c r="I883" s="1348"/>
      <c r="J883" s="1348"/>
      <c r="K883" s="1348"/>
    </row>
    <row r="884" spans="7:11" s="1590" customFormat="1" ht="12.75">
      <c r="G884" s="1348"/>
      <c r="H884" s="1348"/>
      <c r="I884" s="1348"/>
      <c r="J884" s="1348"/>
      <c r="K884" s="1348"/>
    </row>
    <row r="885" spans="7:11" s="1590" customFormat="1" ht="12.75">
      <c r="G885" s="1348"/>
      <c r="H885" s="1348"/>
      <c r="I885" s="1348"/>
      <c r="J885" s="1348"/>
      <c r="K885" s="1348"/>
    </row>
    <row r="886" spans="7:11" s="1590" customFormat="1" ht="12.75">
      <c r="G886" s="1348"/>
      <c r="H886" s="1348"/>
      <c r="I886" s="1348"/>
      <c r="J886" s="1348"/>
      <c r="K886" s="1348"/>
    </row>
    <row r="887" spans="7:11" s="1590" customFormat="1" ht="12.75">
      <c r="G887" s="1348"/>
      <c r="H887" s="1348"/>
      <c r="I887" s="1348"/>
      <c r="J887" s="1348"/>
      <c r="K887" s="1348"/>
    </row>
    <row r="888" spans="7:11" s="1590" customFormat="1" ht="12.75">
      <c r="G888" s="1348"/>
      <c r="H888" s="1348"/>
      <c r="I888" s="1348"/>
      <c r="J888" s="1348"/>
      <c r="K888" s="1348"/>
    </row>
    <row r="889" spans="7:11" s="1590" customFormat="1" ht="12.75">
      <c r="G889" s="1348"/>
      <c r="H889" s="1348"/>
      <c r="I889" s="1348"/>
      <c r="J889" s="1348"/>
      <c r="K889" s="1348"/>
    </row>
    <row r="890" spans="7:11" s="1590" customFormat="1" ht="12.75">
      <c r="G890" s="1348"/>
      <c r="H890" s="1348"/>
      <c r="I890" s="1348"/>
      <c r="J890" s="1348"/>
      <c r="K890" s="1348"/>
    </row>
    <row r="891" spans="7:11" s="1590" customFormat="1" ht="12.75">
      <c r="G891" s="1348"/>
      <c r="H891" s="1348"/>
      <c r="I891" s="1348"/>
      <c r="J891" s="1348"/>
      <c r="K891" s="1348"/>
    </row>
    <row r="892" spans="7:11" s="1590" customFormat="1" ht="12.75">
      <c r="G892" s="1348"/>
      <c r="H892" s="1348"/>
      <c r="I892" s="1348"/>
      <c r="J892" s="1348"/>
      <c r="K892" s="1348"/>
    </row>
    <row r="893" spans="7:11" s="1590" customFormat="1" ht="12.75">
      <c r="G893" s="1348"/>
      <c r="H893" s="1348"/>
      <c r="I893" s="1348"/>
      <c r="J893" s="1348"/>
      <c r="K893" s="1348"/>
    </row>
    <row r="894" spans="7:11" s="1590" customFormat="1" ht="12.75">
      <c r="G894" s="1348"/>
      <c r="H894" s="1348"/>
      <c r="I894" s="1348"/>
      <c r="J894" s="1348"/>
      <c r="K894" s="1348"/>
    </row>
    <row r="895" spans="7:11" s="1590" customFormat="1" ht="12.75">
      <c r="G895" s="1348"/>
      <c r="H895" s="1348"/>
      <c r="I895" s="1348"/>
      <c r="J895" s="1348"/>
      <c r="K895" s="1348"/>
    </row>
    <row r="896" spans="7:11" s="1590" customFormat="1" ht="12.75">
      <c r="G896" s="1348"/>
      <c r="H896" s="1348"/>
      <c r="I896" s="1348"/>
      <c r="J896" s="1348"/>
      <c r="K896" s="1348"/>
    </row>
    <row r="897" spans="7:11" s="1590" customFormat="1" ht="12.75">
      <c r="G897" s="1348"/>
      <c r="H897" s="1348"/>
      <c r="I897" s="1348"/>
      <c r="J897" s="1348"/>
      <c r="K897" s="1348"/>
    </row>
    <row r="898" spans="7:11" s="1590" customFormat="1" ht="12.75">
      <c r="G898" s="1348"/>
      <c r="H898" s="1348"/>
      <c r="I898" s="1348"/>
      <c r="J898" s="1348"/>
      <c r="K898" s="1348"/>
    </row>
    <row r="899" spans="7:11" s="1590" customFormat="1" ht="12.75">
      <c r="G899" s="1348"/>
      <c r="H899" s="1348"/>
      <c r="I899" s="1348"/>
      <c r="J899" s="1348"/>
      <c r="K899" s="1348"/>
    </row>
    <row r="900" spans="7:11" s="1590" customFormat="1" ht="12.75">
      <c r="G900" s="1348"/>
      <c r="H900" s="1348"/>
      <c r="I900" s="1348"/>
      <c r="J900" s="1348"/>
      <c r="K900" s="1348"/>
    </row>
    <row r="901" spans="7:11" s="1590" customFormat="1" ht="12.75">
      <c r="G901" s="1348"/>
      <c r="H901" s="1348"/>
      <c r="I901" s="1348"/>
      <c r="J901" s="1348"/>
      <c r="K901" s="1348"/>
    </row>
    <row r="902" spans="7:11" s="1590" customFormat="1" ht="12.75">
      <c r="G902" s="1348"/>
      <c r="H902" s="1348"/>
      <c r="I902" s="1348"/>
      <c r="J902" s="1348"/>
      <c r="K902" s="1348"/>
    </row>
    <row r="903" spans="7:11" s="1590" customFormat="1" ht="12.75">
      <c r="G903" s="1348"/>
      <c r="H903" s="1348"/>
      <c r="I903" s="1348"/>
      <c r="J903" s="1348"/>
      <c r="K903" s="1348"/>
    </row>
    <row r="904" spans="7:11" s="1590" customFormat="1" ht="12.75">
      <c r="G904" s="1348"/>
      <c r="H904" s="1348"/>
      <c r="I904" s="1348"/>
      <c r="J904" s="1348"/>
      <c r="K904" s="1348"/>
    </row>
    <row r="905" spans="7:11" s="1590" customFormat="1" ht="12.75">
      <c r="G905" s="1348"/>
      <c r="H905" s="1348"/>
      <c r="I905" s="1348"/>
      <c r="J905" s="1348"/>
      <c r="K905" s="1348"/>
    </row>
    <row r="906" spans="7:11" s="1590" customFormat="1" ht="12.75">
      <c r="G906" s="1348"/>
      <c r="H906" s="1348"/>
      <c r="I906" s="1348"/>
      <c r="J906" s="1348"/>
      <c r="K906" s="1348"/>
    </row>
    <row r="907" spans="7:11" s="1590" customFormat="1" ht="12.75">
      <c r="G907" s="1348"/>
      <c r="H907" s="1348"/>
      <c r="I907" s="1348"/>
      <c r="J907" s="1348"/>
      <c r="K907" s="1348"/>
    </row>
    <row r="908" spans="7:11" s="1590" customFormat="1" ht="12.75">
      <c r="G908" s="1348"/>
      <c r="H908" s="1348"/>
      <c r="I908" s="1348"/>
      <c r="J908" s="1348"/>
      <c r="K908" s="1348"/>
    </row>
    <row r="909" spans="7:11" s="1590" customFormat="1" ht="12.75">
      <c r="G909" s="1348"/>
      <c r="H909" s="1348"/>
      <c r="I909" s="1348"/>
      <c r="J909" s="1348"/>
      <c r="K909" s="1348"/>
    </row>
    <row r="910" spans="7:11" s="1590" customFormat="1" ht="12.75">
      <c r="G910" s="1348"/>
      <c r="H910" s="1348"/>
      <c r="I910" s="1348"/>
      <c r="J910" s="1348"/>
      <c r="K910" s="1348"/>
    </row>
    <row r="911" spans="7:11" s="1590" customFormat="1" ht="12.75">
      <c r="G911" s="1348"/>
      <c r="H911" s="1348"/>
      <c r="I911" s="1348"/>
      <c r="J911" s="1348"/>
      <c r="K911" s="1348"/>
    </row>
    <row r="912" spans="7:11" s="1590" customFormat="1" ht="12.75">
      <c r="G912" s="1348"/>
      <c r="H912" s="1348"/>
      <c r="I912" s="1348"/>
      <c r="J912" s="1348"/>
      <c r="K912" s="1348"/>
    </row>
    <row r="913" spans="7:11" s="1590" customFormat="1" ht="12.75">
      <c r="G913" s="1348"/>
      <c r="H913" s="1348"/>
      <c r="I913" s="1348"/>
      <c r="J913" s="1348"/>
      <c r="K913" s="1348"/>
    </row>
    <row r="914" spans="7:11" s="1590" customFormat="1" ht="12.75">
      <c r="G914" s="1348"/>
      <c r="H914" s="1348"/>
      <c r="I914" s="1348"/>
      <c r="J914" s="1348"/>
      <c r="K914" s="1348"/>
    </row>
    <row r="915" spans="7:11" s="1590" customFormat="1" ht="12.75">
      <c r="G915" s="1348"/>
      <c r="H915" s="1348"/>
      <c r="I915" s="1348"/>
      <c r="J915" s="1348"/>
      <c r="K915" s="1348"/>
    </row>
    <row r="916" spans="7:11" s="1590" customFormat="1" ht="12.75">
      <c r="G916" s="1348"/>
      <c r="H916" s="1348"/>
      <c r="I916" s="1348"/>
      <c r="J916" s="1348"/>
      <c r="K916" s="1348"/>
    </row>
    <row r="917" spans="7:11" s="1590" customFormat="1" ht="12.75">
      <c r="G917" s="1348"/>
      <c r="H917" s="1348"/>
      <c r="I917" s="1348"/>
      <c r="J917" s="1348"/>
      <c r="K917" s="1348"/>
    </row>
    <row r="918" spans="7:11" s="1590" customFormat="1" ht="12.75">
      <c r="G918" s="1348"/>
      <c r="H918" s="1348"/>
      <c r="I918" s="1348"/>
      <c r="J918" s="1348"/>
      <c r="K918" s="1348"/>
    </row>
    <row r="919" spans="7:11" s="1590" customFormat="1" ht="12.75">
      <c r="G919" s="1348"/>
      <c r="H919" s="1348"/>
      <c r="I919" s="1348"/>
      <c r="J919" s="1348"/>
      <c r="K919" s="1348"/>
    </row>
    <row r="920" spans="7:11" s="1590" customFormat="1" ht="12.75">
      <c r="G920" s="1348"/>
      <c r="H920" s="1348"/>
      <c r="I920" s="1348"/>
      <c r="J920" s="1348"/>
      <c r="K920" s="1348"/>
    </row>
    <row r="921" spans="7:11" s="1590" customFormat="1" ht="12.75">
      <c r="G921" s="1348"/>
      <c r="H921" s="1348"/>
      <c r="I921" s="1348"/>
      <c r="J921" s="1348"/>
      <c r="K921" s="1348"/>
    </row>
    <row r="922" spans="7:11" s="1590" customFormat="1" ht="12.75">
      <c r="G922" s="1348"/>
      <c r="H922" s="1348"/>
      <c r="I922" s="1348"/>
      <c r="J922" s="1348"/>
      <c r="K922" s="1348"/>
    </row>
    <row r="923" spans="7:11" s="1590" customFormat="1" ht="12.75">
      <c r="G923" s="1348"/>
      <c r="H923" s="1348"/>
      <c r="I923" s="1348"/>
      <c r="J923" s="1348"/>
      <c r="K923" s="1348"/>
    </row>
    <row r="924" spans="7:11" s="1590" customFormat="1" ht="12.75">
      <c r="G924" s="1348"/>
      <c r="H924" s="1348"/>
      <c r="I924" s="1348"/>
      <c r="J924" s="1348"/>
      <c r="K924" s="1348"/>
    </row>
    <row r="925" spans="7:11" s="1590" customFormat="1" ht="12.75">
      <c r="G925" s="1348"/>
      <c r="H925" s="1348"/>
      <c r="I925" s="1348"/>
      <c r="J925" s="1348"/>
      <c r="K925" s="1348"/>
    </row>
    <row r="926" spans="7:11" s="1590" customFormat="1" ht="12.75">
      <c r="G926" s="1348"/>
      <c r="H926" s="1348"/>
      <c r="I926" s="1348"/>
      <c r="J926" s="1348"/>
      <c r="K926" s="1348"/>
    </row>
    <row r="927" spans="7:11" s="1590" customFormat="1" ht="12.75">
      <c r="G927" s="1348"/>
      <c r="H927" s="1348"/>
      <c r="I927" s="1348"/>
      <c r="J927" s="1348"/>
      <c r="K927" s="1348"/>
    </row>
    <row r="928" spans="7:11" s="1590" customFormat="1" ht="12.75">
      <c r="G928" s="1348"/>
      <c r="H928" s="1348"/>
      <c r="I928" s="1348"/>
      <c r="J928" s="1348"/>
      <c r="K928" s="1348"/>
    </row>
    <row r="929" spans="7:11" s="1590" customFormat="1" ht="12.75">
      <c r="G929" s="1348"/>
      <c r="H929" s="1348"/>
      <c r="I929" s="1348"/>
      <c r="J929" s="1348"/>
      <c r="K929" s="1348"/>
    </row>
    <row r="930" spans="7:11" s="1590" customFormat="1" ht="12.75">
      <c r="G930" s="1348"/>
      <c r="H930" s="1348"/>
      <c r="I930" s="1348"/>
      <c r="J930" s="1348"/>
      <c r="K930" s="1348"/>
    </row>
    <row r="931" spans="7:11" s="1590" customFormat="1" ht="12.75">
      <c r="G931" s="1348"/>
      <c r="H931" s="1348"/>
      <c r="I931" s="1348"/>
      <c r="J931" s="1348"/>
      <c r="K931" s="1348"/>
    </row>
    <row r="932" spans="7:11" s="1590" customFormat="1" ht="12.75">
      <c r="G932" s="1348"/>
      <c r="H932" s="1348"/>
      <c r="I932" s="1348"/>
      <c r="J932" s="1348"/>
      <c r="K932" s="1348"/>
    </row>
    <row r="933" spans="7:11" s="1590" customFormat="1" ht="12.75">
      <c r="G933" s="1348"/>
      <c r="H933" s="1348"/>
      <c r="I933" s="1348"/>
      <c r="J933" s="1348"/>
      <c r="K933" s="1348"/>
    </row>
    <row r="934" spans="7:11" s="1590" customFormat="1" ht="12.75">
      <c r="G934" s="1348"/>
      <c r="H934" s="1348"/>
      <c r="I934" s="1348"/>
      <c r="J934" s="1348"/>
      <c r="K934" s="1348"/>
    </row>
    <row r="935" spans="7:11" s="1590" customFormat="1" ht="12.75">
      <c r="G935" s="1348"/>
      <c r="H935" s="1348"/>
      <c r="I935" s="1348"/>
      <c r="J935" s="1348"/>
      <c r="K935" s="1348"/>
    </row>
    <row r="936" spans="7:11" s="1590" customFormat="1" ht="12.75">
      <c r="G936" s="1348"/>
      <c r="H936" s="1348"/>
      <c r="I936" s="1348"/>
      <c r="J936" s="1348"/>
      <c r="K936" s="1348"/>
    </row>
    <row r="937" spans="7:11" s="1590" customFormat="1" ht="12.75">
      <c r="G937" s="1348"/>
      <c r="H937" s="1348"/>
      <c r="I937" s="1348"/>
      <c r="J937" s="1348"/>
      <c r="K937" s="1348"/>
    </row>
    <row r="938" spans="7:11" s="1590" customFormat="1" ht="12.75">
      <c r="G938" s="1348"/>
      <c r="H938" s="1348"/>
      <c r="I938" s="1348"/>
      <c r="J938" s="1348"/>
      <c r="K938" s="1348"/>
    </row>
    <row r="939" spans="7:11" s="1590" customFormat="1" ht="12.75">
      <c r="G939" s="1348"/>
      <c r="H939" s="1348"/>
      <c r="I939" s="1348"/>
      <c r="J939" s="1348"/>
      <c r="K939" s="1348"/>
    </row>
    <row r="940" spans="7:11" s="1590" customFormat="1" ht="12.75">
      <c r="G940" s="1348"/>
      <c r="H940" s="1348"/>
      <c r="I940" s="1348"/>
      <c r="J940" s="1348"/>
      <c r="K940" s="1348"/>
    </row>
    <row r="941" spans="7:11" s="1590" customFormat="1" ht="12.75">
      <c r="G941" s="1348"/>
      <c r="H941" s="1348"/>
      <c r="I941" s="1348"/>
      <c r="J941" s="1348"/>
      <c r="K941" s="1348"/>
    </row>
    <row r="942" spans="7:11" s="1590" customFormat="1" ht="12.75">
      <c r="G942" s="1348"/>
      <c r="H942" s="1348"/>
      <c r="I942" s="1348"/>
      <c r="J942" s="1348"/>
      <c r="K942" s="1348"/>
    </row>
    <row r="943" spans="7:11" s="1590" customFormat="1" ht="12.75">
      <c r="G943" s="1348"/>
      <c r="H943" s="1348"/>
      <c r="I943" s="1348"/>
      <c r="J943" s="1348"/>
      <c r="K943" s="1348"/>
    </row>
    <row r="944" spans="7:11" s="1590" customFormat="1" ht="12.75">
      <c r="G944" s="1348"/>
      <c r="H944" s="1348"/>
      <c r="I944" s="1348"/>
      <c r="J944" s="1348"/>
      <c r="K944" s="1348"/>
    </row>
    <row r="945" spans="7:11" s="1590" customFormat="1" ht="12.75">
      <c r="G945" s="1348"/>
      <c r="H945" s="1348"/>
      <c r="I945" s="1348"/>
      <c r="J945" s="1348"/>
      <c r="K945" s="1348"/>
    </row>
    <row r="946" spans="7:11" s="1590" customFormat="1" ht="12.75">
      <c r="G946" s="1348"/>
      <c r="H946" s="1348"/>
      <c r="I946" s="1348"/>
      <c r="J946" s="1348"/>
      <c r="K946" s="1348"/>
    </row>
    <row r="947" spans="7:11" s="1590" customFormat="1" ht="12.75">
      <c r="G947" s="1348"/>
      <c r="H947" s="1348"/>
      <c r="I947" s="1348"/>
      <c r="J947" s="1348"/>
      <c r="K947" s="1348"/>
    </row>
    <row r="948" spans="7:11" s="1590" customFormat="1" ht="12.75">
      <c r="G948" s="1348"/>
      <c r="H948" s="1348"/>
      <c r="I948" s="1348"/>
      <c r="J948" s="1348"/>
      <c r="K948" s="1348"/>
    </row>
    <row r="949" spans="7:11" s="1590" customFormat="1" ht="12.75">
      <c r="G949" s="1348"/>
      <c r="H949" s="1348"/>
      <c r="I949" s="1348"/>
      <c r="J949" s="1348"/>
      <c r="K949" s="1348"/>
    </row>
    <row r="950" spans="7:11" s="1590" customFormat="1" ht="12.75">
      <c r="G950" s="1348"/>
      <c r="H950" s="1348"/>
      <c r="I950" s="1348"/>
      <c r="J950" s="1348"/>
      <c r="K950" s="1348"/>
    </row>
    <row r="951" spans="7:11" s="1590" customFormat="1" ht="12.75">
      <c r="G951" s="1348"/>
      <c r="H951" s="1348"/>
      <c r="I951" s="1348"/>
      <c r="J951" s="1348"/>
      <c r="K951" s="1348"/>
    </row>
    <row r="952" spans="7:11" s="1590" customFormat="1" ht="12.75">
      <c r="G952" s="1348"/>
      <c r="H952" s="1348"/>
      <c r="I952" s="1348"/>
      <c r="J952" s="1348"/>
      <c r="K952" s="1348"/>
    </row>
    <row r="953" spans="7:11" s="1590" customFormat="1" ht="12.75">
      <c r="G953" s="1348"/>
      <c r="H953" s="1348"/>
      <c r="I953" s="1348"/>
      <c r="J953" s="1348"/>
      <c r="K953" s="1348"/>
    </row>
    <row r="954" spans="7:11" s="1590" customFormat="1" ht="12.75">
      <c r="G954" s="1348"/>
      <c r="H954" s="1348"/>
      <c r="I954" s="1348"/>
      <c r="J954" s="1348"/>
      <c r="K954" s="1348"/>
    </row>
    <row r="955" spans="7:11" s="1590" customFormat="1" ht="12.75">
      <c r="G955" s="1348"/>
      <c r="H955" s="1348"/>
      <c r="I955" s="1348"/>
      <c r="J955" s="1348"/>
      <c r="K955" s="1348"/>
    </row>
    <row r="956" spans="7:11" s="1590" customFormat="1" ht="12.75">
      <c r="G956" s="1348"/>
      <c r="H956" s="1348"/>
      <c r="I956" s="1348"/>
      <c r="J956" s="1348"/>
      <c r="K956" s="1348"/>
    </row>
    <row r="957" spans="7:11" s="1590" customFormat="1" ht="12.75">
      <c r="G957" s="1348"/>
      <c r="H957" s="1348"/>
      <c r="I957" s="1348"/>
      <c r="J957" s="1348"/>
      <c r="K957" s="1348"/>
    </row>
    <row r="958" spans="7:11" s="1590" customFormat="1" ht="12.75">
      <c r="G958" s="1348"/>
      <c r="H958" s="1348"/>
      <c r="I958" s="1348"/>
      <c r="J958" s="1348"/>
      <c r="K958" s="1348"/>
    </row>
    <row r="959" spans="7:11" s="1590" customFormat="1" ht="12.75">
      <c r="G959" s="1348"/>
      <c r="H959" s="1348"/>
      <c r="I959" s="1348"/>
      <c r="J959" s="1348"/>
      <c r="K959" s="1348"/>
    </row>
    <row r="960" spans="7:11" s="1590" customFormat="1" ht="12.75">
      <c r="G960" s="1348"/>
      <c r="H960" s="1348"/>
      <c r="I960" s="1348"/>
      <c r="J960" s="1348"/>
      <c r="K960" s="1348"/>
    </row>
    <row r="961" spans="7:11" s="1590" customFormat="1" ht="12.75">
      <c r="G961" s="1348"/>
      <c r="H961" s="1348"/>
      <c r="I961" s="1348"/>
      <c r="J961" s="1348"/>
      <c r="K961" s="1348"/>
    </row>
    <row r="962" spans="7:11" s="1590" customFormat="1" ht="12.75">
      <c r="G962" s="1348"/>
      <c r="H962" s="1348"/>
      <c r="I962" s="1348"/>
      <c r="J962" s="1348"/>
      <c r="K962" s="1348"/>
    </row>
    <row r="963" spans="7:11" s="1590" customFormat="1" ht="12.75">
      <c r="G963" s="1348"/>
      <c r="H963" s="1348"/>
      <c r="I963" s="1348"/>
      <c r="J963" s="1348"/>
      <c r="K963" s="1348"/>
    </row>
    <row r="964" spans="7:11" s="1590" customFormat="1" ht="12.75">
      <c r="G964" s="1348"/>
      <c r="H964" s="1348"/>
      <c r="I964" s="1348"/>
      <c r="J964" s="1348"/>
      <c r="K964" s="1348"/>
    </row>
    <row r="965" spans="7:11" s="1590" customFormat="1" ht="12.75">
      <c r="G965" s="1348"/>
      <c r="H965" s="1348"/>
      <c r="I965" s="1348"/>
      <c r="J965" s="1348"/>
      <c r="K965" s="1348"/>
    </row>
    <row r="966" spans="7:11" s="1590" customFormat="1" ht="12.75">
      <c r="G966" s="1348"/>
      <c r="H966" s="1348"/>
      <c r="I966" s="1348"/>
      <c r="J966" s="1348"/>
      <c r="K966" s="1348"/>
    </row>
    <row r="967" spans="7:11" s="1590" customFormat="1" ht="12.75">
      <c r="G967" s="1348"/>
      <c r="H967" s="1348"/>
      <c r="I967" s="1348"/>
      <c r="J967" s="1348"/>
      <c r="K967" s="1348"/>
    </row>
    <row r="968" spans="7:11" s="1590" customFormat="1" ht="12.75">
      <c r="G968" s="1348"/>
      <c r="H968" s="1348"/>
      <c r="I968" s="1348"/>
      <c r="J968" s="1348"/>
      <c r="K968" s="1348"/>
    </row>
    <row r="969" spans="7:11" s="1590" customFormat="1" ht="12.75">
      <c r="G969" s="1348"/>
      <c r="H969" s="1348"/>
      <c r="I969" s="1348"/>
      <c r="J969" s="1348"/>
      <c r="K969" s="1348"/>
    </row>
    <row r="970" spans="7:11" s="1590" customFormat="1" ht="12.75">
      <c r="G970" s="1348"/>
      <c r="H970" s="1348"/>
      <c r="I970" s="1348"/>
      <c r="J970" s="1348"/>
      <c r="K970" s="1348"/>
    </row>
    <row r="971" spans="7:11" s="1590" customFormat="1" ht="12.75">
      <c r="G971" s="1348"/>
      <c r="H971" s="1348"/>
      <c r="I971" s="1348"/>
      <c r="J971" s="1348"/>
      <c r="K971" s="1348"/>
    </row>
    <row r="972" spans="7:11" s="1590" customFormat="1" ht="12.75">
      <c r="G972" s="1348"/>
      <c r="H972" s="1348"/>
      <c r="I972" s="1348"/>
      <c r="J972" s="1348"/>
      <c r="K972" s="1348"/>
    </row>
    <row r="973" spans="7:11" s="1590" customFormat="1" ht="12.75">
      <c r="G973" s="1348"/>
      <c r="H973" s="1348"/>
      <c r="I973" s="1348"/>
      <c r="J973" s="1348"/>
      <c r="K973" s="1348"/>
    </row>
    <row r="974" spans="7:11" s="1590" customFormat="1" ht="12.75">
      <c r="G974" s="1348"/>
      <c r="H974" s="1348"/>
      <c r="I974" s="1348"/>
      <c r="J974" s="1348"/>
      <c r="K974" s="1348"/>
    </row>
    <row r="975" spans="7:11" s="1590" customFormat="1" ht="12.75">
      <c r="G975" s="1348"/>
      <c r="H975" s="1348"/>
      <c r="I975" s="1348"/>
      <c r="J975" s="1348"/>
      <c r="K975" s="1348"/>
    </row>
    <row r="976" spans="7:11" s="1590" customFormat="1" ht="12.75">
      <c r="G976" s="1348"/>
      <c r="H976" s="1348"/>
      <c r="I976" s="1348"/>
      <c r="J976" s="1348"/>
      <c r="K976" s="1348"/>
    </row>
    <row r="977" spans="7:11" s="1590" customFormat="1" ht="12.75">
      <c r="G977" s="1348"/>
      <c r="H977" s="1348"/>
      <c r="I977" s="1348"/>
      <c r="J977" s="1348"/>
      <c r="K977" s="1348"/>
    </row>
    <row r="978" spans="7:11" s="1590" customFormat="1" ht="12.75">
      <c r="G978" s="1348"/>
      <c r="H978" s="1348"/>
      <c r="I978" s="1348"/>
      <c r="J978" s="1348"/>
      <c r="K978" s="1348"/>
    </row>
    <row r="979" spans="7:11" s="1590" customFormat="1" ht="12.75">
      <c r="G979" s="1348"/>
      <c r="H979" s="1348"/>
      <c r="I979" s="1348"/>
      <c r="J979" s="1348"/>
      <c r="K979" s="1348"/>
    </row>
    <row r="980" spans="7:11" s="1590" customFormat="1" ht="12.75">
      <c r="G980" s="1348"/>
      <c r="H980" s="1348"/>
      <c r="I980" s="1348"/>
      <c r="J980" s="1348"/>
      <c r="K980" s="1348"/>
    </row>
    <row r="981" spans="7:11" s="1590" customFormat="1" ht="12.75">
      <c r="G981" s="1348"/>
      <c r="H981" s="1348"/>
      <c r="I981" s="1348"/>
      <c r="J981" s="1348"/>
      <c r="K981" s="1348"/>
    </row>
    <row r="982" spans="7:11" s="1590" customFormat="1" ht="12.75">
      <c r="G982" s="1348"/>
      <c r="H982" s="1348"/>
      <c r="I982" s="1348"/>
      <c r="J982" s="1348"/>
      <c r="K982" s="1348"/>
    </row>
    <row r="983" spans="7:11" s="1590" customFormat="1" ht="12.75">
      <c r="G983" s="1348"/>
      <c r="H983" s="1348"/>
      <c r="I983" s="1348"/>
      <c r="J983" s="1348"/>
      <c r="K983" s="1348"/>
    </row>
    <row r="984" spans="7:11" s="1590" customFormat="1" ht="12.75">
      <c r="G984" s="1348"/>
      <c r="H984" s="1348"/>
      <c r="I984" s="1348"/>
      <c r="J984" s="1348"/>
      <c r="K984" s="1348"/>
    </row>
    <row r="985" spans="7:11" s="1590" customFormat="1" ht="12.75">
      <c r="G985" s="1348"/>
      <c r="H985" s="1348"/>
      <c r="I985" s="1348"/>
      <c r="J985" s="1348"/>
      <c r="K985" s="1348"/>
    </row>
    <row r="986" spans="7:11" s="1590" customFormat="1" ht="12.75">
      <c r="G986" s="1348"/>
      <c r="H986" s="1348"/>
      <c r="I986" s="1348"/>
      <c r="J986" s="1348"/>
      <c r="K986" s="1348"/>
    </row>
    <row r="987" spans="7:11" s="1590" customFormat="1" ht="12.75">
      <c r="G987" s="1348"/>
      <c r="H987" s="1348"/>
      <c r="I987" s="1348"/>
      <c r="J987" s="1348"/>
      <c r="K987" s="1348"/>
    </row>
    <row r="988" spans="7:11" s="1590" customFormat="1" ht="12.75">
      <c r="G988" s="1348"/>
      <c r="H988" s="1348"/>
      <c r="I988" s="1348"/>
      <c r="J988" s="1348"/>
      <c r="K988" s="1348"/>
    </row>
    <row r="989" spans="7:11" s="1590" customFormat="1" ht="12.75">
      <c r="G989" s="1348"/>
      <c r="H989" s="1348"/>
      <c r="I989" s="1348"/>
      <c r="J989" s="1348"/>
      <c r="K989" s="1348"/>
    </row>
    <row r="990" spans="7:11" s="1590" customFormat="1" ht="12.75">
      <c r="G990" s="1348"/>
      <c r="H990" s="1348"/>
      <c r="I990" s="1348"/>
      <c r="J990" s="1348"/>
      <c r="K990" s="1348"/>
    </row>
    <row r="991" spans="7:11" s="1590" customFormat="1" ht="12.75">
      <c r="G991" s="1348"/>
      <c r="H991" s="1348"/>
      <c r="I991" s="1348"/>
      <c r="J991" s="1348"/>
      <c r="K991" s="1348"/>
    </row>
    <row r="992" spans="7:11" s="1590" customFormat="1" ht="12.75">
      <c r="G992" s="1348"/>
      <c r="H992" s="1348"/>
      <c r="I992" s="1348"/>
      <c r="J992" s="1348"/>
      <c r="K992" s="1348"/>
    </row>
    <row r="993" spans="7:11" s="1590" customFormat="1" ht="12.75">
      <c r="G993" s="1348"/>
      <c r="H993" s="1348"/>
      <c r="I993" s="1348"/>
      <c r="J993" s="1348"/>
      <c r="K993" s="1348"/>
    </row>
    <row r="994" spans="7:11" s="1590" customFormat="1" ht="12.75">
      <c r="G994" s="1348"/>
      <c r="H994" s="1348"/>
      <c r="I994" s="1348"/>
      <c r="J994" s="1348"/>
      <c r="K994" s="1348"/>
    </row>
    <row r="995" spans="7:11" s="1590" customFormat="1" ht="12.75">
      <c r="G995" s="1348"/>
      <c r="H995" s="1348"/>
      <c r="I995" s="1348"/>
      <c r="J995" s="1348"/>
      <c r="K995" s="1348"/>
    </row>
    <row r="996" spans="7:11" s="1590" customFormat="1" ht="12.75">
      <c r="G996" s="1348"/>
      <c r="H996" s="1348"/>
      <c r="I996" s="1348"/>
      <c r="J996" s="1348"/>
      <c r="K996" s="1348"/>
    </row>
    <row r="997" spans="7:11" s="1590" customFormat="1" ht="12.75">
      <c r="G997" s="1348"/>
      <c r="H997" s="1348"/>
      <c r="I997" s="1348"/>
      <c r="J997" s="1348"/>
      <c r="K997" s="1348"/>
    </row>
    <row r="998" spans="7:11" s="1590" customFormat="1" ht="12.75">
      <c r="G998" s="1348"/>
      <c r="H998" s="1348"/>
      <c r="I998" s="1348"/>
      <c r="J998" s="1348"/>
      <c r="K998" s="1348"/>
    </row>
    <row r="999" spans="7:11" s="1590" customFormat="1" ht="12.75">
      <c r="G999" s="1348"/>
      <c r="H999" s="1348"/>
      <c r="I999" s="1348"/>
      <c r="J999" s="1348"/>
      <c r="K999" s="1348"/>
    </row>
    <row r="1000" spans="7:11" s="1590" customFormat="1" ht="12.75">
      <c r="G1000" s="1348"/>
      <c r="H1000" s="1348"/>
      <c r="I1000" s="1348"/>
      <c r="J1000" s="1348"/>
      <c r="K1000" s="1348"/>
    </row>
    <row r="1001" spans="7:11" s="1590" customFormat="1" ht="12.75">
      <c r="G1001" s="1348"/>
      <c r="H1001" s="1348"/>
      <c r="I1001" s="1348"/>
      <c r="J1001" s="1348"/>
      <c r="K1001" s="1348"/>
    </row>
    <row r="1002" spans="7:11" s="1590" customFormat="1" ht="12.75">
      <c r="G1002" s="1348"/>
      <c r="H1002" s="1348"/>
      <c r="I1002" s="1348"/>
      <c r="J1002" s="1348"/>
      <c r="K1002" s="1348"/>
    </row>
    <row r="1003" spans="7:11" s="1590" customFormat="1" ht="12.75">
      <c r="G1003" s="1348"/>
      <c r="H1003" s="1348"/>
      <c r="I1003" s="1348"/>
      <c r="J1003" s="1348"/>
      <c r="K1003" s="1348"/>
    </row>
    <row r="1004" spans="7:11" s="1590" customFormat="1" ht="12.75">
      <c r="G1004" s="1348"/>
      <c r="H1004" s="1348"/>
      <c r="I1004" s="1348"/>
      <c r="J1004" s="1348"/>
      <c r="K1004" s="1348"/>
    </row>
    <row r="1005" spans="7:11" s="1590" customFormat="1" ht="12.75">
      <c r="G1005" s="1348"/>
      <c r="H1005" s="1348"/>
      <c r="I1005" s="1348"/>
      <c r="J1005" s="1348"/>
      <c r="K1005" s="1348"/>
    </row>
    <row r="1006" spans="7:11" s="1590" customFormat="1" ht="12.75">
      <c r="G1006" s="1348"/>
      <c r="H1006" s="1348"/>
      <c r="I1006" s="1348"/>
      <c r="J1006" s="1348"/>
      <c r="K1006" s="1348"/>
    </row>
    <row r="1007" spans="7:11" s="1590" customFormat="1" ht="12.75">
      <c r="G1007" s="1348"/>
      <c r="H1007" s="1348"/>
      <c r="I1007" s="1348"/>
      <c r="J1007" s="1348"/>
      <c r="K1007" s="1348"/>
    </row>
    <row r="1008" spans="7:11" s="1590" customFormat="1" ht="12.75">
      <c r="G1008" s="1348"/>
      <c r="H1008" s="1348"/>
      <c r="I1008" s="1348"/>
      <c r="J1008" s="1348"/>
      <c r="K1008" s="1348"/>
    </row>
    <row r="1009" spans="7:11" s="1590" customFormat="1" ht="12.75">
      <c r="G1009" s="1348"/>
      <c r="H1009" s="1348"/>
      <c r="I1009" s="1348"/>
      <c r="J1009" s="1348"/>
      <c r="K1009" s="1348"/>
    </row>
    <row r="1010" spans="7:11" s="1590" customFormat="1" ht="12.75">
      <c r="G1010" s="1348"/>
      <c r="H1010" s="1348"/>
      <c r="I1010" s="1348"/>
      <c r="J1010" s="1348"/>
      <c r="K1010" s="1348"/>
    </row>
    <row r="1011" spans="7:11" s="1590" customFormat="1" ht="12.75">
      <c r="G1011" s="1348"/>
      <c r="H1011" s="1348"/>
      <c r="I1011" s="1348"/>
      <c r="J1011" s="1348"/>
      <c r="K1011" s="1348"/>
    </row>
    <row r="1012" spans="7:11" s="1590" customFormat="1" ht="12.75">
      <c r="G1012" s="1348"/>
      <c r="H1012" s="1348"/>
      <c r="I1012" s="1348"/>
      <c r="J1012" s="1348"/>
      <c r="K1012" s="1348"/>
    </row>
    <row r="1013" spans="7:11" s="1590" customFormat="1" ht="12.75">
      <c r="G1013" s="1348"/>
      <c r="H1013" s="1348"/>
      <c r="I1013" s="1348"/>
      <c r="J1013" s="1348"/>
      <c r="K1013" s="1348"/>
    </row>
    <row r="1014" spans="7:11" s="1590" customFormat="1" ht="12.75">
      <c r="G1014" s="1348"/>
      <c r="H1014" s="1348"/>
      <c r="I1014" s="1348"/>
      <c r="J1014" s="1348"/>
      <c r="K1014" s="1348"/>
    </row>
    <row r="1015" spans="7:11" s="1590" customFormat="1" ht="12.75">
      <c r="G1015" s="1348"/>
      <c r="H1015" s="1348"/>
      <c r="I1015" s="1348"/>
      <c r="J1015" s="1348"/>
      <c r="K1015" s="1348"/>
    </row>
    <row r="1016" spans="7:11" s="1590" customFormat="1" ht="12.75">
      <c r="G1016" s="1348"/>
      <c r="H1016" s="1348"/>
      <c r="I1016" s="1348"/>
      <c r="J1016" s="1348"/>
      <c r="K1016" s="1348"/>
    </row>
    <row r="1017" spans="7:11" s="1590" customFormat="1" ht="12.75">
      <c r="G1017" s="1348"/>
      <c r="H1017" s="1348"/>
      <c r="I1017" s="1348"/>
      <c r="J1017" s="1348"/>
      <c r="K1017" s="1348"/>
    </row>
    <row r="1018" spans="7:11" s="1590" customFormat="1" ht="12.75">
      <c r="G1018" s="1348"/>
      <c r="H1018" s="1348"/>
      <c r="I1018" s="1348"/>
      <c r="J1018" s="1348"/>
      <c r="K1018" s="1348"/>
    </row>
    <row r="1019" spans="7:11" s="1590" customFormat="1" ht="12.75">
      <c r="G1019" s="1348"/>
      <c r="H1019" s="1348"/>
      <c r="I1019" s="1348"/>
      <c r="J1019" s="1348"/>
      <c r="K1019" s="1348"/>
    </row>
    <row r="1020" spans="7:11" s="1590" customFormat="1" ht="12.75">
      <c r="G1020" s="1348"/>
      <c r="H1020" s="1348"/>
      <c r="I1020" s="1348"/>
      <c r="J1020" s="1348"/>
      <c r="K1020" s="1348"/>
    </row>
    <row r="1021" spans="7:11" s="1590" customFormat="1" ht="12.75">
      <c r="G1021" s="1348"/>
      <c r="H1021" s="1348"/>
      <c r="I1021" s="1348"/>
      <c r="J1021" s="1348"/>
      <c r="K1021" s="1348"/>
    </row>
    <row r="1022" spans="7:11" s="1590" customFormat="1" ht="12.75">
      <c r="G1022" s="1348"/>
      <c r="H1022" s="1348"/>
      <c r="I1022" s="1348"/>
      <c r="J1022" s="1348"/>
      <c r="K1022" s="1348"/>
    </row>
    <row r="1023" spans="7:11" s="1590" customFormat="1" ht="12.75">
      <c r="G1023" s="1348"/>
      <c r="H1023" s="1348"/>
      <c r="I1023" s="1348"/>
      <c r="J1023" s="1348"/>
      <c r="K1023" s="1348"/>
    </row>
    <row r="1024" spans="7:11" s="1590" customFormat="1" ht="12.75">
      <c r="G1024" s="1348"/>
      <c r="H1024" s="1348"/>
      <c r="I1024" s="1348"/>
      <c r="J1024" s="1348"/>
      <c r="K1024" s="1348"/>
    </row>
    <row r="1025" spans="7:11" s="1590" customFormat="1" ht="12.75">
      <c r="G1025" s="1348"/>
      <c r="H1025" s="1348"/>
      <c r="I1025" s="1348"/>
      <c r="J1025" s="1348"/>
      <c r="K1025" s="1348"/>
    </row>
    <row r="1026" spans="7:11" s="1590" customFormat="1" ht="12.75">
      <c r="G1026" s="1348"/>
      <c r="H1026" s="1348"/>
      <c r="I1026" s="1348"/>
      <c r="J1026" s="1348"/>
      <c r="K1026" s="1348"/>
    </row>
    <row r="1027" spans="7:11" s="1590" customFormat="1" ht="12.75">
      <c r="G1027" s="1348"/>
      <c r="H1027" s="1348"/>
      <c r="I1027" s="1348"/>
      <c r="J1027" s="1348"/>
      <c r="K1027" s="1348"/>
    </row>
    <row r="1028" spans="7:11" s="1590" customFormat="1" ht="12.75">
      <c r="G1028" s="1348"/>
      <c r="H1028" s="1348"/>
      <c r="I1028" s="1348"/>
      <c r="J1028" s="1348"/>
      <c r="K1028" s="1348"/>
    </row>
    <row r="1029" spans="7:11" s="1590" customFormat="1" ht="12.75">
      <c r="G1029" s="1348"/>
      <c r="H1029" s="1348"/>
      <c r="I1029" s="1348"/>
      <c r="J1029" s="1348"/>
      <c r="K1029" s="1348"/>
    </row>
    <row r="1030" spans="7:11" s="1590" customFormat="1" ht="12.75">
      <c r="G1030" s="1348"/>
      <c r="H1030" s="1348"/>
      <c r="I1030" s="1348"/>
      <c r="J1030" s="1348"/>
      <c r="K1030" s="1348"/>
    </row>
    <row r="1031" spans="7:11" s="1590" customFormat="1" ht="12.75">
      <c r="G1031" s="1348"/>
      <c r="H1031" s="1348"/>
      <c r="I1031" s="1348"/>
      <c r="J1031" s="1348"/>
      <c r="K1031" s="1348"/>
    </row>
    <row r="1032" spans="7:11" s="1590" customFormat="1" ht="12.75">
      <c r="G1032" s="1348"/>
      <c r="H1032" s="1348"/>
      <c r="I1032" s="1348"/>
      <c r="J1032" s="1348"/>
      <c r="K1032" s="1348"/>
    </row>
    <row r="1033" spans="7:11" s="1590" customFormat="1" ht="12.75">
      <c r="G1033" s="1348"/>
      <c r="H1033" s="1348"/>
      <c r="I1033" s="1348"/>
      <c r="J1033" s="1348"/>
      <c r="K1033" s="1348"/>
    </row>
    <row r="1034" spans="7:11" s="1590" customFormat="1" ht="12.75">
      <c r="G1034" s="1348"/>
      <c r="H1034" s="1348"/>
      <c r="I1034" s="1348"/>
      <c r="J1034" s="1348"/>
      <c r="K1034" s="1348"/>
    </row>
    <row r="1035" spans="7:11" s="1590" customFormat="1" ht="12.75">
      <c r="G1035" s="1348"/>
      <c r="H1035" s="1348"/>
      <c r="I1035" s="1348"/>
      <c r="J1035" s="1348"/>
      <c r="K1035" s="1348"/>
    </row>
    <row r="1036" spans="7:11" s="1590" customFormat="1" ht="12.75">
      <c r="G1036" s="1348"/>
      <c r="H1036" s="1348"/>
      <c r="I1036" s="1348"/>
      <c r="J1036" s="1348"/>
      <c r="K1036" s="1348"/>
    </row>
    <row r="1037" spans="7:11" s="1590" customFormat="1" ht="12.75">
      <c r="G1037" s="1348"/>
      <c r="H1037" s="1348"/>
      <c r="I1037" s="1348"/>
      <c r="J1037" s="1348"/>
      <c r="K1037" s="1348"/>
    </row>
    <row r="1038" spans="7:11" s="1590" customFormat="1" ht="12.75">
      <c r="G1038" s="1348"/>
      <c r="H1038" s="1348"/>
      <c r="I1038" s="1348"/>
      <c r="J1038" s="1348"/>
      <c r="K1038" s="1348"/>
    </row>
    <row r="1039" spans="7:11" s="1590" customFormat="1" ht="12.75">
      <c r="G1039" s="1348"/>
      <c r="H1039" s="1348"/>
      <c r="I1039" s="1348"/>
      <c r="J1039" s="1348"/>
      <c r="K1039" s="1348"/>
    </row>
    <row r="1040" spans="7:11" s="1590" customFormat="1" ht="12.75">
      <c r="G1040" s="1348"/>
      <c r="H1040" s="1348"/>
      <c r="I1040" s="1348"/>
      <c r="J1040" s="1348"/>
      <c r="K1040" s="1348"/>
    </row>
    <row r="1041" spans="7:11" s="1590" customFormat="1" ht="12.75">
      <c r="G1041" s="1348"/>
      <c r="H1041" s="1348"/>
      <c r="I1041" s="1348"/>
      <c r="J1041" s="1348"/>
      <c r="K1041" s="1348"/>
    </row>
    <row r="1042" spans="7:11" s="1590" customFormat="1" ht="12.75">
      <c r="G1042" s="1348"/>
      <c r="H1042" s="1348"/>
      <c r="I1042" s="1348"/>
      <c r="J1042" s="1348"/>
      <c r="K1042" s="1348"/>
    </row>
    <row r="1043" spans="7:11" s="1590" customFormat="1" ht="12.75">
      <c r="G1043" s="1348"/>
      <c r="H1043" s="1348"/>
      <c r="I1043" s="1348"/>
      <c r="J1043" s="1348"/>
      <c r="K1043" s="1348"/>
    </row>
    <row r="1044" spans="7:11" s="1590" customFormat="1" ht="12.75">
      <c r="G1044" s="1348"/>
      <c r="H1044" s="1348"/>
      <c r="I1044" s="1348"/>
      <c r="J1044" s="1348"/>
      <c r="K1044" s="1348"/>
    </row>
    <row r="1045" spans="7:11" s="1590" customFormat="1" ht="12.75">
      <c r="G1045" s="1348"/>
      <c r="H1045" s="1348"/>
      <c r="I1045" s="1348"/>
      <c r="J1045" s="1348"/>
      <c r="K1045" s="1348"/>
    </row>
    <row r="1046" spans="7:11" s="1590" customFormat="1" ht="12.75">
      <c r="G1046" s="1348"/>
      <c r="H1046" s="1348"/>
      <c r="I1046" s="1348"/>
      <c r="J1046" s="1348"/>
      <c r="K1046" s="1348"/>
    </row>
    <row r="1047" spans="7:11" s="1590" customFormat="1" ht="12.75">
      <c r="G1047" s="1348"/>
      <c r="H1047" s="1348"/>
      <c r="I1047" s="1348"/>
      <c r="J1047" s="1348"/>
      <c r="K1047" s="1348"/>
    </row>
    <row r="1048" spans="7:11" s="1590" customFormat="1" ht="12.75">
      <c r="G1048" s="1348"/>
      <c r="H1048" s="1348"/>
      <c r="I1048" s="1348"/>
      <c r="J1048" s="1348"/>
      <c r="K1048" s="1348"/>
    </row>
    <row r="1049" spans="7:11" s="1590" customFormat="1" ht="12.75">
      <c r="G1049" s="1348"/>
      <c r="H1049" s="1348"/>
      <c r="I1049" s="1348"/>
      <c r="J1049" s="1348"/>
      <c r="K1049" s="1348"/>
    </row>
    <row r="1050" spans="7:11" s="1590" customFormat="1" ht="12.75">
      <c r="G1050" s="1348"/>
      <c r="H1050" s="1348"/>
      <c r="I1050" s="1348"/>
      <c r="J1050" s="1348"/>
      <c r="K1050" s="1348"/>
    </row>
    <row r="1051" spans="7:11" s="1590" customFormat="1" ht="12.75">
      <c r="G1051" s="1348"/>
      <c r="H1051" s="1348"/>
      <c r="I1051" s="1348"/>
      <c r="J1051" s="1348"/>
      <c r="K1051" s="1348"/>
    </row>
    <row r="1052" spans="7:11" s="1590" customFormat="1" ht="12.75">
      <c r="G1052" s="1348"/>
      <c r="H1052" s="1348"/>
      <c r="I1052" s="1348"/>
      <c r="J1052" s="1348"/>
      <c r="K1052" s="1348"/>
    </row>
    <row r="1053" spans="7:11" s="1590" customFormat="1" ht="12.75">
      <c r="G1053" s="1348"/>
      <c r="H1053" s="1348"/>
      <c r="I1053" s="1348"/>
      <c r="J1053" s="1348"/>
      <c r="K1053" s="1348"/>
    </row>
    <row r="1054" spans="7:11" s="1590" customFormat="1" ht="12.75">
      <c r="G1054" s="1348"/>
      <c r="H1054" s="1348"/>
      <c r="I1054" s="1348"/>
      <c r="J1054" s="1348"/>
      <c r="K1054" s="1348"/>
    </row>
    <row r="1055" spans="7:11" s="1590" customFormat="1" ht="12.75">
      <c r="G1055" s="1348"/>
      <c r="H1055" s="1348"/>
      <c r="I1055" s="1348"/>
      <c r="J1055" s="1348"/>
      <c r="K1055" s="1348"/>
    </row>
    <row r="1056" spans="7:11" s="1590" customFormat="1" ht="12.75">
      <c r="G1056" s="1348"/>
      <c r="H1056" s="1348"/>
      <c r="I1056" s="1348"/>
      <c r="J1056" s="1348"/>
      <c r="K1056" s="1348"/>
    </row>
    <row r="1057" spans="7:11" s="1590" customFormat="1" ht="12.75">
      <c r="G1057" s="1348"/>
      <c r="H1057" s="1348"/>
      <c r="I1057" s="1348"/>
      <c r="J1057" s="1348"/>
      <c r="K1057" s="1348"/>
    </row>
    <row r="1058" spans="7:11" s="1590" customFormat="1" ht="12.75">
      <c r="G1058" s="1348"/>
      <c r="H1058" s="1348"/>
      <c r="I1058" s="1348"/>
      <c r="J1058" s="1348"/>
      <c r="K1058" s="1348"/>
    </row>
    <row r="1059" spans="7:11" s="1590" customFormat="1" ht="12.75">
      <c r="G1059" s="1348"/>
      <c r="H1059" s="1348"/>
      <c r="I1059" s="1348"/>
      <c r="J1059" s="1348"/>
      <c r="K1059" s="1348"/>
    </row>
    <row r="1060" spans="7:11" s="1590" customFormat="1" ht="12.75">
      <c r="G1060" s="1348"/>
      <c r="H1060" s="1348"/>
      <c r="I1060" s="1348"/>
      <c r="J1060" s="1348"/>
      <c r="K1060" s="1348"/>
    </row>
    <row r="1061" spans="7:11" s="1590" customFormat="1" ht="12.75">
      <c r="G1061" s="1348"/>
      <c r="H1061" s="1348"/>
      <c r="I1061" s="1348"/>
      <c r="J1061" s="1348"/>
      <c r="K1061" s="1348"/>
    </row>
    <row r="1062" spans="7:11" s="1590" customFormat="1" ht="12.75">
      <c r="G1062" s="1348"/>
      <c r="H1062" s="1348"/>
      <c r="I1062" s="1348"/>
      <c r="J1062" s="1348"/>
      <c r="K1062" s="1348"/>
    </row>
    <row r="1063" spans="7:11" s="1590" customFormat="1" ht="12.75">
      <c r="G1063" s="1348"/>
      <c r="H1063" s="1348"/>
      <c r="I1063" s="1348"/>
      <c r="J1063" s="1348"/>
      <c r="K1063" s="1348"/>
    </row>
    <row r="1064" spans="7:11" s="1590" customFormat="1" ht="12.75">
      <c r="G1064" s="1348"/>
      <c r="H1064" s="1348"/>
      <c r="I1064" s="1348"/>
      <c r="J1064" s="1348"/>
      <c r="K1064" s="1348"/>
    </row>
    <row r="1065" spans="7:11" s="1590" customFormat="1" ht="12.75">
      <c r="G1065" s="1348"/>
      <c r="H1065" s="1348"/>
      <c r="I1065" s="1348"/>
      <c r="J1065" s="1348"/>
      <c r="K1065" s="1348"/>
    </row>
    <row r="1066" spans="7:11" s="1590" customFormat="1" ht="12.75">
      <c r="G1066" s="1348"/>
      <c r="H1066" s="1348"/>
      <c r="I1066" s="1348"/>
      <c r="J1066" s="1348"/>
      <c r="K1066" s="1348"/>
    </row>
    <row r="1067" spans="7:11" s="1590" customFormat="1" ht="12.75">
      <c r="G1067" s="1348"/>
      <c r="H1067" s="1348"/>
      <c r="I1067" s="1348"/>
      <c r="J1067" s="1348"/>
      <c r="K1067" s="1348"/>
    </row>
    <row r="1068" spans="7:11" s="1590" customFormat="1" ht="12.75">
      <c r="G1068" s="1348"/>
      <c r="H1068" s="1348"/>
      <c r="I1068" s="1348"/>
      <c r="J1068" s="1348"/>
      <c r="K1068" s="1348"/>
    </row>
    <row r="1069" spans="7:11" s="1590" customFormat="1" ht="12.75">
      <c r="G1069" s="1348"/>
      <c r="H1069" s="1348"/>
      <c r="I1069" s="1348"/>
      <c r="J1069" s="1348"/>
      <c r="K1069" s="1348"/>
    </row>
    <row r="1070" spans="7:11" s="1590" customFormat="1" ht="12.75">
      <c r="G1070" s="1348"/>
      <c r="H1070" s="1348"/>
      <c r="I1070" s="1348"/>
      <c r="J1070" s="1348"/>
      <c r="K1070" s="1348"/>
    </row>
    <row r="1071" spans="7:11" s="1590" customFormat="1" ht="12.75">
      <c r="G1071" s="1348"/>
      <c r="H1071" s="1348"/>
      <c r="I1071" s="1348"/>
      <c r="J1071" s="1348"/>
      <c r="K1071" s="1348"/>
    </row>
    <row r="1072" spans="7:11" s="1590" customFormat="1" ht="12.75">
      <c r="G1072" s="1348"/>
      <c r="H1072" s="1348"/>
      <c r="I1072" s="1348"/>
      <c r="J1072" s="1348"/>
      <c r="K1072" s="1348"/>
    </row>
    <row r="1073" spans="7:11" s="1590" customFormat="1" ht="12.75">
      <c r="G1073" s="1348"/>
      <c r="H1073" s="1348"/>
      <c r="I1073" s="1348"/>
      <c r="J1073" s="1348"/>
      <c r="K1073" s="1348"/>
    </row>
    <row r="1074" spans="7:11" s="1590" customFormat="1" ht="12.75">
      <c r="G1074" s="1348"/>
      <c r="H1074" s="1348"/>
      <c r="I1074" s="1348"/>
      <c r="J1074" s="1348"/>
      <c r="K1074" s="1348"/>
    </row>
    <row r="1075" spans="7:11" s="1590" customFormat="1" ht="12.75">
      <c r="G1075" s="1348"/>
      <c r="H1075" s="1348"/>
      <c r="I1075" s="1348"/>
      <c r="J1075" s="1348"/>
      <c r="K1075" s="1348"/>
    </row>
    <row r="1076" spans="7:11" s="1590" customFormat="1" ht="12.75">
      <c r="G1076" s="1348"/>
      <c r="H1076" s="1348"/>
      <c r="I1076" s="1348"/>
      <c r="J1076" s="1348"/>
      <c r="K1076" s="1348"/>
    </row>
    <row r="1077" spans="7:11" s="1590" customFormat="1" ht="12.75">
      <c r="G1077" s="1348"/>
      <c r="H1077" s="1348"/>
      <c r="I1077" s="1348"/>
      <c r="J1077" s="1348"/>
      <c r="K1077" s="1348"/>
    </row>
    <row r="1078" spans="7:11" s="1590" customFormat="1" ht="12.75">
      <c r="G1078" s="1348"/>
      <c r="H1078" s="1348"/>
      <c r="I1078" s="1348"/>
      <c r="J1078" s="1348"/>
      <c r="K1078" s="1348"/>
    </row>
    <row r="1079" spans="7:11" s="1590" customFormat="1" ht="12.75">
      <c r="G1079" s="1348"/>
      <c r="H1079" s="1348"/>
      <c r="I1079" s="1348"/>
      <c r="J1079" s="1348"/>
      <c r="K1079" s="1348"/>
    </row>
    <row r="1080" spans="7:11" s="1590" customFormat="1" ht="12.75">
      <c r="G1080" s="1348"/>
      <c r="H1080" s="1348"/>
      <c r="I1080" s="1348"/>
      <c r="J1080" s="1348"/>
      <c r="K1080" s="1348"/>
    </row>
    <row r="1081" spans="7:11" s="1590" customFormat="1" ht="12.75">
      <c r="G1081" s="1348"/>
      <c r="H1081" s="1348"/>
      <c r="I1081" s="1348"/>
      <c r="J1081" s="1348"/>
      <c r="K1081" s="1348"/>
    </row>
    <row r="1082" spans="7:11" s="1590" customFormat="1" ht="12.75">
      <c r="G1082" s="1348"/>
      <c r="H1082" s="1348"/>
      <c r="I1082" s="1348"/>
      <c r="J1082" s="1348"/>
      <c r="K1082" s="1348"/>
    </row>
    <row r="1083" spans="7:11" s="1590" customFormat="1" ht="12.75">
      <c r="G1083" s="1348"/>
      <c r="H1083" s="1348"/>
      <c r="I1083" s="1348"/>
      <c r="J1083" s="1348"/>
      <c r="K1083" s="1348"/>
    </row>
    <row r="1084" spans="7:11" s="1590" customFormat="1" ht="12.75">
      <c r="G1084" s="1348"/>
      <c r="H1084" s="1348"/>
      <c r="I1084" s="1348"/>
      <c r="J1084" s="1348"/>
      <c r="K1084" s="1348"/>
    </row>
    <row r="1085" spans="7:11" s="1590" customFormat="1" ht="12.75">
      <c r="G1085" s="1348"/>
      <c r="H1085" s="1348"/>
      <c r="I1085" s="1348"/>
      <c r="J1085" s="1348"/>
      <c r="K1085" s="1348"/>
    </row>
    <row r="1086" spans="7:11" s="1590" customFormat="1" ht="12.75">
      <c r="G1086" s="1348"/>
      <c r="H1086" s="1348"/>
      <c r="I1086" s="1348"/>
      <c r="J1086" s="1348"/>
      <c r="K1086" s="1348"/>
    </row>
    <row r="1087" spans="7:11" s="1590" customFormat="1" ht="12.75">
      <c r="G1087" s="1348"/>
      <c r="H1087" s="1348"/>
      <c r="I1087" s="1348"/>
      <c r="J1087" s="1348"/>
      <c r="K1087" s="1348"/>
    </row>
    <row r="1088" spans="7:11" s="1590" customFormat="1" ht="12.75">
      <c r="G1088" s="1348"/>
      <c r="H1088" s="1348"/>
      <c r="I1088" s="1348"/>
      <c r="J1088" s="1348"/>
      <c r="K1088" s="1348"/>
    </row>
    <row r="1089" spans="7:11" s="1590" customFormat="1" ht="12.75">
      <c r="G1089" s="1348"/>
      <c r="H1089" s="1348"/>
      <c r="I1089" s="1348"/>
      <c r="J1089" s="1348"/>
      <c r="K1089" s="1348"/>
    </row>
    <row r="1090" spans="7:11" s="1590" customFormat="1" ht="12.75">
      <c r="G1090" s="1348"/>
      <c r="H1090" s="1348"/>
      <c r="I1090" s="1348"/>
      <c r="J1090" s="1348"/>
      <c r="K1090" s="1348"/>
    </row>
    <row r="1091" spans="7:11" s="1590" customFormat="1" ht="12.75">
      <c r="G1091" s="1348"/>
      <c r="H1091" s="1348"/>
      <c r="I1091" s="1348"/>
      <c r="J1091" s="1348"/>
      <c r="K1091" s="1348"/>
    </row>
    <row r="1092" spans="7:11" s="1590" customFormat="1" ht="12.75">
      <c r="G1092" s="1348"/>
      <c r="H1092" s="1348"/>
      <c r="I1092" s="1348"/>
      <c r="J1092" s="1348"/>
      <c r="K1092" s="1348"/>
    </row>
    <row r="1093" spans="7:11" s="1590" customFormat="1" ht="12.75">
      <c r="G1093" s="1348"/>
      <c r="H1093" s="1348"/>
      <c r="I1093" s="1348"/>
      <c r="J1093" s="1348"/>
      <c r="K1093" s="1348"/>
    </row>
    <row r="1094" spans="7:11" s="1590" customFormat="1" ht="12.75">
      <c r="G1094" s="1348"/>
      <c r="H1094" s="1348"/>
      <c r="I1094" s="1348"/>
      <c r="J1094" s="1348"/>
      <c r="K1094" s="1348"/>
    </row>
    <row r="1095" spans="7:11" s="1590" customFormat="1" ht="12.75">
      <c r="G1095" s="1348"/>
      <c r="H1095" s="1348"/>
      <c r="I1095" s="1348"/>
      <c r="J1095" s="1348"/>
      <c r="K1095" s="1348"/>
    </row>
    <row r="1096" spans="7:11" s="1590" customFormat="1" ht="12.75">
      <c r="G1096" s="1348"/>
      <c r="H1096" s="1348"/>
      <c r="I1096" s="1348"/>
      <c r="J1096" s="1348"/>
      <c r="K1096" s="1348"/>
    </row>
    <row r="1097" spans="7:11" s="1590" customFormat="1" ht="12.75">
      <c r="G1097" s="1348"/>
      <c r="H1097" s="1348"/>
      <c r="I1097" s="1348"/>
      <c r="J1097" s="1348"/>
      <c r="K1097" s="1348"/>
    </row>
    <row r="1098" spans="7:11" s="1590" customFormat="1" ht="12.75">
      <c r="G1098" s="1348"/>
      <c r="H1098" s="1348"/>
      <c r="I1098" s="1348"/>
      <c r="J1098" s="1348"/>
      <c r="K1098" s="1348"/>
    </row>
    <row r="1099" spans="7:11" s="1590" customFormat="1" ht="12.75">
      <c r="G1099" s="1348"/>
      <c r="H1099" s="1348"/>
      <c r="I1099" s="1348"/>
      <c r="J1099" s="1348"/>
      <c r="K1099" s="1348"/>
    </row>
    <row r="1100" spans="7:11" s="1590" customFormat="1" ht="12.75">
      <c r="G1100" s="1348"/>
      <c r="H1100" s="1348"/>
      <c r="I1100" s="1348"/>
      <c r="J1100" s="1348"/>
      <c r="K1100" s="1348"/>
    </row>
    <row r="1101" spans="7:11" s="1590" customFormat="1" ht="12.75">
      <c r="G1101" s="1348"/>
      <c r="H1101" s="1348"/>
      <c r="I1101" s="1348"/>
      <c r="J1101" s="1348"/>
      <c r="K1101" s="1348"/>
    </row>
    <row r="1102" spans="7:11" s="1590" customFormat="1" ht="12.75">
      <c r="G1102" s="1348"/>
      <c r="H1102" s="1348"/>
      <c r="I1102" s="1348"/>
      <c r="J1102" s="1348"/>
      <c r="K1102" s="1348"/>
    </row>
    <row r="1103" spans="7:11" s="1590" customFormat="1" ht="12.75">
      <c r="G1103" s="1348"/>
      <c r="H1103" s="1348"/>
      <c r="I1103" s="1348"/>
      <c r="J1103" s="1348"/>
      <c r="K1103" s="1348"/>
    </row>
    <row r="1104" spans="7:11" s="1590" customFormat="1" ht="12.75">
      <c r="G1104" s="1348"/>
      <c r="H1104" s="1348"/>
      <c r="I1104" s="1348"/>
      <c r="J1104" s="1348"/>
      <c r="K1104" s="1348"/>
    </row>
    <row r="1105" spans="7:11" s="1590" customFormat="1" ht="12.75">
      <c r="G1105" s="1348"/>
      <c r="H1105" s="1348"/>
      <c r="I1105" s="1348"/>
      <c r="J1105" s="1348"/>
      <c r="K1105" s="1348"/>
    </row>
    <row r="1106" spans="7:11" s="1590" customFormat="1" ht="12.75">
      <c r="G1106" s="1348"/>
      <c r="H1106" s="1348"/>
      <c r="I1106" s="1348"/>
      <c r="J1106" s="1348"/>
      <c r="K1106" s="1348"/>
    </row>
    <row r="1107" spans="7:11" s="1590" customFormat="1" ht="12.75">
      <c r="G1107" s="1348"/>
      <c r="H1107" s="1348"/>
      <c r="I1107" s="1348"/>
      <c r="J1107" s="1348"/>
      <c r="K1107" s="1348"/>
    </row>
    <row r="1108" spans="7:11" s="1590" customFormat="1" ht="12.75">
      <c r="G1108" s="1348"/>
      <c r="H1108" s="1348"/>
      <c r="I1108" s="1348"/>
      <c r="J1108" s="1348"/>
      <c r="K1108" s="1348"/>
    </row>
    <row r="1109" spans="7:11" s="1590" customFormat="1" ht="12.75">
      <c r="G1109" s="1348"/>
      <c r="H1109" s="1348"/>
      <c r="I1109" s="1348"/>
      <c r="J1109" s="1348"/>
      <c r="K1109" s="1348"/>
    </row>
    <row r="1110" spans="7:11" s="1590" customFormat="1" ht="12.75">
      <c r="G1110" s="1348"/>
      <c r="H1110" s="1348"/>
      <c r="I1110" s="1348"/>
      <c r="J1110" s="1348"/>
      <c r="K1110" s="1348"/>
    </row>
    <row r="1111" spans="7:11" s="1590" customFormat="1" ht="12.75">
      <c r="G1111" s="1348"/>
      <c r="H1111" s="1348"/>
      <c r="I1111" s="1348"/>
      <c r="J1111" s="1348"/>
      <c r="K1111" s="1348"/>
    </row>
    <row r="1112" spans="7:11" s="1590" customFormat="1" ht="12.75">
      <c r="G1112" s="1348"/>
      <c r="H1112" s="1348"/>
      <c r="I1112" s="1348"/>
      <c r="J1112" s="1348"/>
      <c r="K1112" s="1348"/>
    </row>
    <row r="1113" spans="7:11" s="1590" customFormat="1" ht="12.75">
      <c r="G1113" s="1348"/>
      <c r="H1113" s="1348"/>
      <c r="I1113" s="1348"/>
      <c r="J1113" s="1348"/>
      <c r="K1113" s="1348"/>
    </row>
    <row r="1114" spans="7:11" s="1590" customFormat="1" ht="12.75">
      <c r="G1114" s="1348"/>
      <c r="H1114" s="1348"/>
      <c r="I1114" s="1348"/>
      <c r="J1114" s="1348"/>
      <c r="K1114" s="1348"/>
    </row>
    <row r="1115" spans="7:11" s="1590" customFormat="1" ht="12.75">
      <c r="G1115" s="1348"/>
      <c r="H1115" s="1348"/>
      <c r="I1115" s="1348"/>
      <c r="J1115" s="1348"/>
      <c r="K1115" s="1348"/>
    </row>
    <row r="1116" spans="7:11" s="1590" customFormat="1" ht="12.75">
      <c r="G1116" s="1348"/>
      <c r="H1116" s="1348"/>
      <c r="I1116" s="1348"/>
      <c r="J1116" s="1348"/>
      <c r="K1116" s="1348"/>
    </row>
    <row r="1117" spans="7:11" s="1590" customFormat="1" ht="12.75">
      <c r="G1117" s="1348"/>
      <c r="H1117" s="1348"/>
      <c r="I1117" s="1348"/>
      <c r="J1117" s="1348"/>
      <c r="K1117" s="1348"/>
    </row>
    <row r="1118" spans="7:11" s="1590" customFormat="1" ht="12.75">
      <c r="G1118" s="1348"/>
      <c r="H1118" s="1348"/>
      <c r="I1118" s="1348"/>
      <c r="J1118" s="1348"/>
      <c r="K1118" s="1348"/>
    </row>
    <row r="1119" spans="7:11" s="1590" customFormat="1" ht="12.75">
      <c r="G1119" s="1348"/>
      <c r="H1119" s="1348"/>
      <c r="I1119" s="1348"/>
      <c r="J1119" s="1348"/>
      <c r="K1119" s="1348"/>
    </row>
    <row r="1120" spans="7:11" s="1590" customFormat="1" ht="12.75">
      <c r="G1120" s="1348"/>
      <c r="H1120" s="1348"/>
      <c r="I1120" s="1348"/>
      <c r="J1120" s="1348"/>
      <c r="K1120" s="1348"/>
    </row>
    <row r="1121" spans="7:11" s="1590" customFormat="1" ht="12.75">
      <c r="G1121" s="1348"/>
      <c r="H1121" s="1348"/>
      <c r="I1121" s="1348"/>
      <c r="J1121" s="1348"/>
      <c r="K1121" s="1348"/>
    </row>
    <row r="1122" spans="7:11" s="1590" customFormat="1" ht="12.75">
      <c r="G1122" s="1348"/>
      <c r="H1122" s="1348"/>
      <c r="I1122" s="1348"/>
      <c r="J1122" s="1348"/>
      <c r="K1122" s="1348"/>
    </row>
    <row r="1123" spans="7:11" s="1590" customFormat="1" ht="12.75">
      <c r="G1123" s="1348"/>
      <c r="H1123" s="1348"/>
      <c r="I1123" s="1348"/>
      <c r="J1123" s="1348"/>
      <c r="K1123" s="1348"/>
    </row>
    <row r="1124" spans="7:11" s="1590" customFormat="1" ht="12.75">
      <c r="G1124" s="1348"/>
      <c r="H1124" s="1348"/>
      <c r="I1124" s="1348"/>
      <c r="J1124" s="1348"/>
      <c r="K1124" s="1348"/>
    </row>
    <row r="1125" spans="7:11" s="1590" customFormat="1" ht="12.75">
      <c r="G1125" s="1348"/>
      <c r="H1125" s="1348"/>
      <c r="I1125" s="1348"/>
      <c r="J1125" s="1348"/>
      <c r="K1125" s="1348"/>
    </row>
    <row r="1126" spans="7:11" s="1590" customFormat="1" ht="12.75">
      <c r="G1126" s="1348"/>
      <c r="H1126" s="1348"/>
      <c r="I1126" s="1348"/>
      <c r="J1126" s="1348"/>
      <c r="K1126" s="1348"/>
    </row>
    <row r="1127" spans="7:11" s="1590" customFormat="1" ht="12.75">
      <c r="G1127" s="1348"/>
      <c r="H1127" s="1348"/>
      <c r="I1127" s="1348"/>
      <c r="J1127" s="1348"/>
      <c r="K1127" s="1348"/>
    </row>
    <row r="1128" spans="7:11" s="1590" customFormat="1" ht="12.75">
      <c r="G1128" s="1348"/>
      <c r="H1128" s="1348"/>
      <c r="I1128" s="1348"/>
      <c r="J1128" s="1348"/>
      <c r="K1128" s="1348"/>
    </row>
    <row r="1129" spans="7:11" s="1590" customFormat="1" ht="12.75">
      <c r="G1129" s="1348"/>
      <c r="H1129" s="1348"/>
      <c r="I1129" s="1348"/>
      <c r="J1129" s="1348"/>
      <c r="K1129" s="1348"/>
    </row>
    <row r="1130" spans="7:11" s="1590" customFormat="1" ht="12.75">
      <c r="G1130" s="1348"/>
      <c r="H1130" s="1348"/>
      <c r="I1130" s="1348"/>
      <c r="J1130" s="1348"/>
      <c r="K1130" s="1348"/>
    </row>
    <row r="1131" spans="7:11" s="1590" customFormat="1" ht="12.75">
      <c r="G1131" s="1348"/>
      <c r="H1131" s="1348"/>
      <c r="I1131" s="1348"/>
      <c r="J1131" s="1348"/>
      <c r="K1131" s="1348"/>
    </row>
    <row r="1132" spans="7:11" s="1590" customFormat="1" ht="12.75">
      <c r="G1132" s="1348"/>
      <c r="H1132" s="1348"/>
      <c r="I1132" s="1348"/>
      <c r="J1132" s="1348"/>
      <c r="K1132" s="1348"/>
    </row>
    <row r="1133" spans="7:11" s="1590" customFormat="1" ht="12.75">
      <c r="G1133" s="1348"/>
      <c r="H1133" s="1348"/>
      <c r="I1133" s="1348"/>
      <c r="J1133" s="1348"/>
      <c r="K1133" s="1348"/>
    </row>
    <row r="1134" spans="7:11" s="1590" customFormat="1" ht="12.75">
      <c r="G1134" s="1348"/>
      <c r="H1134" s="1348"/>
      <c r="I1134" s="1348"/>
      <c r="J1134" s="1348"/>
      <c r="K1134" s="1348"/>
    </row>
    <row r="1135" spans="7:11" s="1590" customFormat="1" ht="12.75">
      <c r="G1135" s="1348"/>
      <c r="H1135" s="1348"/>
      <c r="I1135" s="1348"/>
      <c r="J1135" s="1348"/>
      <c r="K1135" s="1348"/>
    </row>
    <row r="1136" spans="7:11" s="1590" customFormat="1" ht="12.75">
      <c r="G1136" s="1348"/>
      <c r="H1136" s="1348"/>
      <c r="I1136" s="1348"/>
      <c r="J1136" s="1348"/>
      <c r="K1136" s="1348"/>
    </row>
    <row r="1137" spans="7:11" s="1590" customFormat="1" ht="12.75">
      <c r="G1137" s="1348"/>
      <c r="H1137" s="1348"/>
      <c r="I1137" s="1348"/>
      <c r="J1137" s="1348"/>
      <c r="K1137" s="1348"/>
    </row>
    <row r="1138" spans="7:11" s="1590" customFormat="1" ht="12.75">
      <c r="G1138" s="1348"/>
      <c r="H1138" s="1348"/>
      <c r="I1138" s="1348"/>
      <c r="J1138" s="1348"/>
      <c r="K1138" s="1348"/>
    </row>
    <row r="1139" spans="7:11" s="1590" customFormat="1" ht="12.75">
      <c r="G1139" s="1348"/>
      <c r="H1139" s="1348"/>
      <c r="I1139" s="1348"/>
      <c r="J1139" s="1348"/>
      <c r="K1139" s="1348"/>
    </row>
    <row r="1140" spans="7:11" s="1590" customFormat="1" ht="12.75">
      <c r="G1140" s="1348"/>
      <c r="H1140" s="1348"/>
      <c r="I1140" s="1348"/>
      <c r="J1140" s="1348"/>
      <c r="K1140" s="1348"/>
    </row>
    <row r="1141" spans="7:11" s="1590" customFormat="1" ht="12.75">
      <c r="G1141" s="1348"/>
      <c r="H1141" s="1348"/>
      <c r="I1141" s="1348"/>
      <c r="J1141" s="1348"/>
      <c r="K1141" s="1348"/>
    </row>
    <row r="1142" spans="7:11" s="1590" customFormat="1" ht="12.75">
      <c r="G1142" s="1348"/>
      <c r="H1142" s="1348"/>
      <c r="I1142" s="1348"/>
      <c r="J1142" s="1348"/>
      <c r="K1142" s="1348"/>
    </row>
    <row r="1143" spans="7:11" s="1590" customFormat="1" ht="12.75">
      <c r="G1143" s="1348"/>
      <c r="H1143" s="1348"/>
      <c r="I1143" s="1348"/>
      <c r="J1143" s="1348"/>
      <c r="K1143" s="1348"/>
    </row>
    <row r="1144" spans="7:11" s="1590" customFormat="1" ht="12.75">
      <c r="G1144" s="1348"/>
      <c r="H1144" s="1348"/>
      <c r="I1144" s="1348"/>
      <c r="J1144" s="1348"/>
      <c r="K1144" s="1348"/>
    </row>
    <row r="1145" spans="7:11" s="1590" customFormat="1" ht="12.75">
      <c r="G1145" s="1348"/>
      <c r="H1145" s="1348"/>
      <c r="I1145" s="1348"/>
      <c r="J1145" s="1348"/>
      <c r="K1145" s="1348"/>
    </row>
    <row r="1146" spans="7:11" s="1590" customFormat="1" ht="12.75">
      <c r="G1146" s="1348"/>
      <c r="H1146" s="1348"/>
      <c r="I1146" s="1348"/>
      <c r="J1146" s="1348"/>
      <c r="K1146" s="1348"/>
    </row>
    <row r="1147" spans="7:11" s="1590" customFormat="1" ht="12.75">
      <c r="G1147" s="1348"/>
      <c r="H1147" s="1348"/>
      <c r="I1147" s="1348"/>
      <c r="J1147" s="1348"/>
      <c r="K1147" s="1348"/>
    </row>
    <row r="1148" spans="7:11" s="1590" customFormat="1" ht="12.75">
      <c r="G1148" s="1348"/>
      <c r="H1148" s="1348"/>
      <c r="I1148" s="1348"/>
      <c r="J1148" s="1348"/>
      <c r="K1148" s="1348"/>
    </row>
    <row r="1149" spans="7:11" s="1590" customFormat="1" ht="12.75">
      <c r="G1149" s="1348"/>
      <c r="H1149" s="1348"/>
      <c r="I1149" s="1348"/>
      <c r="J1149" s="1348"/>
      <c r="K1149" s="1348"/>
    </row>
    <row r="1150" spans="7:11" s="1590" customFormat="1" ht="12.75">
      <c r="G1150" s="1348"/>
      <c r="H1150" s="1348"/>
      <c r="I1150" s="1348"/>
      <c r="J1150" s="1348"/>
      <c r="K1150" s="1348"/>
    </row>
    <row r="1151" spans="7:11" s="1590" customFormat="1" ht="12.75">
      <c r="G1151" s="1348"/>
      <c r="H1151" s="1348"/>
      <c r="I1151" s="1348"/>
      <c r="J1151" s="1348"/>
      <c r="K1151" s="1348"/>
    </row>
    <row r="1152" spans="7:11" s="1590" customFormat="1" ht="12.75">
      <c r="G1152" s="1348"/>
      <c r="H1152" s="1348"/>
      <c r="I1152" s="1348"/>
      <c r="J1152" s="1348"/>
      <c r="K1152" s="1348"/>
    </row>
    <row r="1153" spans="7:11" s="1590" customFormat="1" ht="12.75">
      <c r="G1153" s="1348"/>
      <c r="H1153" s="1348"/>
      <c r="I1153" s="1348"/>
      <c r="J1153" s="1348"/>
      <c r="K1153" s="1348"/>
    </row>
    <row r="1154" spans="7:11" s="1590" customFormat="1" ht="12.75">
      <c r="G1154" s="1348"/>
      <c r="H1154" s="1348"/>
      <c r="I1154" s="1348"/>
      <c r="J1154" s="1348"/>
      <c r="K1154" s="1348"/>
    </row>
    <row r="1155" spans="7:11" s="1590" customFormat="1" ht="12.75">
      <c r="G1155" s="1348"/>
      <c r="H1155" s="1348"/>
      <c r="I1155" s="1348"/>
      <c r="J1155" s="1348"/>
      <c r="K1155" s="1348"/>
    </row>
    <row r="1156" spans="7:11" s="1590" customFormat="1" ht="12.75">
      <c r="G1156" s="1348"/>
      <c r="H1156" s="1348"/>
      <c r="I1156" s="1348"/>
      <c r="J1156" s="1348"/>
      <c r="K1156" s="1348"/>
    </row>
    <row r="1157" spans="7:11" s="1590" customFormat="1" ht="12.75">
      <c r="G1157" s="1348"/>
      <c r="H1157" s="1348"/>
      <c r="I1157" s="1348"/>
      <c r="J1157" s="1348"/>
      <c r="K1157" s="1348"/>
    </row>
    <row r="1158" spans="7:11" s="1590" customFormat="1" ht="12.75">
      <c r="G1158" s="1348"/>
      <c r="H1158" s="1348"/>
      <c r="I1158" s="1348"/>
      <c r="J1158" s="1348"/>
      <c r="K1158" s="1348"/>
    </row>
    <row r="1159" spans="7:11" s="1590" customFormat="1" ht="12.75">
      <c r="G1159" s="1348"/>
      <c r="H1159" s="1348"/>
      <c r="I1159" s="1348"/>
      <c r="J1159" s="1348"/>
      <c r="K1159" s="1348"/>
    </row>
    <row r="1160" spans="7:11" s="1590" customFormat="1" ht="12.75">
      <c r="G1160" s="1348"/>
      <c r="H1160" s="1348"/>
      <c r="I1160" s="1348"/>
      <c r="J1160" s="1348"/>
      <c r="K1160" s="1348"/>
    </row>
    <row r="1161" spans="7:11" s="1590" customFormat="1" ht="12.75">
      <c r="G1161" s="1348"/>
      <c r="H1161" s="1348"/>
      <c r="I1161" s="1348"/>
      <c r="J1161" s="1348"/>
      <c r="K1161" s="1348"/>
    </row>
    <row r="1162" spans="7:11" s="1590" customFormat="1" ht="12.75">
      <c r="G1162" s="1348"/>
      <c r="H1162" s="1348"/>
      <c r="I1162" s="1348"/>
      <c r="J1162" s="1348"/>
      <c r="K1162" s="1348"/>
    </row>
    <row r="1163" spans="7:11" s="1590" customFormat="1" ht="12.75">
      <c r="G1163" s="1348"/>
      <c r="H1163" s="1348"/>
      <c r="I1163" s="1348"/>
      <c r="J1163" s="1348"/>
      <c r="K1163" s="1348"/>
    </row>
    <row r="1164" spans="7:11" s="1590" customFormat="1" ht="12.75">
      <c r="G1164" s="1348"/>
      <c r="H1164" s="1348"/>
      <c r="I1164" s="1348"/>
      <c r="J1164" s="1348"/>
      <c r="K1164" s="1348"/>
    </row>
    <row r="1165" spans="7:11" s="1590" customFormat="1" ht="12.75">
      <c r="G1165" s="1348"/>
      <c r="H1165" s="1348"/>
      <c r="I1165" s="1348"/>
      <c r="J1165" s="1348"/>
      <c r="K1165" s="1348"/>
    </row>
    <row r="1166" spans="7:11" s="1590" customFormat="1" ht="12.75">
      <c r="G1166" s="1348"/>
      <c r="H1166" s="1348"/>
      <c r="I1166" s="1348"/>
      <c r="J1166" s="1348"/>
      <c r="K1166" s="1348"/>
    </row>
    <row r="1167" spans="7:11" s="1590" customFormat="1" ht="12.75">
      <c r="G1167" s="1348"/>
      <c r="H1167" s="1348"/>
      <c r="I1167" s="1348"/>
      <c r="J1167" s="1348"/>
      <c r="K1167" s="1348"/>
    </row>
    <row r="1168" spans="7:11" s="1590" customFormat="1" ht="12.75">
      <c r="G1168" s="1348"/>
      <c r="H1168" s="1348"/>
      <c r="I1168" s="1348"/>
      <c r="J1168" s="1348"/>
      <c r="K1168" s="1348"/>
    </row>
    <row r="1169" spans="7:11" s="1590" customFormat="1" ht="12.75">
      <c r="G1169" s="1348"/>
      <c r="H1169" s="1348"/>
      <c r="I1169" s="1348"/>
      <c r="J1169" s="1348"/>
      <c r="K1169" s="1348"/>
    </row>
    <row r="1170" spans="7:11" s="1590" customFormat="1" ht="12.75">
      <c r="G1170" s="1348"/>
      <c r="H1170" s="1348"/>
      <c r="I1170" s="1348"/>
      <c r="J1170" s="1348"/>
      <c r="K1170" s="1348"/>
    </row>
    <row r="1171" spans="7:11" s="1590" customFormat="1" ht="12.75">
      <c r="G1171" s="1348"/>
      <c r="H1171" s="1348"/>
      <c r="I1171" s="1348"/>
      <c r="J1171" s="1348"/>
      <c r="K1171" s="1348"/>
    </row>
    <row r="1172" spans="7:11" s="1590" customFormat="1" ht="12.75">
      <c r="G1172" s="1348"/>
      <c r="H1172" s="1348"/>
      <c r="I1172" s="1348"/>
      <c r="J1172" s="1348"/>
      <c r="K1172" s="1348"/>
    </row>
    <row r="1173" spans="7:11" s="1590" customFormat="1" ht="12.75">
      <c r="G1173" s="1348"/>
      <c r="H1173" s="1348"/>
      <c r="I1173" s="1348"/>
      <c r="J1173" s="1348"/>
      <c r="K1173" s="1348"/>
    </row>
    <row r="1174" spans="7:11" s="1590" customFormat="1" ht="12.75">
      <c r="G1174" s="1348"/>
      <c r="H1174" s="1348"/>
      <c r="I1174" s="1348"/>
      <c r="J1174" s="1348"/>
      <c r="K1174" s="1348"/>
    </row>
    <row r="1175" spans="7:11" s="1590" customFormat="1" ht="12.75">
      <c r="G1175" s="1348"/>
      <c r="H1175" s="1348"/>
      <c r="I1175" s="1348"/>
      <c r="J1175" s="1348"/>
      <c r="K1175" s="1348"/>
    </row>
    <row r="1176" spans="7:11" s="1590" customFormat="1" ht="12.75">
      <c r="G1176" s="1348"/>
      <c r="H1176" s="1348"/>
      <c r="I1176" s="1348"/>
      <c r="J1176" s="1348"/>
      <c r="K1176" s="1348"/>
    </row>
    <row r="1177" spans="7:11" s="1590" customFormat="1" ht="12.75">
      <c r="G1177" s="1348"/>
      <c r="H1177" s="1348"/>
      <c r="I1177" s="1348"/>
      <c r="J1177" s="1348"/>
      <c r="K1177" s="1348"/>
    </row>
    <row r="1178" spans="7:11" s="1590" customFormat="1" ht="12.75">
      <c r="G1178" s="1348"/>
      <c r="H1178" s="1348"/>
      <c r="I1178" s="1348"/>
      <c r="J1178" s="1348"/>
      <c r="K1178" s="1348"/>
    </row>
    <row r="1179" spans="7:11" s="1590" customFormat="1" ht="12.75">
      <c r="G1179" s="1348"/>
      <c r="H1179" s="1348"/>
      <c r="I1179" s="1348"/>
      <c r="J1179" s="1348"/>
      <c r="K1179" s="1348"/>
    </row>
    <row r="1180" spans="7:11" s="1590" customFormat="1" ht="12.75">
      <c r="G1180" s="1348"/>
      <c r="H1180" s="1348"/>
      <c r="I1180" s="1348"/>
      <c r="J1180" s="1348"/>
      <c r="K1180" s="1348"/>
    </row>
    <row r="1181" spans="7:11" s="1590" customFormat="1" ht="12.75">
      <c r="G1181" s="1348"/>
      <c r="H1181" s="1348"/>
      <c r="I1181" s="1348"/>
      <c r="J1181" s="1348"/>
      <c r="K1181" s="1348"/>
    </row>
    <row r="1182" spans="7:11" s="1590" customFormat="1" ht="12.75">
      <c r="G1182" s="1348"/>
      <c r="H1182" s="1348"/>
      <c r="I1182" s="1348"/>
      <c r="J1182" s="1348"/>
      <c r="K1182" s="1348"/>
    </row>
    <row r="1183" spans="7:11" s="1590" customFormat="1" ht="12.75">
      <c r="G1183" s="1348"/>
      <c r="H1183" s="1348"/>
      <c r="I1183" s="1348"/>
      <c r="J1183" s="1348"/>
      <c r="K1183" s="1348"/>
    </row>
    <row r="1184" spans="7:11" s="1590" customFormat="1" ht="12.75">
      <c r="G1184" s="1348"/>
      <c r="H1184" s="1348"/>
      <c r="I1184" s="1348"/>
      <c r="J1184" s="1348"/>
      <c r="K1184" s="1348"/>
    </row>
    <row r="1185" spans="7:11" s="1590" customFormat="1" ht="12.75">
      <c r="G1185" s="1348"/>
      <c r="H1185" s="1348"/>
      <c r="I1185" s="1348"/>
      <c r="J1185" s="1348"/>
      <c r="K1185" s="1348"/>
    </row>
    <row r="1186" spans="7:11" s="1590" customFormat="1" ht="12.75">
      <c r="G1186" s="1348"/>
      <c r="H1186" s="1348"/>
      <c r="I1186" s="1348"/>
      <c r="J1186" s="1348"/>
      <c r="K1186" s="1348"/>
    </row>
    <row r="1187" spans="7:11" s="1590" customFormat="1" ht="12.75">
      <c r="G1187" s="1348"/>
      <c r="H1187" s="1348"/>
      <c r="I1187" s="1348"/>
      <c r="J1187" s="1348"/>
      <c r="K1187" s="1348"/>
    </row>
    <row r="1188" spans="7:11" s="1590" customFormat="1" ht="12.75">
      <c r="G1188" s="1348"/>
      <c r="H1188" s="1348"/>
      <c r="I1188" s="1348"/>
      <c r="J1188" s="1348"/>
      <c r="K1188" s="1348"/>
    </row>
    <row r="1189" spans="7:11" s="1590" customFormat="1" ht="12.75">
      <c r="G1189" s="1348"/>
      <c r="H1189" s="1348"/>
      <c r="I1189" s="1348"/>
      <c r="J1189" s="1348"/>
      <c r="K1189" s="1348"/>
    </row>
    <row r="1190" spans="7:11" s="1590" customFormat="1" ht="12.75">
      <c r="G1190" s="1348"/>
      <c r="H1190" s="1348"/>
      <c r="I1190" s="1348"/>
      <c r="J1190" s="1348"/>
      <c r="K1190" s="1348"/>
    </row>
    <row r="1191" spans="7:11" s="1590" customFormat="1" ht="12.75">
      <c r="G1191" s="1348"/>
      <c r="H1191" s="1348"/>
      <c r="I1191" s="1348"/>
      <c r="J1191" s="1348"/>
      <c r="K1191" s="1348"/>
    </row>
    <row r="1192" spans="7:11" s="1590" customFormat="1" ht="12.75">
      <c r="G1192" s="1348"/>
      <c r="H1192" s="1348"/>
      <c r="I1192" s="1348"/>
      <c r="J1192" s="1348"/>
      <c r="K1192" s="1348"/>
    </row>
    <row r="1193" spans="7:11" s="1590" customFormat="1" ht="12.75">
      <c r="G1193" s="1348"/>
      <c r="H1193" s="1348"/>
      <c r="I1193" s="1348"/>
      <c r="J1193" s="1348"/>
      <c r="K1193" s="1348"/>
    </row>
    <row r="1194" spans="7:11" s="1590" customFormat="1" ht="12.75">
      <c r="G1194" s="1348"/>
      <c r="H1194" s="1348"/>
      <c r="I1194" s="1348"/>
      <c r="J1194" s="1348"/>
      <c r="K1194" s="1348"/>
    </row>
    <row r="1195" spans="7:11" s="1590" customFormat="1" ht="12.75">
      <c r="G1195" s="1348"/>
      <c r="H1195" s="1348"/>
      <c r="I1195" s="1348"/>
      <c r="J1195" s="1348"/>
      <c r="K1195" s="1348"/>
    </row>
    <row r="1196" spans="7:11" s="1590" customFormat="1" ht="12.75">
      <c r="G1196" s="1348"/>
      <c r="H1196" s="1348"/>
      <c r="I1196" s="1348"/>
      <c r="J1196" s="1348"/>
      <c r="K1196" s="1348"/>
    </row>
    <row r="1197" spans="7:11" s="1590" customFormat="1" ht="12.75">
      <c r="G1197" s="1348"/>
      <c r="H1197" s="1348"/>
      <c r="I1197" s="1348"/>
      <c r="J1197" s="1348"/>
      <c r="K1197" s="1348"/>
    </row>
    <row r="1198" spans="7:11" s="1590" customFormat="1" ht="12.75">
      <c r="G1198" s="1348"/>
      <c r="H1198" s="1348"/>
      <c r="I1198" s="1348"/>
      <c r="J1198" s="1348"/>
      <c r="K1198" s="1348"/>
    </row>
    <row r="1199" spans="7:11" s="1590" customFormat="1" ht="12.75">
      <c r="G1199" s="1348"/>
      <c r="H1199" s="1348"/>
      <c r="I1199" s="1348"/>
      <c r="J1199" s="1348"/>
      <c r="K1199" s="1348"/>
    </row>
    <row r="1200" spans="7:11" s="1590" customFormat="1" ht="12.75">
      <c r="G1200" s="1348"/>
      <c r="H1200" s="1348"/>
      <c r="I1200" s="1348"/>
      <c r="J1200" s="1348"/>
      <c r="K1200" s="1348"/>
    </row>
    <row r="1201" spans="7:11" s="1590" customFormat="1" ht="12.75">
      <c r="G1201" s="1348"/>
      <c r="H1201" s="1348"/>
      <c r="I1201" s="1348"/>
      <c r="J1201" s="1348"/>
      <c r="K1201" s="1348"/>
    </row>
    <row r="1202" spans="7:11" s="1590" customFormat="1" ht="12.75">
      <c r="G1202" s="1348"/>
      <c r="H1202" s="1348"/>
      <c r="I1202" s="1348"/>
      <c r="J1202" s="1348"/>
      <c r="K1202" s="1348"/>
    </row>
    <row r="1203" spans="7:11" s="1590" customFormat="1" ht="12.75">
      <c r="G1203" s="1348"/>
      <c r="H1203" s="1348"/>
      <c r="I1203" s="1348"/>
      <c r="J1203" s="1348"/>
      <c r="K1203" s="1348"/>
    </row>
    <row r="1204" spans="7:11" s="1590" customFormat="1" ht="12.75">
      <c r="G1204" s="1348"/>
      <c r="H1204" s="1348"/>
      <c r="I1204" s="1348"/>
      <c r="J1204" s="1348"/>
      <c r="K1204" s="1348"/>
    </row>
    <row r="1205" spans="7:11" s="1590" customFormat="1" ht="12.75">
      <c r="G1205" s="1348"/>
      <c r="H1205" s="1348"/>
      <c r="I1205" s="1348"/>
      <c r="J1205" s="1348"/>
      <c r="K1205" s="1348"/>
    </row>
    <row r="1206" spans="7:11" s="1590" customFormat="1" ht="12.75">
      <c r="G1206" s="1348"/>
      <c r="H1206" s="1348"/>
      <c r="I1206" s="1348"/>
      <c r="J1206" s="1348"/>
      <c r="K1206" s="1348"/>
    </row>
    <row r="1207" spans="7:11" s="1590" customFormat="1" ht="12.75">
      <c r="G1207" s="1348"/>
      <c r="H1207" s="1348"/>
      <c r="I1207" s="1348"/>
      <c r="J1207" s="1348"/>
      <c r="K1207" s="1348"/>
    </row>
    <row r="1208" spans="7:11" s="1590" customFormat="1" ht="12.75">
      <c r="G1208" s="1348"/>
      <c r="H1208" s="1348"/>
      <c r="I1208" s="1348"/>
      <c r="J1208" s="1348"/>
      <c r="K1208" s="1348"/>
    </row>
    <row r="1209" spans="7:11" s="1590" customFormat="1" ht="12.75">
      <c r="G1209" s="1348"/>
      <c r="H1209" s="1348"/>
      <c r="I1209" s="1348"/>
      <c r="J1209" s="1348"/>
      <c r="K1209" s="1348"/>
    </row>
    <row r="1210" spans="7:11" s="1590" customFormat="1" ht="12.75">
      <c r="G1210" s="1348"/>
      <c r="H1210" s="1348"/>
      <c r="I1210" s="1348"/>
      <c r="J1210" s="1348"/>
      <c r="K1210" s="1348"/>
    </row>
    <row r="1211" spans="7:11" s="1590" customFormat="1" ht="12.75">
      <c r="G1211" s="1348"/>
      <c r="H1211" s="1348"/>
      <c r="I1211" s="1348"/>
      <c r="J1211" s="1348"/>
      <c r="K1211" s="1348"/>
    </row>
    <row r="1212" spans="7:11" s="1590" customFormat="1" ht="12.75">
      <c r="G1212" s="1348"/>
      <c r="H1212" s="1348"/>
      <c r="I1212" s="1348"/>
      <c r="J1212" s="1348"/>
      <c r="K1212" s="1348"/>
    </row>
    <row r="1213" spans="7:11" s="1590" customFormat="1" ht="12.75">
      <c r="G1213" s="1348"/>
      <c r="H1213" s="1348"/>
      <c r="I1213" s="1348"/>
      <c r="J1213" s="1348"/>
      <c r="K1213" s="1348"/>
    </row>
    <row r="1214" spans="7:11" s="1590" customFormat="1" ht="12.75">
      <c r="G1214" s="1348"/>
      <c r="H1214" s="1348"/>
      <c r="I1214" s="1348"/>
      <c r="J1214" s="1348"/>
      <c r="K1214" s="1348"/>
    </row>
    <row r="1215" spans="7:11" s="1590" customFormat="1" ht="12.75">
      <c r="G1215" s="1348"/>
      <c r="H1215" s="1348"/>
      <c r="I1215" s="1348"/>
      <c r="J1215" s="1348"/>
      <c r="K1215" s="1348"/>
    </row>
    <row r="1216" spans="7:11" s="1590" customFormat="1" ht="12.75">
      <c r="G1216" s="1348"/>
      <c r="H1216" s="1348"/>
      <c r="I1216" s="1348"/>
      <c r="J1216" s="1348"/>
      <c r="K1216" s="1348"/>
    </row>
    <row r="1217" spans="7:11" s="1590" customFormat="1" ht="12.75">
      <c r="G1217" s="1348"/>
      <c r="H1217" s="1348"/>
      <c r="I1217" s="1348"/>
      <c r="J1217" s="1348"/>
      <c r="K1217" s="1348"/>
    </row>
    <row r="1218" spans="7:11" s="1590" customFormat="1" ht="12.75">
      <c r="G1218" s="1348"/>
      <c r="H1218" s="1348"/>
      <c r="I1218" s="1348"/>
      <c r="J1218" s="1348"/>
      <c r="K1218" s="1348"/>
    </row>
    <row r="1219" spans="7:11" s="1590" customFormat="1" ht="12.75">
      <c r="G1219" s="1348"/>
      <c r="H1219" s="1348"/>
      <c r="I1219" s="1348"/>
      <c r="J1219" s="1348"/>
      <c r="K1219" s="1348"/>
    </row>
    <row r="1220" spans="7:11" s="1590" customFormat="1" ht="12.75">
      <c r="G1220" s="1348"/>
      <c r="H1220" s="1348"/>
      <c r="I1220" s="1348"/>
      <c r="J1220" s="1348"/>
      <c r="K1220" s="1348"/>
    </row>
    <row r="1221" spans="7:11" s="1590" customFormat="1" ht="12.75">
      <c r="G1221" s="1348"/>
      <c r="H1221" s="1348"/>
      <c r="I1221" s="1348"/>
      <c r="J1221" s="1348"/>
      <c r="K1221" s="1348"/>
    </row>
    <row r="1222" spans="7:11" s="1590" customFormat="1" ht="12.75">
      <c r="G1222" s="1348"/>
      <c r="H1222" s="1348"/>
      <c r="I1222" s="1348"/>
      <c r="J1222" s="1348"/>
      <c r="K1222" s="1348"/>
    </row>
    <row r="1223" spans="7:11" s="1590" customFormat="1" ht="12.75">
      <c r="G1223" s="1348"/>
      <c r="H1223" s="1348"/>
      <c r="I1223" s="1348"/>
      <c r="J1223" s="1348"/>
      <c r="K1223" s="1348"/>
    </row>
    <row r="1224" spans="7:11" s="1590" customFormat="1" ht="12.75">
      <c r="G1224" s="1348"/>
      <c r="H1224" s="1348"/>
      <c r="I1224" s="1348"/>
      <c r="J1224" s="1348"/>
      <c r="K1224" s="1348"/>
    </row>
    <row r="1225" spans="7:11" s="1590" customFormat="1" ht="12.75">
      <c r="G1225" s="1348"/>
      <c r="H1225" s="1348"/>
      <c r="I1225" s="1348"/>
      <c r="J1225" s="1348"/>
      <c r="K1225" s="1348"/>
    </row>
    <row r="1226" spans="7:11" s="1590" customFormat="1" ht="12.75">
      <c r="G1226" s="1348"/>
      <c r="H1226" s="1348"/>
      <c r="I1226" s="1348"/>
      <c r="J1226" s="1348"/>
      <c r="K1226" s="1348"/>
    </row>
    <row r="1227" spans="7:11" s="1590" customFormat="1" ht="12.75">
      <c r="G1227" s="1348"/>
      <c r="H1227" s="1348"/>
      <c r="I1227" s="1348"/>
      <c r="J1227" s="1348"/>
      <c r="K1227" s="1348"/>
    </row>
    <row r="1228" spans="7:11" s="1590" customFormat="1" ht="12.75">
      <c r="G1228" s="1348"/>
      <c r="H1228" s="1348"/>
      <c r="I1228" s="1348"/>
      <c r="J1228" s="1348"/>
      <c r="K1228" s="1348"/>
    </row>
    <row r="1229" spans="7:11" s="1590" customFormat="1" ht="12.75">
      <c r="G1229" s="1348"/>
      <c r="H1229" s="1348"/>
      <c r="I1229" s="1348"/>
      <c r="J1229" s="1348"/>
      <c r="K1229" s="1348"/>
    </row>
    <row r="1230" spans="7:11" s="1590" customFormat="1" ht="12.75">
      <c r="G1230" s="1348"/>
      <c r="H1230" s="1348"/>
      <c r="I1230" s="1348"/>
      <c r="J1230" s="1348"/>
      <c r="K1230" s="1348"/>
    </row>
    <row r="1231" spans="7:11" s="1590" customFormat="1" ht="12.75">
      <c r="G1231" s="1348"/>
      <c r="H1231" s="1348"/>
      <c r="I1231" s="1348"/>
      <c r="J1231" s="1348"/>
      <c r="K1231" s="1348"/>
    </row>
    <row r="1232" spans="7:11" s="1590" customFormat="1" ht="12.75">
      <c r="G1232" s="1348"/>
      <c r="H1232" s="1348"/>
      <c r="I1232" s="1348"/>
      <c r="J1232" s="1348"/>
      <c r="K1232" s="1348"/>
    </row>
    <row r="1233" spans="7:11" s="1590" customFormat="1" ht="12.75">
      <c r="G1233" s="1348"/>
      <c r="H1233" s="1348"/>
      <c r="I1233" s="1348"/>
      <c r="J1233" s="1348"/>
      <c r="K1233" s="1348"/>
    </row>
    <row r="1234" spans="7:11" s="1590" customFormat="1" ht="12.75">
      <c r="G1234" s="1348"/>
      <c r="H1234" s="1348"/>
      <c r="I1234" s="1348"/>
      <c r="J1234" s="1348"/>
      <c r="K1234" s="1348"/>
    </row>
    <row r="1235" spans="7:11" s="1590" customFormat="1" ht="12.75">
      <c r="G1235" s="1348"/>
      <c r="H1235" s="1348"/>
      <c r="I1235" s="1348"/>
      <c r="J1235" s="1348"/>
      <c r="K1235" s="1348"/>
    </row>
    <row r="1236" spans="7:11" s="1590" customFormat="1" ht="12.75">
      <c r="G1236" s="1348"/>
      <c r="H1236" s="1348"/>
      <c r="I1236" s="1348"/>
      <c r="J1236" s="1348"/>
      <c r="K1236" s="1348"/>
    </row>
    <row r="1237" spans="7:11" s="1590" customFormat="1" ht="12.75">
      <c r="G1237" s="1348"/>
      <c r="H1237" s="1348"/>
      <c r="I1237" s="1348"/>
      <c r="J1237" s="1348"/>
      <c r="K1237" s="1348"/>
    </row>
    <row r="1238" spans="7:11" s="1590" customFormat="1" ht="12.75">
      <c r="G1238" s="1348"/>
      <c r="H1238" s="1348"/>
      <c r="I1238" s="1348"/>
      <c r="J1238" s="1348"/>
      <c r="K1238" s="1348"/>
    </row>
    <row r="1239" spans="7:11" s="1590" customFormat="1" ht="12.75">
      <c r="G1239" s="1348"/>
      <c r="H1239" s="1348"/>
      <c r="I1239" s="1348"/>
      <c r="J1239" s="1348"/>
      <c r="K1239" s="1348"/>
    </row>
    <row r="1240" spans="7:11" s="1590" customFormat="1" ht="12.75">
      <c r="G1240" s="1348"/>
      <c r="H1240" s="1348"/>
      <c r="I1240" s="1348"/>
      <c r="J1240" s="1348"/>
      <c r="K1240" s="1348"/>
    </row>
    <row r="1241" spans="7:11" s="1590" customFormat="1" ht="12.75">
      <c r="G1241" s="1348"/>
      <c r="H1241" s="1348"/>
      <c r="I1241" s="1348"/>
      <c r="J1241" s="1348"/>
      <c r="K1241" s="1348"/>
    </row>
    <row r="1242" spans="7:11" s="1590" customFormat="1" ht="12.75">
      <c r="G1242" s="1348"/>
      <c r="H1242" s="1348"/>
      <c r="I1242" s="1348"/>
      <c r="J1242" s="1348"/>
      <c r="K1242" s="1348"/>
    </row>
    <row r="1243" spans="7:11" s="1590" customFormat="1" ht="12.75">
      <c r="G1243" s="1348"/>
      <c r="H1243" s="1348"/>
      <c r="I1243" s="1348"/>
      <c r="J1243" s="1348"/>
      <c r="K1243" s="1348"/>
    </row>
    <row r="1244" spans="7:11" s="1590" customFormat="1" ht="12.75">
      <c r="G1244" s="1348"/>
      <c r="H1244" s="1348"/>
      <c r="I1244" s="1348"/>
      <c r="J1244" s="1348"/>
      <c r="K1244" s="1348"/>
    </row>
    <row r="1245" spans="7:11" s="1590" customFormat="1" ht="12.75">
      <c r="G1245" s="1348"/>
      <c r="H1245" s="1348"/>
      <c r="I1245" s="1348"/>
      <c r="J1245" s="1348"/>
      <c r="K1245" s="1348"/>
    </row>
    <row r="1246" spans="7:11" s="1590" customFormat="1" ht="12.75">
      <c r="G1246" s="1348"/>
      <c r="H1246" s="1348"/>
      <c r="I1246" s="1348"/>
      <c r="J1246" s="1348"/>
      <c r="K1246" s="1348"/>
    </row>
    <row r="1247" spans="7:11" s="1590" customFormat="1" ht="12.75">
      <c r="G1247" s="1348"/>
      <c r="H1247" s="1348"/>
      <c r="I1247" s="1348"/>
      <c r="J1247" s="1348"/>
      <c r="K1247" s="1348"/>
    </row>
    <row r="1248" spans="7:11" s="1590" customFormat="1" ht="12.75">
      <c r="G1248" s="1348"/>
      <c r="H1248" s="1348"/>
      <c r="I1248" s="1348"/>
      <c r="J1248" s="1348"/>
      <c r="K1248" s="1348"/>
    </row>
    <row r="1249" spans="7:11" s="1590" customFormat="1" ht="12.75">
      <c r="G1249" s="1348"/>
      <c r="H1249" s="1348"/>
      <c r="I1249" s="1348"/>
      <c r="J1249" s="1348"/>
      <c r="K1249" s="1348"/>
    </row>
    <row r="1250" spans="7:11" s="1590" customFormat="1" ht="12.75">
      <c r="G1250" s="1348"/>
      <c r="H1250" s="1348"/>
      <c r="I1250" s="1348"/>
      <c r="J1250" s="1348"/>
      <c r="K1250" s="1348"/>
    </row>
    <row r="1251" spans="7:11" s="1590" customFormat="1" ht="12.75">
      <c r="G1251" s="1348"/>
      <c r="H1251" s="1348"/>
      <c r="I1251" s="1348"/>
      <c r="J1251" s="1348"/>
      <c r="K1251" s="1348"/>
    </row>
    <row r="1252" spans="7:11" s="1590" customFormat="1" ht="12.75">
      <c r="G1252" s="1348"/>
      <c r="H1252" s="1348"/>
      <c r="I1252" s="1348"/>
      <c r="J1252" s="1348"/>
      <c r="K1252" s="1348"/>
    </row>
    <row r="1253" spans="7:11" s="1590" customFormat="1" ht="12.75">
      <c r="G1253" s="1348"/>
      <c r="H1253" s="1348"/>
      <c r="I1253" s="1348"/>
      <c r="J1253" s="1348"/>
      <c r="K1253" s="1348"/>
    </row>
    <row r="1254" spans="7:11" s="1590" customFormat="1" ht="12.75">
      <c r="G1254" s="1348"/>
      <c r="H1254" s="1348"/>
      <c r="I1254" s="1348"/>
      <c r="J1254" s="1348"/>
      <c r="K1254" s="1348"/>
    </row>
    <row r="1255" spans="7:11" s="1590" customFormat="1" ht="12.75">
      <c r="G1255" s="1348"/>
      <c r="H1255" s="1348"/>
      <c r="I1255" s="1348"/>
      <c r="J1255" s="1348"/>
      <c r="K1255" s="1348"/>
    </row>
    <row r="1256" spans="7:11" s="1590" customFormat="1" ht="12.75">
      <c r="G1256" s="1348"/>
      <c r="H1256" s="1348"/>
      <c r="I1256" s="1348"/>
      <c r="J1256" s="1348"/>
      <c r="K1256" s="1348"/>
    </row>
    <row r="1257" spans="7:11" s="1590" customFormat="1" ht="12.75">
      <c r="G1257" s="1348"/>
      <c r="H1257" s="1348"/>
      <c r="I1257" s="1348"/>
      <c r="J1257" s="1348"/>
      <c r="K1257" s="1348"/>
    </row>
    <row r="1258" spans="7:11" s="1590" customFormat="1" ht="12.75">
      <c r="G1258" s="1348"/>
      <c r="H1258" s="1348"/>
      <c r="I1258" s="1348"/>
      <c r="J1258" s="1348"/>
      <c r="K1258" s="1348"/>
    </row>
    <row r="1259" spans="7:11" s="1590" customFormat="1" ht="12.75">
      <c r="G1259" s="1348"/>
      <c r="H1259" s="1348"/>
      <c r="I1259" s="1348"/>
      <c r="J1259" s="1348"/>
      <c r="K1259" s="1348"/>
    </row>
    <row r="1260" spans="7:11" s="1590" customFormat="1" ht="12.75">
      <c r="G1260" s="1348"/>
      <c r="H1260" s="1348"/>
      <c r="I1260" s="1348"/>
      <c r="J1260" s="1348"/>
      <c r="K1260" s="1348"/>
    </row>
    <row r="1261" spans="7:11" s="1590" customFormat="1" ht="12.75">
      <c r="G1261" s="1348"/>
      <c r="H1261" s="1348"/>
      <c r="I1261" s="1348"/>
      <c r="J1261" s="1348"/>
      <c r="K1261" s="1348"/>
    </row>
    <row r="1262" spans="7:11" s="1590" customFormat="1" ht="12.75">
      <c r="G1262" s="1348"/>
      <c r="H1262" s="1348"/>
      <c r="I1262" s="1348"/>
      <c r="J1262" s="1348"/>
      <c r="K1262" s="1348"/>
    </row>
    <row r="1263" spans="7:11" s="1590" customFormat="1" ht="12.75">
      <c r="G1263" s="1348"/>
      <c r="H1263" s="1348"/>
      <c r="I1263" s="1348"/>
      <c r="J1263" s="1348"/>
      <c r="K1263" s="1348"/>
    </row>
    <row r="1264" spans="7:11" s="1590" customFormat="1" ht="12.75">
      <c r="G1264" s="1348"/>
      <c r="H1264" s="1348"/>
      <c r="I1264" s="1348"/>
      <c r="J1264" s="1348"/>
      <c r="K1264" s="1348"/>
    </row>
    <row r="1265" spans="7:11" s="1590" customFormat="1" ht="12.75">
      <c r="G1265" s="1348"/>
      <c r="H1265" s="1348"/>
      <c r="I1265" s="1348"/>
      <c r="J1265" s="1348"/>
      <c r="K1265" s="1348"/>
    </row>
    <row r="1266" spans="7:11" s="1590" customFormat="1" ht="12.75">
      <c r="G1266" s="1348"/>
      <c r="H1266" s="1348"/>
      <c r="I1266" s="1348"/>
      <c r="J1266" s="1348"/>
      <c r="K1266" s="1348"/>
    </row>
    <row r="1267" spans="7:11" s="1590" customFormat="1" ht="12.75">
      <c r="G1267" s="1348"/>
      <c r="H1267" s="1348"/>
      <c r="I1267" s="1348"/>
      <c r="J1267" s="1348"/>
      <c r="K1267" s="1348"/>
    </row>
    <row r="1268" spans="7:11" s="1590" customFormat="1" ht="12.75">
      <c r="G1268" s="1348"/>
      <c r="H1268" s="1348"/>
      <c r="I1268" s="1348"/>
      <c r="J1268" s="1348"/>
      <c r="K1268" s="1348"/>
    </row>
    <row r="1269" spans="7:11" s="1590" customFormat="1" ht="12.75">
      <c r="G1269" s="1348"/>
      <c r="H1269" s="1348"/>
      <c r="I1269" s="1348"/>
      <c r="J1269" s="1348"/>
      <c r="K1269" s="1348"/>
    </row>
    <row r="1270" spans="7:11" s="1590" customFormat="1" ht="12.75">
      <c r="G1270" s="1348"/>
      <c r="H1270" s="1348"/>
      <c r="I1270" s="1348"/>
      <c r="J1270" s="1348"/>
      <c r="K1270" s="1348"/>
    </row>
    <row r="1271" spans="7:11" s="1590" customFormat="1" ht="12.75">
      <c r="G1271" s="1348"/>
      <c r="H1271" s="1348"/>
      <c r="I1271" s="1348"/>
      <c r="J1271" s="1348"/>
      <c r="K1271" s="1348"/>
    </row>
    <row r="1272" spans="7:11" s="1590" customFormat="1" ht="12.75">
      <c r="G1272" s="1348"/>
      <c r="H1272" s="1348"/>
      <c r="I1272" s="1348"/>
      <c r="J1272" s="1348"/>
      <c r="K1272" s="1348"/>
    </row>
    <row r="1273" spans="7:11" s="1590" customFormat="1" ht="12.75">
      <c r="G1273" s="1348"/>
      <c r="H1273" s="1348"/>
      <c r="I1273" s="1348"/>
      <c r="J1273" s="1348"/>
      <c r="K1273" s="1348"/>
    </row>
    <row r="1274" spans="7:11" s="1590" customFormat="1" ht="12.75">
      <c r="G1274" s="1348"/>
      <c r="H1274" s="1348"/>
      <c r="I1274" s="1348"/>
      <c r="J1274" s="1348"/>
      <c r="K1274" s="1348"/>
    </row>
    <row r="1275" spans="7:11" s="1590" customFormat="1" ht="12.75">
      <c r="G1275" s="1348"/>
      <c r="H1275" s="1348"/>
      <c r="I1275" s="1348"/>
      <c r="J1275" s="1348"/>
      <c r="K1275" s="1348"/>
    </row>
    <row r="1276" spans="7:11" s="1590" customFormat="1" ht="12.75">
      <c r="G1276" s="1348"/>
      <c r="H1276" s="1348"/>
      <c r="I1276" s="1348"/>
      <c r="J1276" s="1348"/>
      <c r="K1276" s="1348"/>
    </row>
    <row r="1277" spans="7:11" s="1590" customFormat="1" ht="12.75">
      <c r="G1277" s="1348"/>
      <c r="H1277" s="1348"/>
      <c r="I1277" s="1348"/>
      <c r="J1277" s="1348"/>
      <c r="K1277" s="1348"/>
    </row>
    <row r="1278" spans="7:11" s="1590" customFormat="1" ht="12.75">
      <c r="G1278" s="1348"/>
      <c r="H1278" s="1348"/>
      <c r="I1278" s="1348"/>
      <c r="J1278" s="1348"/>
      <c r="K1278" s="1348"/>
    </row>
    <row r="1279" spans="7:11" s="1590" customFormat="1" ht="12.75">
      <c r="G1279" s="1348"/>
      <c r="H1279" s="1348"/>
      <c r="I1279" s="1348"/>
      <c r="J1279" s="1348"/>
      <c r="K1279" s="1348"/>
    </row>
    <row r="1280" spans="7:11" s="1590" customFormat="1" ht="12.75">
      <c r="G1280" s="1348"/>
      <c r="H1280" s="1348"/>
      <c r="I1280" s="1348"/>
      <c r="J1280" s="1348"/>
      <c r="K1280" s="1348"/>
    </row>
    <row r="1281" spans="7:11" s="1590" customFormat="1" ht="12.75">
      <c r="G1281" s="1348"/>
      <c r="H1281" s="1348"/>
      <c r="I1281" s="1348"/>
      <c r="J1281" s="1348"/>
      <c r="K1281" s="1348"/>
    </row>
    <row r="1282" spans="7:11" s="1590" customFormat="1" ht="12.75">
      <c r="G1282" s="1348"/>
      <c r="H1282" s="1348"/>
      <c r="I1282" s="1348"/>
      <c r="J1282" s="1348"/>
      <c r="K1282" s="1348"/>
    </row>
    <row r="1283" spans="7:11" s="1590" customFormat="1" ht="12.75">
      <c r="G1283" s="1348"/>
      <c r="H1283" s="1348"/>
      <c r="I1283" s="1348"/>
      <c r="J1283" s="1348"/>
      <c r="K1283" s="1348"/>
    </row>
    <row r="1284" spans="7:11" s="1590" customFormat="1" ht="12.75">
      <c r="G1284" s="1348"/>
      <c r="H1284" s="1348"/>
      <c r="I1284" s="1348"/>
      <c r="J1284" s="1348"/>
      <c r="K1284" s="1348"/>
    </row>
    <row r="1285" spans="7:11" s="1590" customFormat="1" ht="12.75">
      <c r="G1285" s="1348"/>
      <c r="H1285" s="1348"/>
      <c r="I1285" s="1348"/>
      <c r="J1285" s="1348"/>
      <c r="K1285" s="1348"/>
    </row>
    <row r="1286" spans="7:11" s="1590" customFormat="1" ht="12.75">
      <c r="G1286" s="1348"/>
      <c r="H1286" s="1348"/>
      <c r="I1286" s="1348"/>
      <c r="J1286" s="1348"/>
      <c r="K1286" s="1348"/>
    </row>
    <row r="1287" spans="7:11" s="1590" customFormat="1" ht="12.75">
      <c r="G1287" s="1348"/>
      <c r="H1287" s="1348"/>
      <c r="I1287" s="1348"/>
      <c r="J1287" s="1348"/>
      <c r="K1287" s="1348"/>
    </row>
    <row r="1288" spans="7:11" s="1590" customFormat="1" ht="12.75">
      <c r="G1288" s="1348"/>
      <c r="H1288" s="1348"/>
      <c r="I1288" s="1348"/>
      <c r="J1288" s="1348"/>
      <c r="K1288" s="1348"/>
    </row>
    <row r="1289" spans="7:11" s="1590" customFormat="1" ht="12.75">
      <c r="G1289" s="1348"/>
      <c r="H1289" s="1348"/>
      <c r="I1289" s="1348"/>
      <c r="J1289" s="1348"/>
      <c r="K1289" s="1348"/>
    </row>
    <row r="1290" spans="7:11" s="1590" customFormat="1" ht="12.75">
      <c r="G1290" s="1348"/>
      <c r="H1290" s="1348"/>
      <c r="I1290" s="1348"/>
      <c r="J1290" s="1348"/>
      <c r="K1290" s="1348"/>
    </row>
    <row r="1291" spans="7:11" s="1590" customFormat="1" ht="12.75">
      <c r="G1291" s="1348"/>
      <c r="H1291" s="1348"/>
      <c r="I1291" s="1348"/>
      <c r="J1291" s="1348"/>
      <c r="K1291" s="1348"/>
    </row>
    <row r="1292" spans="7:11" s="1590" customFormat="1" ht="12.75">
      <c r="G1292" s="1348"/>
      <c r="H1292" s="1348"/>
      <c r="I1292" s="1348"/>
      <c r="J1292" s="1348"/>
      <c r="K1292" s="1348"/>
    </row>
    <row r="1293" spans="7:11" s="1590" customFormat="1" ht="12.75">
      <c r="G1293" s="1348"/>
      <c r="H1293" s="1348"/>
      <c r="I1293" s="1348"/>
      <c r="J1293" s="1348"/>
      <c r="K1293" s="1348"/>
    </row>
    <row r="1294" spans="7:11" s="1590" customFormat="1" ht="12.75">
      <c r="G1294" s="1348"/>
      <c r="H1294" s="1348"/>
      <c r="I1294" s="1348"/>
      <c r="J1294" s="1348"/>
      <c r="K1294" s="1348"/>
    </row>
    <row r="1295" spans="7:11" s="1590" customFormat="1" ht="12.75">
      <c r="G1295" s="1348"/>
      <c r="H1295" s="1348"/>
      <c r="I1295" s="1348"/>
      <c r="J1295" s="1348"/>
      <c r="K1295" s="1348"/>
    </row>
    <row r="1296" spans="7:11" s="1590" customFormat="1" ht="12.75">
      <c r="G1296" s="1348"/>
      <c r="H1296" s="1348"/>
      <c r="I1296" s="1348"/>
      <c r="J1296" s="1348"/>
      <c r="K1296" s="1348"/>
    </row>
    <row r="1297" spans="7:11" s="1590" customFormat="1" ht="12.75">
      <c r="G1297" s="1348"/>
      <c r="H1297" s="1348"/>
      <c r="I1297" s="1348"/>
      <c r="J1297" s="1348"/>
      <c r="K1297" s="1348"/>
    </row>
    <row r="1298" spans="7:11" s="1590" customFormat="1" ht="12.75">
      <c r="G1298" s="1348"/>
      <c r="H1298" s="1348"/>
      <c r="I1298" s="1348"/>
      <c r="J1298" s="1348"/>
      <c r="K1298" s="1348"/>
    </row>
    <row r="1299" spans="7:11" s="1590" customFormat="1" ht="12.75">
      <c r="G1299" s="1348"/>
      <c r="H1299" s="1348"/>
      <c r="I1299" s="1348"/>
      <c r="J1299" s="1348"/>
      <c r="K1299" s="1348"/>
    </row>
    <row r="1300" spans="7:11" s="1590" customFormat="1" ht="12.75">
      <c r="G1300" s="1348"/>
      <c r="H1300" s="1348"/>
      <c r="I1300" s="1348"/>
      <c r="J1300" s="1348"/>
      <c r="K1300" s="1348"/>
    </row>
    <row r="1301" spans="7:11" s="1590" customFormat="1" ht="12.75">
      <c r="G1301" s="1348"/>
      <c r="H1301" s="1348"/>
      <c r="I1301" s="1348"/>
      <c r="J1301" s="1348"/>
      <c r="K1301" s="1348"/>
    </row>
    <row r="1302" spans="7:11" s="1590" customFormat="1" ht="12.75">
      <c r="G1302" s="1348"/>
      <c r="H1302" s="1348"/>
      <c r="I1302" s="1348"/>
      <c r="J1302" s="1348"/>
      <c r="K1302" s="1348"/>
    </row>
    <row r="1303" spans="7:11" s="1590" customFormat="1" ht="12.75">
      <c r="G1303" s="1348"/>
      <c r="H1303" s="1348"/>
      <c r="I1303" s="1348"/>
      <c r="J1303" s="1348"/>
      <c r="K1303" s="1348"/>
    </row>
    <row r="1304" spans="7:11" s="1590" customFormat="1" ht="12.75">
      <c r="G1304" s="1348"/>
      <c r="H1304" s="1348"/>
      <c r="I1304" s="1348"/>
      <c r="J1304" s="1348"/>
      <c r="K1304" s="1348"/>
    </row>
    <row r="1305" spans="7:11" s="1590" customFormat="1" ht="12.75">
      <c r="G1305" s="1348"/>
      <c r="H1305" s="1348"/>
      <c r="I1305" s="1348"/>
      <c r="J1305" s="1348"/>
      <c r="K1305" s="1348"/>
    </row>
    <row r="1306" spans="7:11" s="1590" customFormat="1" ht="12.75">
      <c r="G1306" s="1348"/>
      <c r="H1306" s="1348"/>
      <c r="I1306" s="1348"/>
      <c r="J1306" s="1348"/>
      <c r="K1306" s="1348"/>
    </row>
    <row r="1307" spans="7:11" s="1590" customFormat="1" ht="12.75">
      <c r="G1307" s="1348"/>
      <c r="H1307" s="1348"/>
      <c r="I1307" s="1348"/>
      <c r="J1307" s="1348"/>
      <c r="K1307" s="1348"/>
    </row>
    <row r="1308" spans="7:11" s="1590" customFormat="1" ht="12.75">
      <c r="G1308" s="1348"/>
      <c r="H1308" s="1348"/>
      <c r="I1308" s="1348"/>
      <c r="J1308" s="1348"/>
      <c r="K1308" s="1348"/>
    </row>
    <row r="1309" spans="7:11" s="1590" customFormat="1" ht="12.75">
      <c r="G1309" s="1348"/>
      <c r="H1309" s="1348"/>
      <c r="I1309" s="1348"/>
      <c r="J1309" s="1348"/>
      <c r="K1309" s="1348"/>
    </row>
    <row r="1310" spans="7:11" s="1590" customFormat="1" ht="12.75">
      <c r="G1310" s="1348"/>
      <c r="H1310" s="1348"/>
      <c r="I1310" s="1348"/>
      <c r="J1310" s="1348"/>
      <c r="K1310" s="1348"/>
    </row>
    <row r="1311" spans="7:11" s="1590" customFormat="1" ht="12.75">
      <c r="G1311" s="1348"/>
      <c r="H1311" s="1348"/>
      <c r="I1311" s="1348"/>
      <c r="J1311" s="1348"/>
      <c r="K1311" s="1348"/>
    </row>
    <row r="1312" spans="7:11" s="1590" customFormat="1" ht="12.75">
      <c r="G1312" s="1348"/>
      <c r="H1312" s="1348"/>
      <c r="I1312" s="1348"/>
      <c r="J1312" s="1348"/>
      <c r="K1312" s="1348"/>
    </row>
    <row r="1313" spans="7:11" s="1590" customFormat="1" ht="12.75">
      <c r="G1313" s="1348"/>
      <c r="H1313" s="1348"/>
      <c r="I1313" s="1348"/>
      <c r="J1313" s="1348"/>
      <c r="K1313" s="1348"/>
    </row>
    <row r="1314" spans="7:11" s="1590" customFormat="1" ht="12.75">
      <c r="G1314" s="1348"/>
      <c r="H1314" s="1348"/>
      <c r="I1314" s="1348"/>
      <c r="J1314" s="1348"/>
      <c r="K1314" s="1348"/>
    </row>
    <row r="1315" spans="7:11" s="1590" customFormat="1" ht="12.75">
      <c r="G1315" s="1348"/>
      <c r="H1315" s="1348"/>
      <c r="I1315" s="1348"/>
      <c r="J1315" s="1348"/>
      <c r="K1315" s="1348"/>
    </row>
    <row r="1316" spans="7:11" s="1590" customFormat="1" ht="12.75">
      <c r="G1316" s="1348"/>
      <c r="H1316" s="1348"/>
      <c r="I1316" s="1348"/>
      <c r="J1316" s="1348"/>
      <c r="K1316" s="1348"/>
    </row>
    <row r="1317" spans="7:11" s="1590" customFormat="1" ht="12.75">
      <c r="G1317" s="1348"/>
      <c r="H1317" s="1348"/>
      <c r="I1317" s="1348"/>
      <c r="J1317" s="1348"/>
      <c r="K1317" s="1348"/>
    </row>
    <row r="1318" spans="7:11" s="1590" customFormat="1" ht="12.75">
      <c r="G1318" s="1348"/>
      <c r="H1318" s="1348"/>
      <c r="I1318" s="1348"/>
      <c r="J1318" s="1348"/>
      <c r="K1318" s="1348"/>
    </row>
    <row r="1319" spans="7:11" s="1590" customFormat="1" ht="12.75">
      <c r="G1319" s="1348"/>
      <c r="H1319" s="1348"/>
      <c r="I1319" s="1348"/>
      <c r="J1319" s="1348"/>
      <c r="K1319" s="1348"/>
    </row>
    <row r="1320" spans="7:11" s="1590" customFormat="1" ht="12.75">
      <c r="G1320" s="1348"/>
      <c r="H1320" s="1348"/>
      <c r="I1320" s="1348"/>
      <c r="J1320" s="1348"/>
      <c r="K1320" s="1348"/>
    </row>
    <row r="1321" spans="7:11" s="1590" customFormat="1" ht="12.75">
      <c r="G1321" s="1348"/>
      <c r="H1321" s="1348"/>
      <c r="I1321" s="1348"/>
      <c r="J1321" s="1348"/>
      <c r="K1321" s="1348"/>
    </row>
    <row r="1322" spans="7:11" s="1590" customFormat="1" ht="12.75">
      <c r="G1322" s="1348"/>
      <c r="H1322" s="1348"/>
      <c r="I1322" s="1348"/>
      <c r="J1322" s="1348"/>
      <c r="K1322" s="1348"/>
    </row>
    <row r="1323" spans="7:11" s="1590" customFormat="1" ht="12.75">
      <c r="G1323" s="1348"/>
      <c r="H1323" s="1348"/>
      <c r="I1323" s="1348"/>
      <c r="J1323" s="1348"/>
      <c r="K1323" s="1348"/>
    </row>
    <row r="1324" spans="7:11" s="1590" customFormat="1" ht="12.75">
      <c r="G1324" s="1348"/>
      <c r="H1324" s="1348"/>
      <c r="I1324" s="1348"/>
      <c r="J1324" s="1348"/>
      <c r="K1324" s="1348"/>
    </row>
    <row r="1325" spans="7:11" s="1590" customFormat="1" ht="12.75">
      <c r="G1325" s="1348"/>
      <c r="H1325" s="1348"/>
      <c r="I1325" s="1348"/>
      <c r="J1325" s="1348"/>
      <c r="K1325" s="1348"/>
    </row>
    <row r="1326" spans="7:11" s="1590" customFormat="1" ht="12.75">
      <c r="G1326" s="1348"/>
      <c r="H1326" s="1348"/>
      <c r="I1326" s="1348"/>
      <c r="J1326" s="1348"/>
      <c r="K1326" s="1348"/>
    </row>
    <row r="1327" spans="7:11" s="1590" customFormat="1" ht="12.75">
      <c r="G1327" s="1348"/>
      <c r="H1327" s="1348"/>
      <c r="I1327" s="1348"/>
      <c r="J1327" s="1348"/>
      <c r="K1327" s="1348"/>
    </row>
    <row r="1328" spans="7:11" s="1590" customFormat="1" ht="12.75">
      <c r="G1328" s="1348"/>
      <c r="H1328" s="1348"/>
      <c r="I1328" s="1348"/>
      <c r="J1328" s="1348"/>
      <c r="K1328" s="1348"/>
    </row>
    <row r="1329" spans="7:11" s="1590" customFormat="1" ht="12.75">
      <c r="G1329" s="1348"/>
      <c r="H1329" s="1348"/>
      <c r="I1329" s="1348"/>
      <c r="J1329" s="1348"/>
      <c r="K1329" s="1348"/>
    </row>
    <row r="1330" spans="7:11" s="1590" customFormat="1" ht="12.75">
      <c r="G1330" s="1348"/>
      <c r="H1330" s="1348"/>
      <c r="I1330" s="1348"/>
      <c r="J1330" s="1348"/>
      <c r="K1330" s="1348"/>
    </row>
    <row r="1331" spans="7:11" s="1590" customFormat="1" ht="12.75">
      <c r="G1331" s="1348"/>
      <c r="H1331" s="1348"/>
      <c r="I1331" s="1348"/>
      <c r="J1331" s="1348"/>
      <c r="K1331" s="1348"/>
    </row>
    <row r="1332" spans="7:11" s="1590" customFormat="1" ht="12.75">
      <c r="G1332" s="1348"/>
      <c r="H1332" s="1348"/>
      <c r="I1332" s="1348"/>
      <c r="J1332" s="1348"/>
      <c r="K1332" s="1348"/>
    </row>
    <row r="1333" spans="7:11" s="1590" customFormat="1" ht="12.75">
      <c r="G1333" s="1348"/>
      <c r="H1333" s="1348"/>
      <c r="I1333" s="1348"/>
      <c r="J1333" s="1348"/>
      <c r="K1333" s="1348"/>
    </row>
    <row r="1334" spans="7:11" s="1590" customFormat="1" ht="12.75">
      <c r="G1334" s="1348"/>
      <c r="H1334" s="1348"/>
      <c r="I1334" s="1348"/>
      <c r="J1334" s="1348"/>
      <c r="K1334" s="1348"/>
    </row>
    <row r="1335" spans="7:11" s="1590" customFormat="1" ht="12.75">
      <c r="G1335" s="1348"/>
      <c r="H1335" s="1348"/>
      <c r="I1335" s="1348"/>
      <c r="J1335" s="1348"/>
      <c r="K1335" s="1348"/>
    </row>
    <row r="1336" spans="7:11" s="1590" customFormat="1" ht="12.75">
      <c r="G1336" s="1348"/>
      <c r="H1336" s="1348"/>
      <c r="I1336" s="1348"/>
      <c r="J1336" s="1348"/>
      <c r="K1336" s="1348"/>
    </row>
    <row r="1337" spans="7:11" s="1590" customFormat="1" ht="12.75">
      <c r="G1337" s="1348"/>
      <c r="H1337" s="1348"/>
      <c r="I1337" s="1348"/>
      <c r="J1337" s="1348"/>
      <c r="K1337" s="1348"/>
    </row>
    <row r="1338" spans="7:11" s="1590" customFormat="1" ht="12.75">
      <c r="G1338" s="1348"/>
      <c r="H1338" s="1348"/>
      <c r="I1338" s="1348"/>
      <c r="J1338" s="1348"/>
      <c r="K1338" s="1348"/>
    </row>
    <row r="1339" spans="7:11" s="1590" customFormat="1" ht="12.75">
      <c r="G1339" s="1348"/>
      <c r="H1339" s="1348"/>
      <c r="I1339" s="1348"/>
      <c r="J1339" s="1348"/>
      <c r="K1339" s="1348"/>
    </row>
    <row r="1340" spans="7:11" s="1590" customFormat="1" ht="12.75">
      <c r="G1340" s="1348"/>
      <c r="H1340" s="1348"/>
      <c r="I1340" s="1348"/>
      <c r="J1340" s="1348"/>
      <c r="K1340" s="1348"/>
    </row>
    <row r="1341" spans="7:11" s="1590" customFormat="1" ht="12.75">
      <c r="G1341" s="1348"/>
      <c r="H1341" s="1348"/>
      <c r="I1341" s="1348"/>
      <c r="J1341" s="1348"/>
      <c r="K1341" s="1348"/>
    </row>
    <row r="1342" spans="7:11" s="1590" customFormat="1" ht="12.75">
      <c r="G1342" s="1348"/>
      <c r="H1342" s="1348"/>
      <c r="I1342" s="1348"/>
      <c r="J1342" s="1348"/>
      <c r="K1342" s="1348"/>
    </row>
    <row r="1343" spans="7:11" s="1590" customFormat="1" ht="12.75">
      <c r="G1343" s="1348"/>
      <c r="H1343" s="1348"/>
      <c r="I1343" s="1348"/>
      <c r="J1343" s="1348"/>
      <c r="K1343" s="1348"/>
    </row>
    <row r="1344" spans="7:11" s="1590" customFormat="1" ht="12.75">
      <c r="G1344" s="1348"/>
      <c r="H1344" s="1348"/>
      <c r="I1344" s="1348"/>
      <c r="J1344" s="1348"/>
      <c r="K1344" s="1348"/>
    </row>
    <row r="1345" spans="7:11" s="1590" customFormat="1" ht="12.75">
      <c r="G1345" s="1348"/>
      <c r="H1345" s="1348"/>
      <c r="I1345" s="1348"/>
      <c r="J1345" s="1348"/>
      <c r="K1345" s="1348"/>
    </row>
    <row r="1346" spans="7:11" s="1590" customFormat="1" ht="12.75">
      <c r="G1346" s="1348"/>
      <c r="H1346" s="1348"/>
      <c r="I1346" s="1348"/>
      <c r="J1346" s="1348"/>
      <c r="K1346" s="1348"/>
    </row>
    <row r="1347" spans="7:11" s="1590" customFormat="1" ht="12.75">
      <c r="G1347" s="1348"/>
      <c r="H1347" s="1348"/>
      <c r="I1347" s="1348"/>
      <c r="J1347" s="1348"/>
      <c r="K1347" s="1348"/>
    </row>
    <row r="1348" spans="7:11" s="1590" customFormat="1" ht="12.75">
      <c r="G1348" s="1348"/>
      <c r="H1348" s="1348"/>
      <c r="I1348" s="1348"/>
      <c r="J1348" s="1348"/>
      <c r="K1348" s="1348"/>
    </row>
    <row r="1349" spans="7:11" s="1590" customFormat="1" ht="12.75">
      <c r="G1349" s="1348"/>
      <c r="H1349" s="1348"/>
      <c r="I1349" s="1348"/>
      <c r="J1349" s="1348"/>
      <c r="K1349" s="1348"/>
    </row>
    <row r="1350" spans="7:11" s="1590" customFormat="1" ht="12.75">
      <c r="G1350" s="1348"/>
      <c r="H1350" s="1348"/>
      <c r="I1350" s="1348"/>
      <c r="J1350" s="1348"/>
      <c r="K1350" s="1348"/>
    </row>
    <row r="1351" spans="7:11" s="1590" customFormat="1" ht="12.75">
      <c r="G1351" s="1348"/>
      <c r="H1351" s="1348"/>
      <c r="I1351" s="1348"/>
      <c r="J1351" s="1348"/>
      <c r="K1351" s="1348"/>
    </row>
    <row r="1352" spans="7:11" s="1590" customFormat="1" ht="12.75">
      <c r="G1352" s="1348"/>
      <c r="H1352" s="1348"/>
      <c r="I1352" s="1348"/>
      <c r="J1352" s="1348"/>
      <c r="K1352" s="1348"/>
    </row>
    <row r="1353" spans="7:11" s="1590" customFormat="1" ht="12.75">
      <c r="G1353" s="1348"/>
      <c r="H1353" s="1348"/>
      <c r="I1353" s="1348"/>
      <c r="J1353" s="1348"/>
      <c r="K1353" s="1348"/>
    </row>
    <row r="1354" spans="7:11" s="1590" customFormat="1" ht="12.75">
      <c r="G1354" s="1348"/>
      <c r="H1354" s="1348"/>
      <c r="I1354" s="1348"/>
      <c r="J1354" s="1348"/>
      <c r="K1354" s="1348"/>
    </row>
    <row r="1355" spans="7:11" s="1590" customFormat="1" ht="12.75">
      <c r="G1355" s="1348"/>
      <c r="H1355" s="1348"/>
      <c r="I1355" s="1348"/>
      <c r="J1355" s="1348"/>
      <c r="K1355" s="1348"/>
    </row>
    <row r="1356" spans="7:11" s="1590" customFormat="1" ht="12.75">
      <c r="G1356" s="1348"/>
      <c r="H1356" s="1348"/>
      <c r="I1356" s="1348"/>
      <c r="J1356" s="1348"/>
      <c r="K1356" s="1348"/>
    </row>
    <row r="1357" spans="7:11" s="1590" customFormat="1" ht="12.75">
      <c r="G1357" s="1348"/>
      <c r="H1357" s="1348"/>
      <c r="I1357" s="1348"/>
      <c r="J1357" s="1348"/>
      <c r="K1357" s="1348"/>
    </row>
    <row r="1358" spans="7:11" s="1590" customFormat="1" ht="12.75">
      <c r="G1358" s="1348"/>
      <c r="H1358" s="1348"/>
      <c r="I1358" s="1348"/>
      <c r="J1358" s="1348"/>
      <c r="K1358" s="1348"/>
    </row>
    <row r="1359" spans="7:11" s="1590" customFormat="1" ht="12.75">
      <c r="G1359" s="1348"/>
      <c r="H1359" s="1348"/>
      <c r="I1359" s="1348"/>
      <c r="J1359" s="1348"/>
      <c r="K1359" s="1348"/>
    </row>
    <row r="1360" spans="7:11" s="1590" customFormat="1" ht="12.75">
      <c r="G1360" s="1348"/>
      <c r="H1360" s="1348"/>
      <c r="I1360" s="1348"/>
      <c r="J1360" s="1348"/>
      <c r="K1360" s="1348"/>
    </row>
    <row r="1361" spans="7:11" s="1590" customFormat="1" ht="12.75">
      <c r="G1361" s="1348"/>
      <c r="H1361" s="1348"/>
      <c r="I1361" s="1348"/>
      <c r="J1361" s="1348"/>
      <c r="K1361" s="1348"/>
    </row>
    <row r="1362" spans="7:11" s="1590" customFormat="1" ht="12.75">
      <c r="G1362" s="1348"/>
      <c r="H1362" s="1348"/>
      <c r="I1362" s="1348"/>
      <c r="J1362" s="1348"/>
      <c r="K1362" s="1348"/>
    </row>
    <row r="1363" spans="7:11" s="1590" customFormat="1" ht="12.75">
      <c r="G1363" s="1348"/>
      <c r="H1363" s="1348"/>
      <c r="I1363" s="1348"/>
      <c r="J1363" s="1348"/>
      <c r="K1363" s="1348"/>
    </row>
    <row r="1364" spans="7:11" s="1590" customFormat="1" ht="12.75">
      <c r="G1364" s="1348"/>
      <c r="H1364" s="1348"/>
      <c r="I1364" s="1348"/>
      <c r="J1364" s="1348"/>
      <c r="K1364" s="1348"/>
    </row>
    <row r="1365" spans="7:11" s="1590" customFormat="1" ht="12.75">
      <c r="G1365" s="1348"/>
      <c r="H1365" s="1348"/>
      <c r="I1365" s="1348"/>
      <c r="J1365" s="1348"/>
      <c r="K1365" s="1348"/>
    </row>
    <row r="1366" spans="7:11" s="1590" customFormat="1" ht="12.75">
      <c r="G1366" s="1348"/>
      <c r="H1366" s="1348"/>
      <c r="I1366" s="1348"/>
      <c r="J1366" s="1348"/>
      <c r="K1366" s="1348"/>
    </row>
    <row r="1367" spans="7:11" s="1590" customFormat="1" ht="12.75">
      <c r="G1367" s="1348"/>
      <c r="H1367" s="1348"/>
      <c r="I1367" s="1348"/>
      <c r="J1367" s="1348"/>
      <c r="K1367" s="1348"/>
    </row>
    <row r="1368" spans="7:11" s="1590" customFormat="1" ht="12.75">
      <c r="G1368" s="1348"/>
      <c r="H1368" s="1348"/>
      <c r="I1368" s="1348"/>
      <c r="J1368" s="1348"/>
      <c r="K1368" s="1348"/>
    </row>
    <row r="1369" spans="7:11" s="1590" customFormat="1" ht="12.75">
      <c r="G1369" s="1348"/>
      <c r="H1369" s="1348"/>
      <c r="I1369" s="1348"/>
      <c r="J1369" s="1348"/>
      <c r="K1369" s="1348"/>
    </row>
    <row r="1370" spans="7:11" s="1590" customFormat="1" ht="12.75">
      <c r="G1370" s="1348"/>
      <c r="H1370" s="1348"/>
      <c r="I1370" s="1348"/>
      <c r="J1370" s="1348"/>
      <c r="K1370" s="1348"/>
    </row>
    <row r="1371" spans="7:11" s="1590" customFormat="1" ht="12.75">
      <c r="G1371" s="1348"/>
      <c r="H1371" s="1348"/>
      <c r="I1371" s="1348"/>
      <c r="J1371" s="1348"/>
      <c r="K1371" s="1348"/>
    </row>
    <row r="1372" spans="7:11" s="1590" customFormat="1" ht="12.75">
      <c r="G1372" s="1348"/>
      <c r="H1372" s="1348"/>
      <c r="I1372" s="1348"/>
      <c r="J1372" s="1348"/>
      <c r="K1372" s="1348"/>
    </row>
    <row r="1373" spans="7:11" s="1590" customFormat="1" ht="12.75">
      <c r="G1373" s="1348"/>
      <c r="H1373" s="1348"/>
      <c r="I1373" s="1348"/>
      <c r="J1373" s="1348"/>
      <c r="K1373" s="1348"/>
    </row>
    <row r="1374" spans="7:11" s="1590" customFormat="1" ht="12.75">
      <c r="G1374" s="1348"/>
      <c r="H1374" s="1348"/>
      <c r="I1374" s="1348"/>
      <c r="J1374" s="1348"/>
      <c r="K1374" s="1348"/>
    </row>
    <row r="1375" spans="7:11" s="1590" customFormat="1" ht="12.75">
      <c r="G1375" s="1348"/>
      <c r="H1375" s="1348"/>
      <c r="I1375" s="1348"/>
      <c r="J1375" s="1348"/>
      <c r="K1375" s="1348"/>
    </row>
    <row r="1376" spans="7:11" s="1590" customFormat="1" ht="12.75">
      <c r="G1376" s="1348"/>
      <c r="H1376" s="1348"/>
      <c r="I1376" s="1348"/>
      <c r="J1376" s="1348"/>
      <c r="K1376" s="1348"/>
    </row>
    <row r="1377" spans="7:11" s="1590" customFormat="1" ht="12.75">
      <c r="G1377" s="1348"/>
      <c r="H1377" s="1348"/>
      <c r="I1377" s="1348"/>
      <c r="J1377" s="1348"/>
      <c r="K1377" s="1348"/>
    </row>
    <row r="1378" spans="7:11" s="1590" customFormat="1" ht="12.75">
      <c r="G1378" s="1348"/>
      <c r="H1378" s="1348"/>
      <c r="I1378" s="1348"/>
      <c r="J1378" s="1348"/>
      <c r="K1378" s="1348"/>
    </row>
    <row r="1379" spans="7:11" s="1590" customFormat="1" ht="12.75">
      <c r="G1379" s="1348"/>
      <c r="H1379" s="1348"/>
      <c r="I1379" s="1348"/>
      <c r="J1379" s="1348"/>
      <c r="K1379" s="1348"/>
    </row>
    <row r="1380" spans="7:11" s="1590" customFormat="1" ht="12.75">
      <c r="G1380" s="1348"/>
      <c r="H1380" s="1348"/>
      <c r="I1380" s="1348"/>
      <c r="J1380" s="1348"/>
      <c r="K1380" s="1348"/>
    </row>
    <row r="1381" spans="7:11" s="1590" customFormat="1" ht="12.75">
      <c r="G1381" s="1348"/>
      <c r="H1381" s="1348"/>
      <c r="I1381" s="1348"/>
      <c r="J1381" s="1348"/>
      <c r="K1381" s="1348"/>
    </row>
    <row r="1382" spans="7:11" s="1590" customFormat="1" ht="12.75">
      <c r="G1382" s="1348"/>
      <c r="H1382" s="1348"/>
      <c r="I1382" s="1348"/>
      <c r="J1382" s="1348"/>
      <c r="K1382" s="1348"/>
    </row>
    <row r="1383" spans="7:11" s="1590" customFormat="1" ht="12.75">
      <c r="G1383" s="1348"/>
      <c r="H1383" s="1348"/>
      <c r="I1383" s="1348"/>
      <c r="J1383" s="1348"/>
      <c r="K1383" s="1348"/>
    </row>
    <row r="1384" spans="7:11" s="1590" customFormat="1" ht="12.75">
      <c r="G1384" s="1348"/>
      <c r="H1384" s="1348"/>
      <c r="I1384" s="1348"/>
      <c r="J1384" s="1348"/>
      <c r="K1384" s="1348"/>
    </row>
    <row r="1385" spans="7:11" s="1590" customFormat="1" ht="12.75">
      <c r="G1385" s="1348"/>
      <c r="H1385" s="1348"/>
      <c r="I1385" s="1348"/>
      <c r="J1385" s="1348"/>
      <c r="K1385" s="1348"/>
    </row>
    <row r="1386" spans="7:11" s="1590" customFormat="1" ht="12.75">
      <c r="G1386" s="1348"/>
      <c r="H1386" s="1348"/>
      <c r="I1386" s="1348"/>
      <c r="J1386" s="1348"/>
      <c r="K1386" s="1348"/>
    </row>
    <row r="1387" spans="7:11" s="1590" customFormat="1" ht="12.75">
      <c r="G1387" s="1348"/>
      <c r="H1387" s="1348"/>
      <c r="I1387" s="1348"/>
      <c r="J1387" s="1348"/>
      <c r="K1387" s="1348"/>
    </row>
    <row r="1388" spans="7:11" s="1590" customFormat="1" ht="12.75">
      <c r="G1388" s="1348"/>
      <c r="H1388" s="1348"/>
      <c r="I1388" s="1348"/>
      <c r="J1388" s="1348"/>
      <c r="K1388" s="1348"/>
    </row>
    <row r="1389" spans="7:11" s="1590" customFormat="1" ht="12.75">
      <c r="G1389" s="1348"/>
      <c r="H1389" s="1348"/>
      <c r="I1389" s="1348"/>
      <c r="J1389" s="1348"/>
      <c r="K1389" s="1348"/>
    </row>
    <row r="1390" spans="7:11" s="1590" customFormat="1" ht="12.75">
      <c r="G1390" s="1348"/>
      <c r="H1390" s="1348"/>
      <c r="I1390" s="1348"/>
      <c r="J1390" s="1348"/>
      <c r="K1390" s="1348"/>
    </row>
    <row r="1391" spans="7:11" s="1590" customFormat="1" ht="12.75">
      <c r="G1391" s="1348"/>
      <c r="H1391" s="1348"/>
      <c r="I1391" s="1348"/>
      <c r="J1391" s="1348"/>
      <c r="K1391" s="1348"/>
    </row>
    <row r="1392" spans="7:11" s="1590" customFormat="1" ht="12.75">
      <c r="G1392" s="1348"/>
      <c r="H1392" s="1348"/>
      <c r="I1392" s="1348"/>
      <c r="J1392" s="1348"/>
      <c r="K1392" s="1348"/>
    </row>
    <row r="1393" spans="7:11" s="1590" customFormat="1" ht="12.75">
      <c r="G1393" s="1348"/>
      <c r="H1393" s="1348"/>
      <c r="I1393" s="1348"/>
      <c r="J1393" s="1348"/>
      <c r="K1393" s="1348"/>
    </row>
    <row r="1394" spans="7:11" s="1590" customFormat="1" ht="12.75">
      <c r="G1394" s="1348"/>
      <c r="H1394" s="1348"/>
      <c r="I1394" s="1348"/>
      <c r="J1394" s="1348"/>
      <c r="K1394" s="1348"/>
    </row>
    <row r="1395" spans="7:11" s="1590" customFormat="1" ht="12.75">
      <c r="G1395" s="1348"/>
      <c r="H1395" s="1348"/>
      <c r="I1395" s="1348"/>
      <c r="J1395" s="1348"/>
      <c r="K1395" s="1348"/>
    </row>
    <row r="1396" spans="7:11" s="1590" customFormat="1" ht="12.75">
      <c r="G1396" s="1348"/>
      <c r="H1396" s="1348"/>
      <c r="I1396" s="1348"/>
      <c r="J1396" s="1348"/>
      <c r="K1396" s="1348"/>
    </row>
    <row r="1397" spans="7:11" s="1590" customFormat="1" ht="12.75">
      <c r="G1397" s="1348"/>
      <c r="H1397" s="1348"/>
      <c r="I1397" s="1348"/>
      <c r="J1397" s="1348"/>
      <c r="K1397" s="1348"/>
    </row>
    <row r="1398" spans="7:11" s="1590" customFormat="1" ht="12.75">
      <c r="G1398" s="1348"/>
      <c r="H1398" s="1348"/>
      <c r="I1398" s="1348"/>
      <c r="J1398" s="1348"/>
      <c r="K1398" s="1348"/>
    </row>
    <row r="1399" spans="7:11" s="1590" customFormat="1" ht="12.75">
      <c r="G1399" s="1348"/>
      <c r="H1399" s="1348"/>
      <c r="I1399" s="1348"/>
      <c r="J1399" s="1348"/>
      <c r="K1399" s="1348"/>
    </row>
    <row r="1400" spans="7:11" s="1590" customFormat="1" ht="12.75">
      <c r="G1400" s="1348"/>
      <c r="H1400" s="1348"/>
      <c r="I1400" s="1348"/>
      <c r="J1400" s="1348"/>
      <c r="K1400" s="1348"/>
    </row>
    <row r="1401" spans="7:11" s="1590" customFormat="1" ht="12.75">
      <c r="G1401" s="1348"/>
      <c r="H1401" s="1348"/>
      <c r="I1401" s="1348"/>
      <c r="J1401" s="1348"/>
      <c r="K1401" s="1348"/>
    </row>
    <row r="1402" spans="7:11" s="1590" customFormat="1" ht="12.75">
      <c r="G1402" s="1348"/>
      <c r="H1402" s="1348"/>
      <c r="I1402" s="1348"/>
      <c r="J1402" s="1348"/>
      <c r="K1402" s="1348"/>
    </row>
    <row r="1403" spans="7:11" s="1590" customFormat="1" ht="12.75">
      <c r="G1403" s="1348"/>
      <c r="H1403" s="1348"/>
      <c r="I1403" s="1348"/>
      <c r="J1403" s="1348"/>
      <c r="K1403" s="1348"/>
    </row>
    <row r="1404" spans="7:11" s="1590" customFormat="1" ht="12.75">
      <c r="G1404" s="1348"/>
      <c r="H1404" s="1348"/>
      <c r="I1404" s="1348"/>
      <c r="J1404" s="1348"/>
      <c r="K1404" s="1348"/>
    </row>
    <row r="1405" spans="7:11" s="1590" customFormat="1" ht="12.75">
      <c r="G1405" s="1348"/>
      <c r="H1405" s="1348"/>
      <c r="I1405" s="1348"/>
      <c r="J1405" s="1348"/>
      <c r="K1405" s="1348"/>
    </row>
    <row r="1406" spans="7:11" s="1590" customFormat="1" ht="12.75">
      <c r="G1406" s="1348"/>
      <c r="H1406" s="1348"/>
      <c r="I1406" s="1348"/>
      <c r="J1406" s="1348"/>
      <c r="K1406" s="1348"/>
    </row>
    <row r="1407" spans="7:11" s="1590" customFormat="1" ht="12.75">
      <c r="G1407" s="1348"/>
      <c r="H1407" s="1348"/>
      <c r="I1407" s="1348"/>
      <c r="J1407" s="1348"/>
      <c r="K1407" s="1348"/>
    </row>
    <row r="1408" spans="7:11" s="1590" customFormat="1" ht="12.75">
      <c r="G1408" s="1348"/>
      <c r="H1408" s="1348"/>
      <c r="I1408" s="1348"/>
      <c r="J1408" s="1348"/>
      <c r="K1408" s="1348"/>
    </row>
    <row r="1409" spans="7:11" s="1590" customFormat="1" ht="12.75">
      <c r="G1409" s="1348"/>
      <c r="H1409" s="1348"/>
      <c r="I1409" s="1348"/>
      <c r="J1409" s="1348"/>
      <c r="K1409" s="1348"/>
    </row>
    <row r="1410" spans="7:11" s="1590" customFormat="1" ht="12.75">
      <c r="G1410" s="1348"/>
      <c r="H1410" s="1348"/>
      <c r="I1410" s="1348"/>
      <c r="J1410" s="1348"/>
      <c r="K1410" s="1348"/>
    </row>
    <row r="1411" spans="7:11" s="1590" customFormat="1" ht="12.75">
      <c r="G1411" s="1348"/>
      <c r="H1411" s="1348"/>
      <c r="I1411" s="1348"/>
      <c r="J1411" s="1348"/>
      <c r="K1411" s="1348"/>
    </row>
    <row r="1412" spans="7:11" s="1590" customFormat="1" ht="12.75">
      <c r="G1412" s="1348"/>
      <c r="H1412" s="1348"/>
      <c r="I1412" s="1348"/>
      <c r="J1412" s="1348"/>
      <c r="K1412" s="1348"/>
    </row>
    <row r="1413" spans="7:11" s="1590" customFormat="1" ht="12.75">
      <c r="G1413" s="1348"/>
      <c r="H1413" s="1348"/>
      <c r="I1413" s="1348"/>
      <c r="J1413" s="1348"/>
      <c r="K1413" s="1348"/>
    </row>
    <row r="1414" spans="7:11" s="1590" customFormat="1" ht="12.75">
      <c r="G1414" s="1348"/>
      <c r="H1414" s="1348"/>
      <c r="I1414" s="1348"/>
      <c r="J1414" s="1348"/>
      <c r="K1414" s="1348"/>
    </row>
    <row r="1415" spans="7:11" s="1590" customFormat="1" ht="12.75">
      <c r="G1415" s="1348"/>
      <c r="H1415" s="1348"/>
      <c r="I1415" s="1348"/>
      <c r="J1415" s="1348"/>
      <c r="K1415" s="1348"/>
    </row>
    <row r="1416" spans="7:11" s="1590" customFormat="1" ht="12.75">
      <c r="G1416" s="1348"/>
      <c r="H1416" s="1348"/>
      <c r="I1416" s="1348"/>
      <c r="J1416" s="1348"/>
      <c r="K1416" s="1348"/>
    </row>
    <row r="1417" spans="7:11" s="1590" customFormat="1" ht="12.75">
      <c r="G1417" s="1348"/>
      <c r="H1417" s="1348"/>
      <c r="I1417" s="1348"/>
      <c r="J1417" s="1348"/>
      <c r="K1417" s="1348"/>
    </row>
    <row r="1418" spans="7:11" s="1590" customFormat="1" ht="12.75">
      <c r="G1418" s="1348"/>
      <c r="H1418" s="1348"/>
      <c r="I1418" s="1348"/>
      <c r="J1418" s="1348"/>
      <c r="K1418" s="1348"/>
    </row>
    <row r="1419" spans="7:11" s="1590" customFormat="1" ht="12.75">
      <c r="G1419" s="1348"/>
      <c r="H1419" s="1348"/>
      <c r="I1419" s="1348"/>
      <c r="J1419" s="1348"/>
      <c r="K1419" s="1348"/>
    </row>
    <row r="1420" spans="7:11" s="1590" customFormat="1" ht="12.75">
      <c r="G1420" s="1348"/>
      <c r="H1420" s="1348"/>
      <c r="I1420" s="1348"/>
      <c r="J1420" s="1348"/>
      <c r="K1420" s="1348"/>
    </row>
    <row r="1421" spans="7:11" s="1590" customFormat="1" ht="12.75">
      <c r="G1421" s="1348"/>
      <c r="H1421" s="1348"/>
      <c r="I1421" s="1348"/>
      <c r="J1421" s="1348"/>
      <c r="K1421" s="1348"/>
    </row>
    <row r="1422" spans="7:11" s="1590" customFormat="1" ht="12.75">
      <c r="G1422" s="1348"/>
      <c r="H1422" s="1348"/>
      <c r="I1422" s="1348"/>
      <c r="J1422" s="1348"/>
      <c r="K1422" s="1348"/>
    </row>
    <row r="1423" spans="7:11" s="1590" customFormat="1" ht="12.75">
      <c r="G1423" s="1348"/>
      <c r="H1423" s="1348"/>
      <c r="I1423" s="1348"/>
      <c r="J1423" s="1348"/>
      <c r="K1423" s="1348"/>
    </row>
    <row r="1424" spans="7:11" s="1590" customFormat="1" ht="12.75">
      <c r="G1424" s="1348"/>
      <c r="H1424" s="1348"/>
      <c r="I1424" s="1348"/>
      <c r="J1424" s="1348"/>
      <c r="K1424" s="1348"/>
    </row>
    <row r="1425" spans="7:11" s="1590" customFormat="1" ht="12.75">
      <c r="G1425" s="1348"/>
      <c r="H1425" s="1348"/>
      <c r="I1425" s="1348"/>
      <c r="J1425" s="1348"/>
      <c r="K1425" s="1348"/>
    </row>
    <row r="1426" spans="7:11" s="1590" customFormat="1" ht="12.75">
      <c r="G1426" s="1348"/>
      <c r="H1426" s="1348"/>
      <c r="I1426" s="1348"/>
      <c r="J1426" s="1348"/>
      <c r="K1426" s="1348"/>
    </row>
    <row r="1427" spans="7:11" s="1590" customFormat="1" ht="12.75">
      <c r="G1427" s="1348"/>
      <c r="H1427" s="1348"/>
      <c r="I1427" s="1348"/>
      <c r="J1427" s="1348"/>
      <c r="K1427" s="1348"/>
    </row>
    <row r="1428" spans="7:11" s="1590" customFormat="1" ht="12.75">
      <c r="G1428" s="1348"/>
      <c r="H1428" s="1348"/>
      <c r="I1428" s="1348"/>
      <c r="J1428" s="1348"/>
      <c r="K1428" s="1348"/>
    </row>
    <row r="1429" spans="7:11" s="1590" customFormat="1" ht="12.75">
      <c r="G1429" s="1348"/>
      <c r="H1429" s="1348"/>
      <c r="I1429" s="1348"/>
      <c r="J1429" s="1348"/>
      <c r="K1429" s="1348"/>
    </row>
    <row r="1430" spans="7:11" s="1590" customFormat="1" ht="12.75">
      <c r="G1430" s="1348"/>
      <c r="H1430" s="1348"/>
      <c r="I1430" s="1348"/>
      <c r="J1430" s="1348"/>
      <c r="K1430" s="1348"/>
    </row>
    <row r="1431" spans="7:11" s="1590" customFormat="1" ht="12.75">
      <c r="G1431" s="1348"/>
      <c r="H1431" s="1348"/>
      <c r="I1431" s="1348"/>
      <c r="J1431" s="1348"/>
      <c r="K1431" s="1348"/>
    </row>
    <row r="1432" spans="7:11" s="1590" customFormat="1" ht="12.75">
      <c r="G1432" s="1348"/>
      <c r="H1432" s="1348"/>
      <c r="I1432" s="1348"/>
      <c r="J1432" s="1348"/>
      <c r="K1432" s="1348"/>
    </row>
    <row r="1433" spans="7:11" s="1590" customFormat="1" ht="12.75">
      <c r="G1433" s="1348"/>
      <c r="H1433" s="1348"/>
      <c r="I1433" s="1348"/>
      <c r="J1433" s="1348"/>
      <c r="K1433" s="1348"/>
    </row>
    <row r="1434" spans="7:11" s="1590" customFormat="1" ht="12.75">
      <c r="G1434" s="1348"/>
      <c r="H1434" s="1348"/>
      <c r="I1434" s="1348"/>
      <c r="J1434" s="1348"/>
      <c r="K1434" s="1348"/>
    </row>
    <row r="1435" spans="7:11" s="1590" customFormat="1" ht="12.75">
      <c r="G1435" s="1348"/>
      <c r="H1435" s="1348"/>
      <c r="I1435" s="1348"/>
      <c r="J1435" s="1348"/>
      <c r="K1435" s="1348"/>
    </row>
    <row r="1436" spans="7:11" s="1590" customFormat="1" ht="12.75">
      <c r="G1436" s="1348"/>
      <c r="H1436" s="1348"/>
      <c r="I1436" s="1348"/>
      <c r="J1436" s="1348"/>
      <c r="K1436" s="1348"/>
    </row>
    <row r="1437" spans="7:11" s="1590" customFormat="1" ht="12.75">
      <c r="G1437" s="1348"/>
      <c r="H1437" s="1348"/>
      <c r="I1437" s="1348"/>
      <c r="J1437" s="1348"/>
      <c r="K1437" s="1348"/>
    </row>
    <row r="1438" spans="7:11" s="1590" customFormat="1" ht="12.75">
      <c r="G1438" s="1348"/>
      <c r="H1438" s="1348"/>
      <c r="I1438" s="1348"/>
      <c r="J1438" s="1348"/>
      <c r="K1438" s="1348"/>
    </row>
    <row r="1439" spans="7:11" s="1590" customFormat="1" ht="12.75">
      <c r="G1439" s="1348"/>
      <c r="H1439" s="1348"/>
      <c r="I1439" s="1348"/>
      <c r="J1439" s="1348"/>
      <c r="K1439" s="1348"/>
    </row>
    <row r="1440" spans="7:11" s="1590" customFormat="1" ht="12.75">
      <c r="G1440" s="1348"/>
      <c r="H1440" s="1348"/>
      <c r="I1440" s="1348"/>
      <c r="J1440" s="1348"/>
      <c r="K1440" s="1348"/>
    </row>
    <row r="1441" spans="7:11" s="1590" customFormat="1" ht="12.75">
      <c r="G1441" s="1348"/>
      <c r="H1441" s="1348"/>
      <c r="I1441" s="1348"/>
      <c r="J1441" s="1348"/>
      <c r="K1441" s="1348"/>
    </row>
    <row r="1442" spans="7:11" s="1590" customFormat="1" ht="12.75">
      <c r="G1442" s="1348"/>
      <c r="H1442" s="1348"/>
      <c r="I1442" s="1348"/>
      <c r="J1442" s="1348"/>
      <c r="K1442" s="1348"/>
    </row>
    <row r="1443" spans="7:11" s="1590" customFormat="1" ht="12.75">
      <c r="G1443" s="1348"/>
      <c r="H1443" s="1348"/>
      <c r="I1443" s="1348"/>
      <c r="J1443" s="1348"/>
      <c r="K1443" s="1348"/>
    </row>
    <row r="1444" spans="7:11" s="1590" customFormat="1" ht="12.75">
      <c r="G1444" s="1348"/>
      <c r="H1444" s="1348"/>
      <c r="I1444" s="1348"/>
      <c r="J1444" s="1348"/>
      <c r="K1444" s="1348"/>
    </row>
    <row r="1445" spans="7:11" s="1590" customFormat="1" ht="12.75">
      <c r="G1445" s="1348"/>
      <c r="H1445" s="1348"/>
      <c r="I1445" s="1348"/>
      <c r="J1445" s="1348"/>
      <c r="K1445" s="1348"/>
    </row>
    <row r="1446" spans="7:11" s="1590" customFormat="1" ht="12.75">
      <c r="G1446" s="1348"/>
      <c r="H1446" s="1348"/>
      <c r="I1446" s="1348"/>
      <c r="J1446" s="1348"/>
      <c r="K1446" s="1348"/>
    </row>
    <row r="1447" spans="7:11" s="1590" customFormat="1" ht="12.75">
      <c r="G1447" s="1348"/>
      <c r="H1447" s="1348"/>
      <c r="I1447" s="1348"/>
      <c r="J1447" s="1348"/>
      <c r="K1447" s="1348"/>
    </row>
    <row r="1448" spans="7:11" s="1590" customFormat="1" ht="12.75">
      <c r="G1448" s="1348"/>
      <c r="H1448" s="1348"/>
      <c r="I1448" s="1348"/>
      <c r="J1448" s="1348"/>
      <c r="K1448" s="1348"/>
    </row>
    <row r="1449" spans="7:11" s="1590" customFormat="1" ht="12.75">
      <c r="G1449" s="1348"/>
      <c r="H1449" s="1348"/>
      <c r="I1449" s="1348"/>
      <c r="J1449" s="1348"/>
      <c r="K1449" s="1348"/>
    </row>
    <row r="1450" spans="7:11" s="1590" customFormat="1" ht="12.75">
      <c r="G1450" s="1348"/>
      <c r="H1450" s="1348"/>
      <c r="I1450" s="1348"/>
      <c r="J1450" s="1348"/>
      <c r="K1450" s="1348"/>
    </row>
    <row r="1451" spans="7:11" s="1590" customFormat="1" ht="12.75">
      <c r="G1451" s="1348"/>
      <c r="H1451" s="1348"/>
      <c r="I1451" s="1348"/>
      <c r="J1451" s="1348"/>
      <c r="K1451" s="1348"/>
    </row>
    <row r="1452" spans="7:11" s="1590" customFormat="1" ht="12.75">
      <c r="G1452" s="1348"/>
      <c r="H1452" s="1348"/>
      <c r="I1452" s="1348"/>
      <c r="J1452" s="1348"/>
      <c r="K1452" s="1348"/>
    </row>
    <row r="1453" spans="7:11" s="1590" customFormat="1" ht="12.75">
      <c r="G1453" s="1348"/>
      <c r="H1453" s="1348"/>
      <c r="I1453" s="1348"/>
      <c r="J1453" s="1348"/>
      <c r="K1453" s="1348"/>
    </row>
    <row r="1454" spans="7:11" s="1590" customFormat="1" ht="12.75">
      <c r="G1454" s="1348"/>
      <c r="H1454" s="1348"/>
      <c r="I1454" s="1348"/>
      <c r="J1454" s="1348"/>
      <c r="K1454" s="1348"/>
    </row>
    <row r="1455" spans="7:11" s="1590" customFormat="1" ht="12.75">
      <c r="G1455" s="1348"/>
      <c r="H1455" s="1348"/>
      <c r="I1455" s="1348"/>
      <c r="J1455" s="1348"/>
      <c r="K1455" s="1348"/>
    </row>
    <row r="1456" spans="7:11" s="1590" customFormat="1" ht="12.75">
      <c r="G1456" s="1348"/>
      <c r="H1456" s="1348"/>
      <c r="I1456" s="1348"/>
      <c r="J1456" s="1348"/>
      <c r="K1456" s="1348"/>
    </row>
    <row r="1457" spans="7:11" s="1590" customFormat="1" ht="12.75">
      <c r="G1457" s="1348"/>
      <c r="H1457" s="1348"/>
      <c r="I1457" s="1348"/>
      <c r="J1457" s="1348"/>
      <c r="K1457" s="1348"/>
    </row>
    <row r="1458" spans="7:11" s="1590" customFormat="1" ht="12.75">
      <c r="G1458" s="1348"/>
      <c r="H1458" s="1348"/>
      <c r="I1458" s="1348"/>
      <c r="J1458" s="1348"/>
      <c r="K1458" s="1348"/>
    </row>
    <row r="1459" spans="7:11" s="1590" customFormat="1" ht="12.75">
      <c r="G1459" s="1348"/>
      <c r="H1459" s="1348"/>
      <c r="I1459" s="1348"/>
      <c r="J1459" s="1348"/>
      <c r="K1459" s="1348"/>
    </row>
    <row r="1460" spans="7:11" s="1590" customFormat="1" ht="12.75">
      <c r="G1460" s="1348"/>
      <c r="H1460" s="1348"/>
      <c r="I1460" s="1348"/>
      <c r="J1460" s="1348"/>
      <c r="K1460" s="1348"/>
    </row>
    <row r="1461" spans="7:11" s="1590" customFormat="1" ht="12.75">
      <c r="G1461" s="1348"/>
      <c r="H1461" s="1348"/>
      <c r="I1461" s="1348"/>
      <c r="J1461" s="1348"/>
      <c r="K1461" s="1348"/>
    </row>
    <row r="1462" spans="7:11" s="1590" customFormat="1" ht="12.75">
      <c r="G1462" s="1348"/>
      <c r="H1462" s="1348"/>
      <c r="I1462" s="1348"/>
      <c r="J1462" s="1348"/>
      <c r="K1462" s="1348"/>
    </row>
    <row r="1463" spans="7:11" s="1590" customFormat="1" ht="12.75">
      <c r="G1463" s="1348"/>
      <c r="H1463" s="1348"/>
      <c r="I1463" s="1348"/>
      <c r="J1463" s="1348"/>
      <c r="K1463" s="1348"/>
    </row>
    <row r="1464" spans="7:11" s="1590" customFormat="1" ht="12.75">
      <c r="G1464" s="1348"/>
      <c r="H1464" s="1348"/>
      <c r="I1464" s="1348"/>
      <c r="J1464" s="1348"/>
      <c r="K1464" s="1348"/>
    </row>
    <row r="1465" spans="7:11" s="1590" customFormat="1" ht="12.75">
      <c r="G1465" s="1348"/>
      <c r="H1465" s="1348"/>
      <c r="I1465" s="1348"/>
      <c r="J1465" s="1348"/>
      <c r="K1465" s="1348"/>
    </row>
    <row r="1466" spans="7:11" s="1590" customFormat="1" ht="12.75">
      <c r="G1466" s="1348"/>
      <c r="H1466" s="1348"/>
      <c r="I1466" s="1348"/>
      <c r="J1466" s="1348"/>
      <c r="K1466" s="1348"/>
    </row>
    <row r="1467" spans="7:11" s="1590" customFormat="1" ht="12.75">
      <c r="G1467" s="1348"/>
      <c r="H1467" s="1348"/>
      <c r="I1467" s="1348"/>
      <c r="J1467" s="1348"/>
      <c r="K1467" s="1348"/>
    </row>
    <row r="1468" spans="7:11" s="1590" customFormat="1" ht="12.75">
      <c r="G1468" s="1348"/>
      <c r="H1468" s="1348"/>
      <c r="I1468" s="1348"/>
      <c r="J1468" s="1348"/>
      <c r="K1468" s="1348"/>
    </row>
    <row r="1469" spans="7:11" s="1590" customFormat="1" ht="12.75">
      <c r="G1469" s="1348"/>
      <c r="H1469" s="1348"/>
      <c r="I1469" s="1348"/>
      <c r="J1469" s="1348"/>
      <c r="K1469" s="1348"/>
    </row>
    <row r="1470" spans="7:11" s="1590" customFormat="1" ht="12.75">
      <c r="G1470" s="1348"/>
      <c r="H1470" s="1348"/>
      <c r="I1470" s="1348"/>
      <c r="J1470" s="1348"/>
      <c r="K1470" s="1348"/>
    </row>
    <row r="1471" spans="7:11" s="1590" customFormat="1" ht="12.75">
      <c r="G1471" s="1348"/>
      <c r="H1471" s="1348"/>
      <c r="I1471" s="1348"/>
      <c r="J1471" s="1348"/>
      <c r="K1471" s="1348"/>
    </row>
    <row r="1472" spans="7:11" s="1590" customFormat="1" ht="12.75">
      <c r="G1472" s="1348"/>
      <c r="H1472" s="1348"/>
      <c r="I1472" s="1348"/>
      <c r="J1472" s="1348"/>
      <c r="K1472" s="1348"/>
    </row>
    <row r="1473" spans="7:11" s="1590" customFormat="1" ht="12.75">
      <c r="G1473" s="1348"/>
      <c r="H1473" s="1348"/>
      <c r="I1473" s="1348"/>
      <c r="J1473" s="1348"/>
      <c r="K1473" s="1348"/>
    </row>
    <row r="1474" spans="7:11" s="1590" customFormat="1" ht="12.75">
      <c r="G1474" s="1348"/>
      <c r="H1474" s="1348"/>
      <c r="I1474" s="1348"/>
      <c r="J1474" s="1348"/>
      <c r="K1474" s="1348"/>
    </row>
    <row r="1475" spans="7:11" s="1590" customFormat="1" ht="12.75">
      <c r="G1475" s="1348"/>
      <c r="H1475" s="1348"/>
      <c r="I1475" s="1348"/>
      <c r="J1475" s="1348"/>
      <c r="K1475" s="1348"/>
    </row>
    <row r="1476" spans="7:11" s="1590" customFormat="1" ht="12.75">
      <c r="G1476" s="1348"/>
      <c r="H1476" s="1348"/>
      <c r="I1476" s="1348"/>
      <c r="J1476" s="1348"/>
      <c r="K1476" s="1348"/>
    </row>
    <row r="1477" spans="7:11" s="1590" customFormat="1" ht="12.75">
      <c r="G1477" s="1348"/>
      <c r="H1477" s="1348"/>
      <c r="I1477" s="1348"/>
      <c r="J1477" s="1348"/>
      <c r="K1477" s="1348"/>
    </row>
    <row r="1478" spans="7:11" s="1590" customFormat="1" ht="12.75">
      <c r="G1478" s="1348"/>
      <c r="H1478" s="1348"/>
      <c r="I1478" s="1348"/>
      <c r="J1478" s="1348"/>
      <c r="K1478" s="1348"/>
    </row>
    <row r="1479" spans="7:11" s="1590" customFormat="1" ht="12.75">
      <c r="G1479" s="1348"/>
      <c r="H1479" s="1348"/>
      <c r="I1479" s="1348"/>
      <c r="J1479" s="1348"/>
      <c r="K1479" s="1348"/>
    </row>
    <row r="1480" spans="7:11" s="1590" customFormat="1" ht="12.75">
      <c r="G1480" s="1348"/>
      <c r="H1480" s="1348"/>
      <c r="I1480" s="1348"/>
      <c r="J1480" s="1348"/>
      <c r="K1480" s="1348"/>
    </row>
    <row r="1481" spans="7:11" s="1590" customFormat="1" ht="12.75">
      <c r="G1481" s="1348"/>
      <c r="H1481" s="1348"/>
      <c r="I1481" s="1348"/>
      <c r="J1481" s="1348"/>
      <c r="K1481" s="1348"/>
    </row>
    <row r="1482" spans="7:11" s="1590" customFormat="1" ht="12.75">
      <c r="G1482" s="1348"/>
      <c r="H1482" s="1348"/>
      <c r="I1482" s="1348"/>
      <c r="J1482" s="1348"/>
      <c r="K1482" s="1348"/>
    </row>
    <row r="1483" spans="7:11" s="1590" customFormat="1" ht="12.75">
      <c r="G1483" s="1348"/>
      <c r="H1483" s="1348"/>
      <c r="I1483" s="1348"/>
      <c r="J1483" s="1348"/>
      <c r="K1483" s="1348"/>
    </row>
    <row r="1484" spans="7:11" s="1590" customFormat="1" ht="12.75">
      <c r="G1484" s="1348"/>
      <c r="H1484" s="1348"/>
      <c r="I1484" s="1348"/>
      <c r="J1484" s="1348"/>
      <c r="K1484" s="1348"/>
    </row>
    <row r="1485" spans="7:11" s="1590" customFormat="1" ht="12.75">
      <c r="G1485" s="1348"/>
      <c r="H1485" s="1348"/>
      <c r="I1485" s="1348"/>
      <c r="J1485" s="1348"/>
      <c r="K1485" s="1348"/>
    </row>
    <row r="1486" spans="7:11" s="1590" customFormat="1" ht="12.75">
      <c r="G1486" s="1348"/>
      <c r="H1486" s="1348"/>
      <c r="I1486" s="1348"/>
      <c r="J1486" s="1348"/>
      <c r="K1486" s="1348"/>
    </row>
    <row r="1487" spans="7:11" s="1590" customFormat="1" ht="12.75">
      <c r="G1487" s="1348"/>
      <c r="H1487" s="1348"/>
      <c r="I1487" s="1348"/>
      <c r="J1487" s="1348"/>
      <c r="K1487" s="1348"/>
    </row>
    <row r="1488" spans="7:11" s="1590" customFormat="1" ht="12.75">
      <c r="G1488" s="1348"/>
      <c r="H1488" s="1348"/>
      <c r="I1488" s="1348"/>
      <c r="J1488" s="1348"/>
      <c r="K1488" s="1348"/>
    </row>
    <row r="1489" spans="7:11" s="1590" customFormat="1" ht="12.75">
      <c r="G1489" s="1348"/>
      <c r="H1489" s="1348"/>
      <c r="I1489" s="1348"/>
      <c r="J1489" s="1348"/>
      <c r="K1489" s="1348"/>
    </row>
    <row r="1490" spans="7:11" s="1590" customFormat="1" ht="12.75">
      <c r="G1490" s="1348"/>
      <c r="H1490" s="1348"/>
      <c r="I1490" s="1348"/>
      <c r="J1490" s="1348"/>
      <c r="K1490" s="1348"/>
    </row>
    <row r="1491" spans="7:11" s="1590" customFormat="1" ht="12.75">
      <c r="G1491" s="1348"/>
      <c r="H1491" s="1348"/>
      <c r="I1491" s="1348"/>
      <c r="J1491" s="1348"/>
      <c r="K1491" s="1348"/>
    </row>
    <row r="1492" spans="7:11" s="1590" customFormat="1" ht="12.75">
      <c r="G1492" s="1348"/>
      <c r="H1492" s="1348"/>
      <c r="I1492" s="1348"/>
      <c r="J1492" s="1348"/>
      <c r="K1492" s="1348"/>
    </row>
    <row r="1493" spans="7:11" s="1590" customFormat="1" ht="12.75">
      <c r="G1493" s="1348"/>
      <c r="H1493" s="1348"/>
      <c r="I1493" s="1348"/>
      <c r="J1493" s="1348"/>
      <c r="K1493" s="1348"/>
    </row>
    <row r="1494" spans="7:11" s="1590" customFormat="1" ht="12.75">
      <c r="G1494" s="1348"/>
      <c r="H1494" s="1348"/>
      <c r="I1494" s="1348"/>
      <c r="J1494" s="1348"/>
      <c r="K1494" s="1348"/>
    </row>
    <row r="1495" spans="7:11" s="1590" customFormat="1" ht="12.75">
      <c r="G1495" s="1348"/>
      <c r="H1495" s="1348"/>
      <c r="I1495" s="1348"/>
      <c r="J1495" s="1348"/>
      <c r="K1495" s="1348"/>
    </row>
    <row r="1496" spans="7:11" s="1590" customFormat="1" ht="12.75">
      <c r="G1496" s="1348"/>
      <c r="H1496" s="1348"/>
      <c r="I1496" s="1348"/>
      <c r="J1496" s="1348"/>
      <c r="K1496" s="1348"/>
    </row>
    <row r="1497" spans="7:11" s="1590" customFormat="1" ht="12.75">
      <c r="G1497" s="1348"/>
      <c r="H1497" s="1348"/>
      <c r="I1497" s="1348"/>
      <c r="J1497" s="1348"/>
      <c r="K1497" s="1348"/>
    </row>
    <row r="1498" spans="7:11" s="1590" customFormat="1" ht="12.75">
      <c r="G1498" s="1348"/>
      <c r="H1498" s="1348"/>
      <c r="I1498" s="1348"/>
      <c r="J1498" s="1348"/>
      <c r="K1498" s="1348"/>
    </row>
    <row r="1499" spans="7:11" s="1590" customFormat="1" ht="12.75">
      <c r="G1499" s="1348"/>
      <c r="H1499" s="1348"/>
      <c r="I1499" s="1348"/>
      <c r="J1499" s="1348"/>
      <c r="K1499" s="1348"/>
    </row>
    <row r="1500" spans="7:11" s="1590" customFormat="1" ht="12.75">
      <c r="G1500" s="1348"/>
      <c r="H1500" s="1348"/>
      <c r="I1500" s="1348"/>
      <c r="J1500" s="1348"/>
      <c r="K1500" s="1348"/>
    </row>
    <row r="1501" spans="7:11" s="1590" customFormat="1" ht="12.75">
      <c r="G1501" s="1348"/>
      <c r="H1501" s="1348"/>
      <c r="I1501" s="1348"/>
      <c r="J1501" s="1348"/>
      <c r="K1501" s="1348"/>
    </row>
    <row r="1502" spans="7:11" s="1590" customFormat="1" ht="12.75">
      <c r="G1502" s="1348"/>
      <c r="H1502" s="1348"/>
      <c r="I1502" s="1348"/>
      <c r="J1502" s="1348"/>
      <c r="K1502" s="1348"/>
    </row>
    <row r="1503" spans="7:11" s="1590" customFormat="1" ht="12.75">
      <c r="G1503" s="1348"/>
      <c r="H1503" s="1348"/>
      <c r="I1503" s="1348"/>
      <c r="J1503" s="1348"/>
      <c r="K1503" s="1348"/>
    </row>
    <row r="1504" spans="7:11" s="1590" customFormat="1" ht="12.75">
      <c r="G1504" s="1348"/>
      <c r="H1504" s="1348"/>
      <c r="I1504" s="1348"/>
      <c r="J1504" s="1348"/>
      <c r="K1504" s="1348"/>
    </row>
    <row r="1505" spans="7:11" s="1590" customFormat="1" ht="12.75">
      <c r="G1505" s="1348"/>
      <c r="H1505" s="1348"/>
      <c r="I1505" s="1348"/>
      <c r="J1505" s="1348"/>
      <c r="K1505" s="1348"/>
    </row>
    <row r="1506" spans="7:11" s="1590" customFormat="1" ht="12.75">
      <c r="G1506" s="1348"/>
      <c r="H1506" s="1348"/>
      <c r="I1506" s="1348"/>
      <c r="J1506" s="1348"/>
      <c r="K1506" s="1348"/>
    </row>
    <row r="1507" spans="7:11" s="1590" customFormat="1" ht="12.75">
      <c r="G1507" s="1348"/>
      <c r="H1507" s="1348"/>
      <c r="I1507" s="1348"/>
      <c r="J1507" s="1348"/>
      <c r="K1507" s="1348"/>
    </row>
    <row r="1508" spans="7:11" s="1590" customFormat="1" ht="12.75">
      <c r="G1508" s="1348"/>
      <c r="H1508" s="1348"/>
      <c r="I1508" s="1348"/>
      <c r="J1508" s="1348"/>
      <c r="K1508" s="1348"/>
    </row>
    <row r="1509" spans="7:11" s="1590" customFormat="1" ht="12.75">
      <c r="G1509" s="1348"/>
      <c r="H1509" s="1348"/>
      <c r="I1509" s="1348"/>
      <c r="J1509" s="1348"/>
      <c r="K1509" s="1348"/>
    </row>
    <row r="1510" spans="7:11" s="1590" customFormat="1" ht="12.75">
      <c r="G1510" s="1348"/>
      <c r="H1510" s="1348"/>
      <c r="I1510" s="1348"/>
      <c r="J1510" s="1348"/>
      <c r="K1510" s="1348"/>
    </row>
    <row r="1511" spans="7:11" s="1590" customFormat="1" ht="12.75">
      <c r="G1511" s="1348"/>
      <c r="H1511" s="1348"/>
      <c r="I1511" s="1348"/>
      <c r="J1511" s="1348"/>
      <c r="K1511" s="1348"/>
    </row>
    <row r="1512" spans="7:11" s="1590" customFormat="1" ht="12.75">
      <c r="G1512" s="1348"/>
      <c r="H1512" s="1348"/>
      <c r="I1512" s="1348"/>
      <c r="J1512" s="1348"/>
      <c r="K1512" s="1348"/>
    </row>
    <row r="1513" spans="7:11" s="1590" customFormat="1" ht="12.75">
      <c r="G1513" s="1348"/>
      <c r="H1513" s="1348"/>
      <c r="I1513" s="1348"/>
      <c r="J1513" s="1348"/>
      <c r="K1513" s="1348"/>
    </row>
    <row r="1514" spans="7:11" s="1590" customFormat="1" ht="12.75">
      <c r="G1514" s="1348"/>
      <c r="H1514" s="1348"/>
      <c r="I1514" s="1348"/>
      <c r="J1514" s="1348"/>
      <c r="K1514" s="1348"/>
    </row>
    <row r="1515" spans="7:11" s="1590" customFormat="1" ht="12.75">
      <c r="G1515" s="1348"/>
      <c r="H1515" s="1348"/>
      <c r="I1515" s="1348"/>
      <c r="J1515" s="1348"/>
      <c r="K1515" s="1348"/>
    </row>
    <row r="1516" spans="7:11" s="1590" customFormat="1" ht="12.75">
      <c r="G1516" s="1348"/>
      <c r="H1516" s="1348"/>
      <c r="I1516" s="1348"/>
      <c r="J1516" s="1348"/>
      <c r="K1516" s="1348"/>
    </row>
    <row r="1517" spans="7:11" s="1590" customFormat="1" ht="12.75">
      <c r="G1517" s="1348"/>
      <c r="H1517" s="1348"/>
      <c r="I1517" s="1348"/>
      <c r="J1517" s="1348"/>
      <c r="K1517" s="1348"/>
    </row>
    <row r="1518" spans="7:11" s="1590" customFormat="1" ht="12.75">
      <c r="G1518" s="1348"/>
      <c r="H1518" s="1348"/>
      <c r="I1518" s="1348"/>
      <c r="J1518" s="1348"/>
      <c r="K1518" s="1348"/>
    </row>
    <row r="1519" spans="7:11" s="1590" customFormat="1" ht="12.75">
      <c r="G1519" s="1348"/>
      <c r="H1519" s="1348"/>
      <c r="I1519" s="1348"/>
      <c r="J1519" s="1348"/>
      <c r="K1519" s="1348"/>
    </row>
    <row r="1520" spans="7:11" s="1590" customFormat="1" ht="12.75">
      <c r="G1520" s="1348"/>
      <c r="H1520" s="1348"/>
      <c r="I1520" s="1348"/>
      <c r="J1520" s="1348"/>
      <c r="K1520" s="1348"/>
    </row>
    <row r="1521" spans="7:11" s="1590" customFormat="1" ht="12.75">
      <c r="G1521" s="1348"/>
      <c r="H1521" s="1348"/>
      <c r="I1521" s="1348"/>
      <c r="J1521" s="1348"/>
      <c r="K1521" s="1348"/>
    </row>
    <row r="1522" spans="7:11" s="1590" customFormat="1" ht="12.75">
      <c r="G1522" s="1348"/>
      <c r="H1522" s="1348"/>
      <c r="I1522" s="1348"/>
      <c r="J1522" s="1348"/>
      <c r="K1522" s="1348"/>
    </row>
    <row r="1523" spans="7:11" s="1590" customFormat="1" ht="12.75">
      <c r="G1523" s="1348"/>
      <c r="H1523" s="1348"/>
      <c r="I1523" s="1348"/>
      <c r="J1523" s="1348"/>
      <c r="K1523" s="1348"/>
    </row>
    <row r="1524" spans="7:11" s="1590" customFormat="1" ht="12.75">
      <c r="G1524" s="1348"/>
      <c r="H1524" s="1348"/>
      <c r="I1524" s="1348"/>
      <c r="J1524" s="1348"/>
      <c r="K1524" s="1348"/>
    </row>
    <row r="1525" spans="7:11" s="1590" customFormat="1" ht="12.75">
      <c r="G1525" s="1348"/>
      <c r="H1525" s="1348"/>
      <c r="I1525" s="1348"/>
      <c r="J1525" s="1348"/>
      <c r="K1525" s="1348"/>
    </row>
    <row r="1526" spans="7:11" s="1590" customFormat="1" ht="12.75">
      <c r="G1526" s="1348"/>
      <c r="H1526" s="1348"/>
      <c r="I1526" s="1348"/>
      <c r="J1526" s="1348"/>
      <c r="K1526" s="1348"/>
    </row>
    <row r="1527" spans="7:11" s="1590" customFormat="1" ht="12.75">
      <c r="G1527" s="1348"/>
      <c r="H1527" s="1348"/>
      <c r="I1527" s="1348"/>
      <c r="J1527" s="1348"/>
      <c r="K1527" s="1348"/>
    </row>
    <row r="1528" spans="7:11" s="1590" customFormat="1" ht="12.75">
      <c r="G1528" s="1348"/>
      <c r="H1528" s="1348"/>
      <c r="I1528" s="1348"/>
      <c r="J1528" s="1348"/>
      <c r="K1528" s="1348"/>
    </row>
    <row r="1529" spans="7:11" s="1590" customFormat="1" ht="12.75">
      <c r="G1529" s="1348"/>
      <c r="H1529" s="1348"/>
      <c r="I1529" s="1348"/>
      <c r="J1529" s="1348"/>
      <c r="K1529" s="1348"/>
    </row>
    <row r="1530" spans="7:11" s="1590" customFormat="1" ht="12.75">
      <c r="G1530" s="1348"/>
      <c r="H1530" s="1348"/>
      <c r="I1530" s="1348"/>
      <c r="J1530" s="1348"/>
      <c r="K1530" s="1348"/>
    </row>
    <row r="1531" spans="7:11" s="1590" customFormat="1" ht="12.75">
      <c r="G1531" s="1348"/>
      <c r="H1531" s="1348"/>
      <c r="I1531" s="1348"/>
      <c r="J1531" s="1348"/>
      <c r="K1531" s="1348"/>
    </row>
    <row r="1532" spans="7:11" s="1590" customFormat="1" ht="12.75">
      <c r="G1532" s="1348"/>
      <c r="H1532" s="1348"/>
      <c r="I1532" s="1348"/>
      <c r="J1532" s="1348"/>
      <c r="K1532" s="1348"/>
    </row>
    <row r="1533" spans="7:11" s="1590" customFormat="1" ht="12.75">
      <c r="G1533" s="1348"/>
      <c r="H1533" s="1348"/>
      <c r="I1533" s="1348"/>
      <c r="J1533" s="1348"/>
      <c r="K1533" s="1348"/>
    </row>
    <row r="1534" spans="7:11" s="1590" customFormat="1" ht="12.75">
      <c r="G1534" s="1348"/>
      <c r="H1534" s="1348"/>
      <c r="I1534" s="1348"/>
      <c r="J1534" s="1348"/>
      <c r="K1534" s="1348"/>
    </row>
    <row r="1535" spans="7:11" s="1590" customFormat="1" ht="12.75">
      <c r="G1535" s="1348"/>
      <c r="H1535" s="1348"/>
      <c r="I1535" s="1348"/>
      <c r="J1535" s="1348"/>
      <c r="K1535" s="1348"/>
    </row>
    <row r="1536" spans="7:11" s="1590" customFormat="1" ht="12.75">
      <c r="G1536" s="1348"/>
      <c r="H1536" s="1348"/>
      <c r="I1536" s="1348"/>
      <c r="J1536" s="1348"/>
      <c r="K1536" s="1348"/>
    </row>
    <row r="1537" spans="7:11" s="1590" customFormat="1" ht="12.75">
      <c r="G1537" s="1348"/>
      <c r="H1537" s="1348"/>
      <c r="I1537" s="1348"/>
      <c r="J1537" s="1348"/>
      <c r="K1537" s="1348"/>
    </row>
    <row r="1538" spans="7:11" s="1590" customFormat="1" ht="12.75">
      <c r="G1538" s="1348"/>
      <c r="H1538" s="1348"/>
      <c r="I1538" s="1348"/>
      <c r="J1538" s="1348"/>
      <c r="K1538" s="1348"/>
    </row>
    <row r="1539" spans="7:11" s="1590" customFormat="1" ht="12.75">
      <c r="G1539" s="1348"/>
      <c r="H1539" s="1348"/>
      <c r="I1539" s="1348"/>
      <c r="J1539" s="1348"/>
      <c r="K1539" s="1348"/>
    </row>
    <row r="1540" spans="7:11" s="1590" customFormat="1" ht="12.75">
      <c r="G1540" s="1348"/>
      <c r="H1540" s="1348"/>
      <c r="I1540" s="1348"/>
      <c r="J1540" s="1348"/>
      <c r="K1540" s="1348"/>
    </row>
    <row r="1541" spans="7:11" s="1590" customFormat="1" ht="12.75">
      <c r="G1541" s="1348"/>
      <c r="H1541" s="1348"/>
      <c r="I1541" s="1348"/>
      <c r="J1541" s="1348"/>
      <c r="K1541" s="1348"/>
    </row>
    <row r="1542" spans="7:11" s="1590" customFormat="1" ht="12.75">
      <c r="G1542" s="1348"/>
      <c r="H1542" s="1348"/>
      <c r="I1542" s="1348"/>
      <c r="J1542" s="1348"/>
      <c r="K1542" s="1348"/>
    </row>
    <row r="1543" spans="7:11" s="1590" customFormat="1" ht="12.75">
      <c r="G1543" s="1348"/>
      <c r="H1543" s="1348"/>
      <c r="I1543" s="1348"/>
      <c r="J1543" s="1348"/>
      <c r="K1543" s="1348"/>
    </row>
    <row r="1544" spans="7:11" s="1590" customFormat="1" ht="12.75">
      <c r="G1544" s="1348"/>
      <c r="H1544" s="1348"/>
      <c r="I1544" s="1348"/>
      <c r="J1544" s="1348"/>
      <c r="K1544" s="1348"/>
    </row>
    <row r="1545" spans="7:11" s="1590" customFormat="1" ht="12.75">
      <c r="G1545" s="1348"/>
      <c r="H1545" s="1348"/>
      <c r="I1545" s="1348"/>
      <c r="J1545" s="1348"/>
      <c r="K1545" s="1348"/>
    </row>
    <row r="1546" spans="7:11" s="1590" customFormat="1" ht="12.75">
      <c r="G1546" s="1348"/>
      <c r="H1546" s="1348"/>
      <c r="I1546" s="1348"/>
      <c r="J1546" s="1348"/>
      <c r="K1546" s="1348"/>
    </row>
    <row r="1547" spans="7:11" s="1590" customFormat="1" ht="12.75">
      <c r="G1547" s="1348"/>
      <c r="H1547" s="1348"/>
      <c r="I1547" s="1348"/>
      <c r="J1547" s="1348"/>
      <c r="K1547" s="1348"/>
    </row>
    <row r="1548" spans="7:11" s="1590" customFormat="1" ht="12.75">
      <c r="G1548" s="1348"/>
      <c r="H1548" s="1348"/>
      <c r="I1548" s="1348"/>
      <c r="J1548" s="1348"/>
      <c r="K1548" s="1348"/>
    </row>
    <row r="1549" spans="7:11" s="1590" customFormat="1" ht="12.75">
      <c r="G1549" s="1348"/>
      <c r="H1549" s="1348"/>
      <c r="I1549" s="1348"/>
      <c r="J1549" s="1348"/>
      <c r="K1549" s="1348"/>
    </row>
    <row r="1550" spans="7:11" s="1590" customFormat="1" ht="12.75">
      <c r="G1550" s="1348"/>
      <c r="H1550" s="1348"/>
      <c r="I1550" s="1348"/>
      <c r="J1550" s="1348"/>
      <c r="K1550" s="1348"/>
    </row>
    <row r="1551" spans="7:11" s="1590" customFormat="1" ht="12.75">
      <c r="G1551" s="1348"/>
      <c r="H1551" s="1348"/>
      <c r="I1551" s="1348"/>
      <c r="J1551" s="1348"/>
      <c r="K1551" s="1348"/>
    </row>
    <row r="1552" spans="7:11" s="1590" customFormat="1" ht="12.75">
      <c r="G1552" s="1348"/>
      <c r="H1552" s="1348"/>
      <c r="I1552" s="1348"/>
      <c r="J1552" s="1348"/>
      <c r="K1552" s="1348"/>
    </row>
    <row r="1553" spans="7:11" s="1590" customFormat="1" ht="12.75">
      <c r="G1553" s="1348"/>
      <c r="H1553" s="1348"/>
      <c r="I1553" s="1348"/>
      <c r="J1553" s="1348"/>
      <c r="K1553" s="1348"/>
    </row>
    <row r="1554" spans="7:11" s="1590" customFormat="1" ht="12.75">
      <c r="G1554" s="1348"/>
      <c r="H1554" s="1348"/>
      <c r="I1554" s="1348"/>
      <c r="J1554" s="1348"/>
      <c r="K1554" s="1348"/>
    </row>
    <row r="1555" spans="7:11" s="1590" customFormat="1" ht="12.75">
      <c r="G1555" s="1348"/>
      <c r="H1555" s="1348"/>
      <c r="I1555" s="1348"/>
      <c r="J1555" s="1348"/>
      <c r="K1555" s="1348"/>
    </row>
    <row r="1556" spans="7:11" s="1590" customFormat="1" ht="12.75">
      <c r="G1556" s="1348"/>
      <c r="H1556" s="1348"/>
      <c r="I1556" s="1348"/>
      <c r="J1556" s="1348"/>
      <c r="K1556" s="1348"/>
    </row>
    <row r="1557" spans="7:11" s="1590" customFormat="1" ht="12.75">
      <c r="G1557" s="1348"/>
      <c r="H1557" s="1348"/>
      <c r="I1557" s="1348"/>
      <c r="J1557" s="1348"/>
      <c r="K1557" s="1348"/>
    </row>
    <row r="1558" spans="7:11" s="1590" customFormat="1" ht="12.75">
      <c r="G1558" s="1348"/>
      <c r="H1558" s="1348"/>
      <c r="I1558" s="1348"/>
      <c r="J1558" s="1348"/>
      <c r="K1558" s="1348"/>
    </row>
    <row r="1559" spans="7:11" s="1590" customFormat="1" ht="12.75">
      <c r="G1559" s="1348"/>
      <c r="H1559" s="1348"/>
      <c r="I1559" s="1348"/>
      <c r="J1559" s="1348"/>
      <c r="K1559" s="1348"/>
    </row>
    <row r="1560" spans="7:11" s="1590" customFormat="1" ht="12.75">
      <c r="G1560" s="1348"/>
      <c r="H1560" s="1348"/>
      <c r="I1560" s="1348"/>
      <c r="J1560" s="1348"/>
      <c r="K1560" s="1348"/>
    </row>
    <row r="1561" spans="7:11" s="1590" customFormat="1" ht="12.75">
      <c r="G1561" s="1348"/>
      <c r="H1561" s="1348"/>
      <c r="I1561" s="1348"/>
      <c r="J1561" s="1348"/>
      <c r="K1561" s="1348"/>
    </row>
    <row r="1562" spans="7:11" s="1590" customFormat="1" ht="12.75">
      <c r="G1562" s="1348"/>
      <c r="H1562" s="1348"/>
      <c r="I1562" s="1348"/>
      <c r="J1562" s="1348"/>
      <c r="K1562" s="1348"/>
    </row>
    <row r="1563" spans="7:11" s="1590" customFormat="1" ht="12.75">
      <c r="G1563" s="1348"/>
      <c r="H1563" s="1348"/>
      <c r="I1563" s="1348"/>
      <c r="J1563" s="1348"/>
      <c r="K1563" s="1348"/>
    </row>
    <row r="1564" spans="7:11" s="1590" customFormat="1" ht="12.75">
      <c r="G1564" s="1348"/>
      <c r="H1564" s="1348"/>
      <c r="I1564" s="1348"/>
      <c r="J1564" s="1348"/>
      <c r="K1564" s="1348"/>
    </row>
    <row r="1565" spans="7:11" s="1590" customFormat="1" ht="12.75">
      <c r="G1565" s="1348"/>
      <c r="H1565" s="1348"/>
      <c r="I1565" s="1348"/>
      <c r="J1565" s="1348"/>
      <c r="K1565" s="1348"/>
    </row>
    <row r="1566" spans="7:11" s="1590" customFormat="1" ht="12.75">
      <c r="G1566" s="1348"/>
      <c r="H1566" s="1348"/>
      <c r="I1566" s="1348"/>
      <c r="J1566" s="1348"/>
      <c r="K1566" s="1348"/>
    </row>
    <row r="1567" spans="7:11" s="1590" customFormat="1" ht="12.75">
      <c r="G1567" s="1348"/>
      <c r="H1567" s="1348"/>
      <c r="I1567" s="1348"/>
      <c r="J1567" s="1348"/>
      <c r="K1567" s="1348"/>
    </row>
    <row r="1568" spans="7:11" s="1590" customFormat="1" ht="12.75">
      <c r="G1568" s="1348"/>
      <c r="H1568" s="1348"/>
      <c r="I1568" s="1348"/>
      <c r="J1568" s="1348"/>
      <c r="K1568" s="1348"/>
    </row>
    <row r="1569" spans="7:11" s="1590" customFormat="1" ht="12.75">
      <c r="G1569" s="1348"/>
      <c r="H1569" s="1348"/>
      <c r="I1569" s="1348"/>
      <c r="J1569" s="1348"/>
      <c r="K1569" s="1348"/>
    </row>
    <row r="1570" spans="7:11" s="1590" customFormat="1" ht="12.75">
      <c r="G1570" s="1348"/>
      <c r="H1570" s="1348"/>
      <c r="I1570" s="1348"/>
      <c r="J1570" s="1348"/>
      <c r="K1570" s="1348"/>
    </row>
    <row r="1571" spans="7:11" s="1590" customFormat="1" ht="12.75">
      <c r="G1571" s="1348"/>
      <c r="H1571" s="1348"/>
      <c r="I1571" s="1348"/>
      <c r="J1571" s="1348"/>
      <c r="K1571" s="1348"/>
    </row>
    <row r="1572" spans="7:11" s="1590" customFormat="1" ht="12.75">
      <c r="G1572" s="1348"/>
      <c r="H1572" s="1348"/>
      <c r="I1572" s="1348"/>
      <c r="J1572" s="1348"/>
      <c r="K1572" s="1348"/>
    </row>
    <row r="1573" spans="7:11" s="1590" customFormat="1" ht="12.75">
      <c r="G1573" s="1348"/>
      <c r="H1573" s="1348"/>
      <c r="I1573" s="1348"/>
      <c r="J1573" s="1348"/>
      <c r="K1573" s="1348"/>
    </row>
    <row r="1574" spans="7:11" s="1590" customFormat="1" ht="12.75">
      <c r="G1574" s="1348"/>
      <c r="H1574" s="1348"/>
      <c r="I1574" s="1348"/>
      <c r="J1574" s="1348"/>
      <c r="K1574" s="1348"/>
    </row>
    <row r="1575" spans="7:11" s="1590" customFormat="1" ht="12.75">
      <c r="G1575" s="1348"/>
      <c r="H1575" s="1348"/>
      <c r="I1575" s="1348"/>
      <c r="J1575" s="1348"/>
      <c r="K1575" s="1348"/>
    </row>
    <row r="1576" spans="7:11" s="1590" customFormat="1" ht="12.75">
      <c r="G1576" s="1348"/>
      <c r="H1576" s="1348"/>
      <c r="I1576" s="1348"/>
      <c r="J1576" s="1348"/>
      <c r="K1576" s="1348"/>
    </row>
    <row r="1577" spans="7:11" s="1590" customFormat="1" ht="12.75">
      <c r="G1577" s="1348"/>
      <c r="H1577" s="1348"/>
      <c r="I1577" s="1348"/>
      <c r="J1577" s="1348"/>
      <c r="K1577" s="1348"/>
    </row>
    <row r="1578" spans="7:11" s="1590" customFormat="1" ht="12.75">
      <c r="G1578" s="1348"/>
      <c r="H1578" s="1348"/>
      <c r="I1578" s="1348"/>
      <c r="J1578" s="1348"/>
      <c r="K1578" s="1348"/>
    </row>
    <row r="1579" spans="7:11" s="1590" customFormat="1" ht="12.75">
      <c r="G1579" s="1348"/>
      <c r="H1579" s="1348"/>
      <c r="I1579" s="1348"/>
      <c r="J1579" s="1348"/>
      <c r="K1579" s="1348"/>
    </row>
    <row r="1580" spans="7:11" s="1590" customFormat="1" ht="12.75">
      <c r="G1580" s="1348"/>
      <c r="H1580" s="1348"/>
      <c r="I1580" s="1348"/>
      <c r="J1580" s="1348"/>
      <c r="K1580" s="1348"/>
    </row>
    <row r="1581" spans="7:11" s="1590" customFormat="1" ht="12.75">
      <c r="G1581" s="1348"/>
      <c r="H1581" s="1348"/>
      <c r="I1581" s="1348"/>
      <c r="J1581" s="1348"/>
      <c r="K1581" s="1348"/>
    </row>
    <row r="1582" spans="7:11" s="1590" customFormat="1" ht="12.75">
      <c r="G1582" s="1348"/>
      <c r="H1582" s="1348"/>
      <c r="I1582" s="1348"/>
      <c r="J1582" s="1348"/>
      <c r="K1582" s="1348"/>
    </row>
    <row r="1583" spans="7:11" s="1590" customFormat="1" ht="12.75">
      <c r="G1583" s="1348"/>
      <c r="H1583" s="1348"/>
      <c r="I1583" s="1348"/>
      <c r="J1583" s="1348"/>
      <c r="K1583" s="1348"/>
    </row>
    <row r="1584" spans="7:11" s="1590" customFormat="1" ht="12.75">
      <c r="G1584" s="1348"/>
      <c r="H1584" s="1348"/>
      <c r="I1584" s="1348"/>
      <c r="J1584" s="1348"/>
      <c r="K1584" s="1348"/>
    </row>
    <row r="1585" spans="7:11" s="1590" customFormat="1" ht="12.75">
      <c r="G1585" s="1348"/>
      <c r="H1585" s="1348"/>
      <c r="I1585" s="1348"/>
      <c r="J1585" s="1348"/>
      <c r="K1585" s="1348"/>
    </row>
    <row r="1586" spans="7:11" s="1590" customFormat="1" ht="12.75">
      <c r="G1586" s="1348"/>
      <c r="H1586" s="1348"/>
      <c r="I1586" s="1348"/>
      <c r="J1586" s="1348"/>
      <c r="K1586" s="1348"/>
    </row>
    <row r="1587" spans="7:11" s="1590" customFormat="1" ht="12.75">
      <c r="G1587" s="1348"/>
      <c r="H1587" s="1348"/>
      <c r="I1587" s="1348"/>
      <c r="J1587" s="1348"/>
      <c r="K1587" s="1348"/>
    </row>
    <row r="1588" spans="7:11" s="1590" customFormat="1" ht="12.75">
      <c r="G1588" s="1348"/>
      <c r="H1588" s="1348"/>
      <c r="I1588" s="1348"/>
      <c r="J1588" s="1348"/>
      <c r="K1588" s="1348"/>
    </row>
    <row r="1589" spans="7:11" s="1590" customFormat="1" ht="12.75">
      <c r="G1589" s="1348"/>
      <c r="H1589" s="1348"/>
      <c r="I1589" s="1348"/>
      <c r="J1589" s="1348"/>
      <c r="K1589" s="1348"/>
    </row>
    <row r="1590" spans="7:11" s="1590" customFormat="1" ht="12.75">
      <c r="G1590" s="1348"/>
      <c r="H1590" s="1348"/>
      <c r="I1590" s="1348"/>
      <c r="J1590" s="1348"/>
      <c r="K1590" s="1348"/>
    </row>
    <row r="1591" spans="7:11" s="1590" customFormat="1" ht="12.75">
      <c r="G1591" s="1348"/>
      <c r="H1591" s="1348"/>
      <c r="I1591" s="1348"/>
      <c r="J1591" s="1348"/>
      <c r="K1591" s="1348"/>
    </row>
    <row r="1592" spans="7:11" s="1590" customFormat="1" ht="12.75">
      <c r="G1592" s="1348"/>
      <c r="H1592" s="1348"/>
      <c r="I1592" s="1348"/>
      <c r="J1592" s="1348"/>
      <c r="K1592" s="1348"/>
    </row>
    <row r="1593" spans="7:11" s="1590" customFormat="1" ht="12.75">
      <c r="G1593" s="1348"/>
      <c r="H1593" s="1348"/>
      <c r="I1593" s="1348"/>
      <c r="J1593" s="1348"/>
      <c r="K1593" s="1348"/>
    </row>
    <row r="1594" spans="7:11" s="1590" customFormat="1" ht="12.75">
      <c r="G1594" s="1348"/>
      <c r="H1594" s="1348"/>
      <c r="I1594" s="1348"/>
      <c r="J1594" s="1348"/>
      <c r="K1594" s="1348"/>
    </row>
    <row r="1595" spans="7:11" s="1590" customFormat="1" ht="12.75">
      <c r="G1595" s="1348"/>
      <c r="H1595" s="1348"/>
      <c r="I1595" s="1348"/>
      <c r="J1595" s="1348"/>
      <c r="K1595" s="1348"/>
    </row>
    <row r="1596" spans="7:11" s="1590" customFormat="1" ht="12.75">
      <c r="G1596" s="1348"/>
      <c r="H1596" s="1348"/>
      <c r="I1596" s="1348"/>
      <c r="J1596" s="1348"/>
      <c r="K1596" s="1348"/>
    </row>
    <row r="1597" spans="7:11" s="1590" customFormat="1" ht="12.75">
      <c r="G1597" s="1348"/>
      <c r="H1597" s="1348"/>
      <c r="I1597" s="1348"/>
      <c r="J1597" s="1348"/>
      <c r="K1597" s="1348"/>
    </row>
    <row r="1598" spans="7:11" s="1590" customFormat="1" ht="12.75">
      <c r="G1598" s="1348"/>
      <c r="H1598" s="1348"/>
      <c r="I1598" s="1348"/>
      <c r="J1598" s="1348"/>
      <c r="K1598" s="1348"/>
    </row>
    <row r="1599" spans="7:11" s="1590" customFormat="1" ht="12.75">
      <c r="G1599" s="1348"/>
      <c r="H1599" s="1348"/>
      <c r="I1599" s="1348"/>
      <c r="J1599" s="1348"/>
      <c r="K1599" s="1348"/>
    </row>
    <row r="1600" spans="7:11" s="1590" customFormat="1" ht="12.75">
      <c r="G1600" s="1348"/>
      <c r="H1600" s="1348"/>
      <c r="I1600" s="1348"/>
      <c r="J1600" s="1348"/>
      <c r="K1600" s="1348"/>
    </row>
    <row r="1601" spans="7:11" s="1590" customFormat="1" ht="12.75">
      <c r="G1601" s="1348"/>
      <c r="H1601" s="1348"/>
      <c r="I1601" s="1348"/>
      <c r="J1601" s="1348"/>
      <c r="K1601" s="1348"/>
    </row>
    <row r="1602" spans="7:11" s="1590" customFormat="1" ht="12.75">
      <c r="G1602" s="1348"/>
      <c r="H1602" s="1348"/>
      <c r="I1602" s="1348"/>
      <c r="J1602" s="1348"/>
      <c r="K1602" s="1348"/>
    </row>
    <row r="1603" spans="7:11" s="1590" customFormat="1" ht="12.75">
      <c r="G1603" s="1348"/>
      <c r="H1603" s="1348"/>
      <c r="I1603" s="1348"/>
      <c r="J1603" s="1348"/>
      <c r="K1603" s="1348"/>
    </row>
    <row r="1604" spans="7:11" s="1590" customFormat="1" ht="12.75">
      <c r="G1604" s="1348"/>
      <c r="H1604" s="1348"/>
      <c r="I1604" s="1348"/>
      <c r="J1604" s="1348"/>
      <c r="K1604" s="1348"/>
    </row>
    <row r="1605" spans="7:11" s="1590" customFormat="1" ht="12.75">
      <c r="G1605" s="1348"/>
      <c r="H1605" s="1348"/>
      <c r="I1605" s="1348"/>
      <c r="J1605" s="1348"/>
      <c r="K1605" s="1348"/>
    </row>
    <row r="1606" spans="7:11" s="1590" customFormat="1" ht="12.75">
      <c r="G1606" s="1348"/>
      <c r="H1606" s="1348"/>
      <c r="I1606" s="1348"/>
      <c r="J1606" s="1348"/>
      <c r="K1606" s="1348"/>
    </row>
    <row r="1607" spans="7:11" s="1590" customFormat="1" ht="12.75">
      <c r="G1607" s="1348"/>
      <c r="H1607" s="1348"/>
      <c r="I1607" s="1348"/>
      <c r="J1607" s="1348"/>
      <c r="K1607" s="1348"/>
    </row>
    <row r="1608" spans="7:11" s="1590" customFormat="1" ht="12.75">
      <c r="G1608" s="1348"/>
      <c r="H1608" s="1348"/>
      <c r="I1608" s="1348"/>
      <c r="J1608" s="1348"/>
      <c r="K1608" s="1348"/>
    </row>
    <row r="1609" spans="7:11" s="1590" customFormat="1" ht="12.75">
      <c r="G1609" s="1348"/>
      <c r="H1609" s="1348"/>
      <c r="I1609" s="1348"/>
      <c r="J1609" s="1348"/>
      <c r="K1609" s="1348"/>
    </row>
    <row r="1610" spans="7:11" s="1590" customFormat="1" ht="12.75">
      <c r="G1610" s="1348"/>
      <c r="H1610" s="1348"/>
      <c r="I1610" s="1348"/>
      <c r="J1610" s="1348"/>
      <c r="K1610" s="1348"/>
    </row>
    <row r="1611" spans="7:11" s="1590" customFormat="1" ht="12.75">
      <c r="G1611" s="1348"/>
      <c r="H1611" s="1348"/>
      <c r="I1611" s="1348"/>
      <c r="J1611" s="1348"/>
      <c r="K1611" s="1348"/>
    </row>
    <row r="1612" spans="7:11" s="1590" customFormat="1" ht="12.75">
      <c r="G1612" s="1348"/>
      <c r="H1612" s="1348"/>
      <c r="I1612" s="1348"/>
      <c r="J1612" s="1348"/>
      <c r="K1612" s="1348"/>
    </row>
    <row r="1613" spans="7:11" s="1590" customFormat="1" ht="12.75">
      <c r="G1613" s="1348"/>
      <c r="H1613" s="1348"/>
      <c r="I1613" s="1348"/>
      <c r="J1613" s="1348"/>
      <c r="K1613" s="1348"/>
    </row>
    <row r="1614" spans="7:11" s="1590" customFormat="1" ht="12.75">
      <c r="G1614" s="1348"/>
      <c r="H1614" s="1348"/>
      <c r="I1614" s="1348"/>
      <c r="J1614" s="1348"/>
      <c r="K1614" s="1348"/>
    </row>
    <row r="1615" spans="7:11" s="1590" customFormat="1" ht="12.75">
      <c r="G1615" s="1348"/>
      <c r="H1615" s="1348"/>
      <c r="I1615" s="1348"/>
      <c r="J1615" s="1348"/>
      <c r="K1615" s="1348"/>
    </row>
    <row r="1616" spans="7:11" s="1590" customFormat="1" ht="12.75">
      <c r="G1616" s="1348"/>
      <c r="H1616" s="1348"/>
      <c r="I1616" s="1348"/>
      <c r="J1616" s="1348"/>
      <c r="K1616" s="1348"/>
    </row>
    <row r="1617" spans="7:11" s="1590" customFormat="1" ht="12.75">
      <c r="G1617" s="1348"/>
      <c r="H1617" s="1348"/>
      <c r="I1617" s="1348"/>
      <c r="J1617" s="1348"/>
      <c r="K1617" s="1348"/>
    </row>
    <row r="1618" spans="7:11" s="1590" customFormat="1" ht="12.75">
      <c r="G1618" s="1348"/>
      <c r="H1618" s="1348"/>
      <c r="I1618" s="1348"/>
      <c r="J1618" s="1348"/>
      <c r="K1618" s="1348"/>
    </row>
    <row r="1619" spans="7:11" s="1590" customFormat="1" ht="12.75">
      <c r="G1619" s="1348"/>
      <c r="H1619" s="1348"/>
      <c r="I1619" s="1348"/>
      <c r="J1619" s="1348"/>
      <c r="K1619" s="1348"/>
    </row>
    <row r="1620" spans="7:11" s="1590" customFormat="1" ht="12.75">
      <c r="G1620" s="1348"/>
      <c r="H1620" s="1348"/>
      <c r="I1620" s="1348"/>
      <c r="J1620" s="1348"/>
      <c r="K1620" s="1348"/>
    </row>
    <row r="1621" spans="7:11" s="1590" customFormat="1" ht="12.75">
      <c r="G1621" s="1348"/>
      <c r="H1621" s="1348"/>
      <c r="I1621" s="1348"/>
      <c r="J1621" s="1348"/>
      <c r="K1621" s="1348"/>
    </row>
    <row r="1622" spans="7:11" s="1590" customFormat="1" ht="12.75">
      <c r="G1622" s="1348"/>
      <c r="H1622" s="1348"/>
      <c r="I1622" s="1348"/>
      <c r="J1622" s="1348"/>
      <c r="K1622" s="1348"/>
    </row>
    <row r="1623" spans="7:11" s="1590" customFormat="1" ht="12.75">
      <c r="G1623" s="1348"/>
      <c r="H1623" s="1348"/>
      <c r="I1623" s="1348"/>
      <c r="J1623" s="1348"/>
      <c r="K1623" s="1348"/>
    </row>
    <row r="1624" spans="7:11" s="1590" customFormat="1" ht="12.75">
      <c r="G1624" s="1348"/>
      <c r="H1624" s="1348"/>
      <c r="I1624" s="1348"/>
      <c r="J1624" s="1348"/>
      <c r="K1624" s="1348"/>
    </row>
    <row r="1625" spans="7:11" s="1590" customFormat="1" ht="12.75">
      <c r="G1625" s="1348"/>
      <c r="H1625" s="1348"/>
      <c r="I1625" s="1348"/>
      <c r="J1625" s="1348"/>
      <c r="K1625" s="1348"/>
    </row>
    <row r="1626" spans="7:11" s="1590" customFormat="1" ht="12.75">
      <c r="G1626" s="1348"/>
      <c r="H1626" s="1348"/>
      <c r="I1626" s="1348"/>
      <c r="J1626" s="1348"/>
      <c r="K1626" s="1348"/>
    </row>
    <row r="1627" spans="7:11" s="1590" customFormat="1" ht="12.75">
      <c r="G1627" s="1348"/>
      <c r="H1627" s="1348"/>
      <c r="I1627" s="1348"/>
      <c r="J1627" s="1348"/>
      <c r="K1627" s="1348"/>
    </row>
    <row r="1628" spans="7:11" s="1590" customFormat="1" ht="12.75">
      <c r="G1628" s="1348"/>
      <c r="H1628" s="1348"/>
      <c r="I1628" s="1348"/>
      <c r="J1628" s="1348"/>
      <c r="K1628" s="1348"/>
    </row>
    <row r="1629" spans="7:11" s="1590" customFormat="1" ht="12.75">
      <c r="G1629" s="1348"/>
      <c r="H1629" s="1348"/>
      <c r="I1629" s="1348"/>
      <c r="J1629" s="1348"/>
      <c r="K1629" s="1348"/>
    </row>
    <row r="1630" spans="7:11" s="1590" customFormat="1" ht="12.75">
      <c r="G1630" s="1348"/>
      <c r="H1630" s="1348"/>
      <c r="I1630" s="1348"/>
      <c r="J1630" s="1348"/>
      <c r="K1630" s="1348"/>
    </row>
    <row r="1631" spans="7:11" s="1590" customFormat="1" ht="12.75">
      <c r="G1631" s="1348"/>
      <c r="H1631" s="1348"/>
      <c r="I1631" s="1348"/>
      <c r="J1631" s="1348"/>
      <c r="K1631" s="1348"/>
    </row>
    <row r="1632" spans="7:11" s="1590" customFormat="1" ht="12.75">
      <c r="G1632" s="1348"/>
      <c r="H1632" s="1348"/>
      <c r="I1632" s="1348"/>
      <c r="J1632" s="1348"/>
      <c r="K1632" s="1348"/>
    </row>
    <row r="1633" spans="7:11" s="1590" customFormat="1" ht="12.75">
      <c r="G1633" s="1348"/>
      <c r="H1633" s="1348"/>
      <c r="I1633" s="1348"/>
      <c r="J1633" s="1348"/>
      <c r="K1633" s="1348"/>
    </row>
    <row r="1634" spans="7:11" s="1590" customFormat="1" ht="12.75">
      <c r="G1634" s="1348"/>
      <c r="H1634" s="1348"/>
      <c r="I1634" s="1348"/>
      <c r="J1634" s="1348"/>
      <c r="K1634" s="1348"/>
    </row>
    <row r="1635" spans="7:11" s="1590" customFormat="1" ht="12.75">
      <c r="G1635" s="1348"/>
      <c r="H1635" s="1348"/>
      <c r="I1635" s="1348"/>
      <c r="J1635" s="1348"/>
      <c r="K1635" s="1348"/>
    </row>
    <row r="1636" spans="7:11" s="1590" customFormat="1" ht="12.75">
      <c r="G1636" s="1348"/>
      <c r="H1636" s="1348"/>
      <c r="I1636" s="1348"/>
      <c r="J1636" s="1348"/>
      <c r="K1636" s="1348"/>
    </row>
    <row r="1637" spans="7:11" s="1590" customFormat="1" ht="12.75">
      <c r="G1637" s="1348"/>
      <c r="H1637" s="1348"/>
      <c r="I1637" s="1348"/>
      <c r="J1637" s="1348"/>
      <c r="K1637" s="1348"/>
    </row>
    <row r="1638" spans="7:11" s="1590" customFormat="1" ht="12.75">
      <c r="G1638" s="1348"/>
      <c r="H1638" s="1348"/>
      <c r="I1638" s="1348"/>
      <c r="J1638" s="1348"/>
      <c r="K1638" s="1348"/>
    </row>
    <row r="1639" spans="7:11" s="1590" customFormat="1" ht="12.75">
      <c r="G1639" s="1348"/>
      <c r="H1639" s="1348"/>
      <c r="I1639" s="1348"/>
      <c r="J1639" s="1348"/>
      <c r="K1639" s="1348"/>
    </row>
    <row r="1640" spans="7:11" s="1590" customFormat="1" ht="12.75">
      <c r="G1640" s="1348"/>
      <c r="H1640" s="1348"/>
      <c r="I1640" s="1348"/>
      <c r="J1640" s="1348"/>
      <c r="K1640" s="1348"/>
    </row>
    <row r="1641" spans="7:11" s="1590" customFormat="1" ht="12.75">
      <c r="G1641" s="1348"/>
      <c r="H1641" s="1348"/>
      <c r="I1641" s="1348"/>
      <c r="J1641" s="1348"/>
      <c r="K1641" s="1348"/>
    </row>
    <row r="1642" spans="7:11" s="1590" customFormat="1" ht="12.75">
      <c r="G1642" s="1348"/>
      <c r="H1642" s="1348"/>
      <c r="I1642" s="1348"/>
      <c r="J1642" s="1348"/>
      <c r="K1642" s="1348"/>
    </row>
    <row r="1643" spans="7:11" s="1590" customFormat="1" ht="12.75">
      <c r="G1643" s="1348"/>
      <c r="H1643" s="1348"/>
      <c r="I1643" s="1348"/>
      <c r="J1643" s="1348"/>
      <c r="K1643" s="1348"/>
    </row>
    <row r="1644" spans="7:11" s="1590" customFormat="1" ht="12.75">
      <c r="G1644" s="1348"/>
      <c r="H1644" s="1348"/>
      <c r="I1644" s="1348"/>
      <c r="J1644" s="1348"/>
      <c r="K1644" s="1348"/>
    </row>
    <row r="1645" spans="7:11" s="1590" customFormat="1" ht="12.75">
      <c r="G1645" s="1348"/>
      <c r="H1645" s="1348"/>
      <c r="I1645" s="1348"/>
      <c r="J1645" s="1348"/>
      <c r="K1645" s="1348"/>
    </row>
    <row r="1646" spans="7:11" s="1590" customFormat="1" ht="12.75">
      <c r="G1646" s="1348"/>
      <c r="H1646" s="1348"/>
      <c r="I1646" s="1348"/>
      <c r="J1646" s="1348"/>
      <c r="K1646" s="1348"/>
    </row>
    <row r="1647" spans="7:11" s="1590" customFormat="1" ht="12.75">
      <c r="G1647" s="1348"/>
      <c r="H1647" s="1348"/>
      <c r="I1647" s="1348"/>
      <c r="J1647" s="1348"/>
      <c r="K1647" s="1348"/>
    </row>
    <row r="1648" spans="7:11" s="1590" customFormat="1" ht="12.75">
      <c r="G1648" s="1348"/>
      <c r="H1648" s="1348"/>
      <c r="I1648" s="1348"/>
      <c r="J1648" s="1348"/>
      <c r="K1648" s="1348"/>
    </row>
    <row r="1649" spans="7:11" s="1590" customFormat="1" ht="12.75">
      <c r="G1649" s="1348"/>
      <c r="H1649" s="1348"/>
      <c r="I1649" s="1348"/>
      <c r="J1649" s="1348"/>
      <c r="K1649" s="1348"/>
    </row>
    <row r="1650" spans="7:11" s="1590" customFormat="1" ht="12.75">
      <c r="G1650" s="1348"/>
      <c r="H1650" s="1348"/>
      <c r="I1650" s="1348"/>
      <c r="J1650" s="1348"/>
      <c r="K1650" s="1348"/>
    </row>
    <row r="1651" spans="7:11" s="1590" customFormat="1" ht="12.75">
      <c r="G1651" s="1348"/>
      <c r="H1651" s="1348"/>
      <c r="I1651" s="1348"/>
      <c r="J1651" s="1348"/>
      <c r="K1651" s="1348"/>
    </row>
    <row r="1652" spans="7:11" s="1590" customFormat="1" ht="12.75">
      <c r="G1652" s="1348"/>
      <c r="H1652" s="1348"/>
      <c r="I1652" s="1348"/>
      <c r="J1652" s="1348"/>
      <c r="K1652" s="1348"/>
    </row>
    <row r="1653" spans="7:11" s="1590" customFormat="1" ht="12.75">
      <c r="G1653" s="1348"/>
      <c r="H1653" s="1348"/>
      <c r="I1653" s="1348"/>
      <c r="J1653" s="1348"/>
      <c r="K1653" s="1348"/>
    </row>
    <row r="1654" spans="7:11" s="1590" customFormat="1" ht="12.75">
      <c r="G1654" s="1348"/>
      <c r="H1654" s="1348"/>
      <c r="I1654" s="1348"/>
      <c r="J1654" s="1348"/>
      <c r="K1654" s="1348"/>
    </row>
    <row r="1655" spans="7:11" s="1590" customFormat="1" ht="12.75">
      <c r="G1655" s="1348"/>
      <c r="H1655" s="1348"/>
      <c r="I1655" s="1348"/>
      <c r="J1655" s="1348"/>
      <c r="K1655" s="1348"/>
    </row>
    <row r="1656" spans="7:11" s="1590" customFormat="1" ht="12.75">
      <c r="G1656" s="1348"/>
      <c r="H1656" s="1348"/>
      <c r="I1656" s="1348"/>
      <c r="J1656" s="1348"/>
      <c r="K1656" s="1348"/>
    </row>
    <row r="1657" spans="7:11" s="1590" customFormat="1" ht="12.75">
      <c r="G1657" s="1348"/>
      <c r="H1657" s="1348"/>
      <c r="I1657" s="1348"/>
      <c r="J1657" s="1348"/>
      <c r="K1657" s="1348"/>
    </row>
    <row r="1658" spans="7:11" s="1590" customFormat="1" ht="12.75">
      <c r="G1658" s="1348"/>
      <c r="H1658" s="1348"/>
      <c r="I1658" s="1348"/>
      <c r="J1658" s="1348"/>
      <c r="K1658" s="1348"/>
    </row>
    <row r="1659" spans="7:11" s="1590" customFormat="1" ht="12.75">
      <c r="G1659" s="1348"/>
      <c r="H1659" s="1348"/>
      <c r="I1659" s="1348"/>
      <c r="J1659" s="1348"/>
      <c r="K1659" s="1348"/>
    </row>
    <row r="1660" spans="7:11" s="1590" customFormat="1" ht="12.75">
      <c r="G1660" s="1348"/>
      <c r="H1660" s="1348"/>
      <c r="I1660" s="1348"/>
      <c r="J1660" s="1348"/>
      <c r="K1660" s="1348"/>
    </row>
    <row r="1661" spans="7:11" s="1590" customFormat="1" ht="12.75">
      <c r="G1661" s="1348"/>
      <c r="H1661" s="1348"/>
      <c r="I1661" s="1348"/>
      <c r="J1661" s="1348"/>
      <c r="K1661" s="1348"/>
    </row>
    <row r="1662" spans="7:11" s="1590" customFormat="1" ht="12.75">
      <c r="G1662" s="1348"/>
      <c r="H1662" s="1348"/>
      <c r="I1662" s="1348"/>
      <c r="J1662" s="1348"/>
      <c r="K1662" s="1348"/>
    </row>
    <row r="1663" spans="7:11" s="1590" customFormat="1" ht="12.75">
      <c r="G1663" s="1348"/>
      <c r="H1663" s="1348"/>
      <c r="I1663" s="1348"/>
      <c r="J1663" s="1348"/>
      <c r="K1663" s="1348"/>
    </row>
    <row r="1664" spans="7:11" s="1590" customFormat="1" ht="12.75">
      <c r="G1664" s="1348"/>
      <c r="H1664" s="1348"/>
      <c r="I1664" s="1348"/>
      <c r="J1664" s="1348"/>
      <c r="K1664" s="1348"/>
    </row>
    <row r="1665" spans="7:11" s="1590" customFormat="1" ht="12.75">
      <c r="G1665" s="1348"/>
      <c r="H1665" s="1348"/>
      <c r="I1665" s="1348"/>
      <c r="J1665" s="1348"/>
      <c r="K1665" s="1348"/>
    </row>
    <row r="1666" spans="7:11" s="1590" customFormat="1" ht="12.75">
      <c r="G1666" s="1348"/>
      <c r="H1666" s="1348"/>
      <c r="I1666" s="1348"/>
      <c r="J1666" s="1348"/>
      <c r="K1666" s="1348"/>
    </row>
    <row r="1667" spans="7:11" s="1590" customFormat="1" ht="12.75">
      <c r="G1667" s="1348"/>
      <c r="H1667" s="1348"/>
      <c r="I1667" s="1348"/>
      <c r="J1667" s="1348"/>
      <c r="K1667" s="1348"/>
    </row>
    <row r="1668" spans="7:11" s="1590" customFormat="1" ht="12.75">
      <c r="G1668" s="1348"/>
      <c r="H1668" s="1348"/>
      <c r="I1668" s="1348"/>
      <c r="J1668" s="1348"/>
      <c r="K1668" s="1348"/>
    </row>
    <row r="1669" spans="7:11" s="1590" customFormat="1" ht="12.75">
      <c r="G1669" s="1348"/>
      <c r="H1669" s="1348"/>
      <c r="I1669" s="1348"/>
      <c r="J1669" s="1348"/>
      <c r="K1669" s="1348"/>
    </row>
    <row r="1670" spans="7:11" s="1590" customFormat="1" ht="12.75">
      <c r="G1670" s="1348"/>
      <c r="H1670" s="1348"/>
      <c r="I1670" s="1348"/>
      <c r="J1670" s="1348"/>
      <c r="K1670" s="1348"/>
    </row>
    <row r="1671" spans="7:11" s="1590" customFormat="1" ht="12.75">
      <c r="G1671" s="1348"/>
      <c r="H1671" s="1348"/>
      <c r="I1671" s="1348"/>
      <c r="J1671" s="1348"/>
      <c r="K1671" s="1348"/>
    </row>
    <row r="1672" spans="7:11" s="1590" customFormat="1" ht="12.75">
      <c r="G1672" s="1348"/>
      <c r="H1672" s="1348"/>
      <c r="I1672" s="1348"/>
      <c r="J1672" s="1348"/>
      <c r="K1672" s="1348"/>
    </row>
    <row r="1673" spans="7:11" s="1590" customFormat="1" ht="12.75">
      <c r="G1673" s="1348"/>
      <c r="H1673" s="1348"/>
      <c r="I1673" s="1348"/>
      <c r="J1673" s="1348"/>
      <c r="K1673" s="1348"/>
    </row>
    <row r="1674" spans="7:11" s="1590" customFormat="1" ht="12.75">
      <c r="G1674" s="1348"/>
      <c r="H1674" s="1348"/>
      <c r="I1674" s="1348"/>
      <c r="J1674" s="1348"/>
      <c r="K1674" s="1348"/>
    </row>
    <row r="1675" spans="7:11" s="1590" customFormat="1" ht="12.75">
      <c r="G1675" s="1348"/>
      <c r="H1675" s="1348"/>
      <c r="I1675" s="1348"/>
      <c r="J1675" s="1348"/>
      <c r="K1675" s="1348"/>
    </row>
    <row r="1676" spans="7:11" s="1590" customFormat="1" ht="12.75">
      <c r="G1676" s="1348"/>
      <c r="H1676" s="1348"/>
      <c r="I1676" s="1348"/>
      <c r="J1676" s="1348"/>
      <c r="K1676" s="1348"/>
    </row>
    <row r="1677" spans="7:11" s="1590" customFormat="1" ht="12.75">
      <c r="G1677" s="1348"/>
      <c r="H1677" s="1348"/>
      <c r="I1677" s="1348"/>
      <c r="J1677" s="1348"/>
      <c r="K1677" s="1348"/>
    </row>
    <row r="1678" spans="7:11" s="1590" customFormat="1" ht="12.75">
      <c r="G1678" s="1348"/>
      <c r="H1678" s="1348"/>
      <c r="I1678" s="1348"/>
      <c r="J1678" s="1348"/>
      <c r="K1678" s="1348"/>
    </row>
    <row r="1679" spans="7:11" s="1590" customFormat="1" ht="12.75">
      <c r="G1679" s="1348"/>
      <c r="H1679" s="1348"/>
      <c r="I1679" s="1348"/>
      <c r="J1679" s="1348"/>
      <c r="K1679" s="1348"/>
    </row>
    <row r="1680" spans="7:11" s="1590" customFormat="1" ht="12.75">
      <c r="G1680" s="1348"/>
      <c r="H1680" s="1348"/>
      <c r="I1680" s="1348"/>
      <c r="J1680" s="1348"/>
      <c r="K1680" s="1348"/>
    </row>
    <row r="1681" spans="7:11" s="1590" customFormat="1" ht="12.75">
      <c r="G1681" s="1348"/>
      <c r="H1681" s="1348"/>
      <c r="I1681" s="1348"/>
      <c r="J1681" s="1348"/>
      <c r="K1681" s="1348"/>
    </row>
    <row r="1682" spans="7:11" s="1590" customFormat="1" ht="12.75">
      <c r="G1682" s="1348"/>
      <c r="H1682" s="1348"/>
      <c r="I1682" s="1348"/>
      <c r="J1682" s="1348"/>
      <c r="K1682" s="1348"/>
    </row>
    <row r="1683" spans="7:11" s="1590" customFormat="1" ht="12.75">
      <c r="G1683" s="1348"/>
      <c r="H1683" s="1348"/>
      <c r="I1683" s="1348"/>
      <c r="J1683" s="1348"/>
      <c r="K1683" s="1348"/>
    </row>
    <row r="1684" spans="7:11" s="1590" customFormat="1" ht="12.75">
      <c r="G1684" s="1348"/>
      <c r="H1684" s="1348"/>
      <c r="I1684" s="1348"/>
      <c r="J1684" s="1348"/>
      <c r="K1684" s="1348"/>
    </row>
    <row r="1685" spans="7:11" s="1590" customFormat="1" ht="12.75">
      <c r="G1685" s="1348"/>
      <c r="H1685" s="1348"/>
      <c r="I1685" s="1348"/>
      <c r="J1685" s="1348"/>
      <c r="K1685" s="1348"/>
    </row>
    <row r="1686" spans="7:11" s="1590" customFormat="1" ht="12.75">
      <c r="G1686" s="1348"/>
      <c r="H1686" s="1348"/>
      <c r="I1686" s="1348"/>
      <c r="J1686" s="1348"/>
      <c r="K1686" s="1348"/>
    </row>
    <row r="1687" spans="7:11" s="1590" customFormat="1" ht="12.75">
      <c r="G1687" s="1348"/>
      <c r="H1687" s="1348"/>
      <c r="I1687" s="1348"/>
      <c r="J1687" s="1348"/>
      <c r="K1687" s="1348"/>
    </row>
    <row r="1688" spans="7:11" s="1590" customFormat="1" ht="12.75">
      <c r="G1688" s="1348"/>
      <c r="H1688" s="1348"/>
      <c r="I1688" s="1348"/>
      <c r="J1688" s="1348"/>
      <c r="K1688" s="1348"/>
    </row>
    <row r="1689" spans="7:11" s="1590" customFormat="1" ht="12.75">
      <c r="G1689" s="1348"/>
      <c r="H1689" s="1348"/>
      <c r="I1689" s="1348"/>
      <c r="J1689" s="1348"/>
      <c r="K1689" s="1348"/>
    </row>
    <row r="1690" spans="7:11" s="1590" customFormat="1" ht="12.75">
      <c r="G1690" s="1348"/>
      <c r="H1690" s="1348"/>
      <c r="I1690" s="1348"/>
      <c r="J1690" s="1348"/>
      <c r="K1690" s="1348"/>
    </row>
    <row r="1691" spans="7:11" s="1590" customFormat="1" ht="12.75">
      <c r="G1691" s="1348"/>
      <c r="H1691" s="1348"/>
      <c r="I1691" s="1348"/>
      <c r="J1691" s="1348"/>
      <c r="K1691" s="1348"/>
    </row>
    <row r="1692" spans="7:11" s="1590" customFormat="1" ht="12.75">
      <c r="G1692" s="1348"/>
      <c r="H1692" s="1348"/>
      <c r="I1692" s="1348"/>
      <c r="J1692" s="1348"/>
      <c r="K1692" s="1348"/>
    </row>
    <row r="1693" spans="7:11" s="1590" customFormat="1" ht="12.75">
      <c r="G1693" s="1348"/>
      <c r="H1693" s="1348"/>
      <c r="I1693" s="1348"/>
      <c r="J1693" s="1348"/>
      <c r="K1693" s="1348"/>
    </row>
    <row r="1694" spans="7:11" s="1590" customFormat="1" ht="12.75">
      <c r="G1694" s="1348"/>
      <c r="H1694" s="1348"/>
      <c r="I1694" s="1348"/>
      <c r="J1694" s="1348"/>
      <c r="K1694" s="1348"/>
    </row>
    <row r="1695" spans="7:11" s="1590" customFormat="1" ht="12.75">
      <c r="G1695" s="1348"/>
      <c r="H1695" s="1348"/>
      <c r="I1695" s="1348"/>
      <c r="J1695" s="1348"/>
      <c r="K1695" s="1348"/>
    </row>
    <row r="1696" spans="7:11" s="1590" customFormat="1" ht="12.75">
      <c r="G1696" s="1348"/>
      <c r="H1696" s="1348"/>
      <c r="I1696" s="1348"/>
      <c r="J1696" s="1348"/>
      <c r="K1696" s="1348"/>
    </row>
    <row r="1697" spans="7:11" s="1590" customFormat="1" ht="12.75">
      <c r="G1697" s="1348"/>
      <c r="H1697" s="1348"/>
      <c r="I1697" s="1348"/>
      <c r="J1697" s="1348"/>
      <c r="K1697" s="1348"/>
    </row>
    <row r="1698" spans="7:11" s="1590" customFormat="1" ht="12.75">
      <c r="G1698" s="1348"/>
      <c r="H1698" s="1348"/>
      <c r="I1698" s="1348"/>
      <c r="J1698" s="1348"/>
      <c r="K1698" s="1348"/>
    </row>
    <row r="1699" spans="7:11" s="1590" customFormat="1" ht="12.75">
      <c r="G1699" s="1348"/>
      <c r="H1699" s="1348"/>
      <c r="I1699" s="1348"/>
      <c r="J1699" s="1348"/>
      <c r="K1699" s="1348"/>
    </row>
    <row r="1700" spans="7:11" s="1590" customFormat="1" ht="12.75">
      <c r="G1700" s="1348"/>
      <c r="H1700" s="1348"/>
      <c r="I1700" s="1348"/>
      <c r="J1700" s="1348"/>
      <c r="K1700" s="1348"/>
    </row>
    <row r="1701" spans="7:11" s="1590" customFormat="1" ht="12.75">
      <c r="G1701" s="1348"/>
      <c r="H1701" s="1348"/>
      <c r="I1701" s="1348"/>
      <c r="J1701" s="1348"/>
      <c r="K1701" s="1348"/>
    </row>
    <row r="1702" spans="7:11" s="1590" customFormat="1" ht="12.75">
      <c r="G1702" s="1348"/>
      <c r="H1702" s="1348"/>
      <c r="I1702" s="1348"/>
      <c r="J1702" s="1348"/>
      <c r="K1702" s="1348"/>
    </row>
    <row r="1703" spans="7:11" s="1590" customFormat="1" ht="12.75">
      <c r="G1703" s="1348"/>
      <c r="H1703" s="1348"/>
      <c r="I1703" s="1348"/>
      <c r="J1703" s="1348"/>
      <c r="K1703" s="1348"/>
    </row>
    <row r="1704" spans="7:11" s="1590" customFormat="1" ht="12.75">
      <c r="G1704" s="1348"/>
      <c r="H1704" s="1348"/>
      <c r="I1704" s="1348"/>
      <c r="J1704" s="1348"/>
      <c r="K1704" s="1348"/>
    </row>
    <row r="1705" spans="7:11" s="1590" customFormat="1" ht="12.75">
      <c r="G1705" s="1348"/>
      <c r="H1705" s="1348"/>
      <c r="I1705" s="1348"/>
      <c r="J1705" s="1348"/>
      <c r="K1705" s="1348"/>
    </row>
    <row r="1706" spans="7:11" s="1590" customFormat="1" ht="12.75">
      <c r="G1706" s="1348"/>
      <c r="H1706" s="1348"/>
      <c r="I1706" s="1348"/>
      <c r="J1706" s="1348"/>
      <c r="K1706" s="1348"/>
    </row>
    <row r="1707" spans="7:11" s="1590" customFormat="1" ht="12.75">
      <c r="G1707" s="1348"/>
      <c r="H1707" s="1348"/>
      <c r="I1707" s="1348"/>
      <c r="J1707" s="1348"/>
      <c r="K1707" s="1348"/>
    </row>
    <row r="1708" spans="7:11" s="1590" customFormat="1" ht="12.75">
      <c r="G1708" s="1348"/>
      <c r="H1708" s="1348"/>
      <c r="I1708" s="1348"/>
      <c r="J1708" s="1348"/>
      <c r="K1708" s="1348"/>
    </row>
    <row r="1709" spans="7:11" s="1590" customFormat="1" ht="12.75">
      <c r="G1709" s="1348"/>
      <c r="H1709" s="1348"/>
      <c r="I1709" s="1348"/>
      <c r="J1709" s="1348"/>
      <c r="K1709" s="1348"/>
    </row>
    <row r="1710" spans="7:11" s="1590" customFormat="1" ht="12.75">
      <c r="G1710" s="1348"/>
      <c r="H1710" s="1348"/>
      <c r="I1710" s="1348"/>
      <c r="J1710" s="1348"/>
      <c r="K1710" s="1348"/>
    </row>
    <row r="1711" spans="7:11" s="1590" customFormat="1" ht="12.75">
      <c r="G1711" s="1348"/>
      <c r="H1711" s="1348"/>
      <c r="I1711" s="1348"/>
      <c r="J1711" s="1348"/>
      <c r="K1711" s="1348"/>
    </row>
    <row r="1712" spans="7:11" s="1590" customFormat="1" ht="12.75">
      <c r="G1712" s="1348"/>
      <c r="H1712" s="1348"/>
      <c r="I1712" s="1348"/>
      <c r="J1712" s="1348"/>
      <c r="K1712" s="1348"/>
    </row>
    <row r="1713" spans="7:11" s="1590" customFormat="1" ht="12.75">
      <c r="G1713" s="1348"/>
      <c r="H1713" s="1348"/>
      <c r="I1713" s="1348"/>
      <c r="J1713" s="1348"/>
      <c r="K1713" s="1348"/>
    </row>
    <row r="1714" spans="7:11" s="1590" customFormat="1" ht="12.75">
      <c r="G1714" s="1348"/>
      <c r="H1714" s="1348"/>
      <c r="I1714" s="1348"/>
      <c r="J1714" s="1348"/>
      <c r="K1714" s="1348"/>
    </row>
    <row r="1715" spans="7:11" s="1590" customFormat="1" ht="12.75">
      <c r="G1715" s="1348"/>
      <c r="H1715" s="1348"/>
      <c r="I1715" s="1348"/>
      <c r="J1715" s="1348"/>
      <c r="K1715" s="1348"/>
    </row>
    <row r="1716" spans="7:11" s="1590" customFormat="1" ht="12.75">
      <c r="G1716" s="1348"/>
      <c r="H1716" s="1348"/>
      <c r="I1716" s="1348"/>
      <c r="J1716" s="1348"/>
      <c r="K1716" s="1348"/>
    </row>
    <row r="1717" spans="7:11" s="1590" customFormat="1" ht="12.75">
      <c r="G1717" s="1348"/>
      <c r="H1717" s="1348"/>
      <c r="I1717" s="1348"/>
      <c r="J1717" s="1348"/>
      <c r="K1717" s="1348"/>
    </row>
    <row r="1718" spans="7:11" s="1590" customFormat="1" ht="12.75">
      <c r="G1718" s="1348"/>
      <c r="H1718" s="1348"/>
      <c r="I1718" s="1348"/>
      <c r="J1718" s="1348"/>
      <c r="K1718" s="1348"/>
    </row>
    <row r="1719" spans="7:11" s="1590" customFormat="1" ht="12.75">
      <c r="G1719" s="1348"/>
      <c r="H1719" s="1348"/>
      <c r="I1719" s="1348"/>
      <c r="J1719" s="1348"/>
      <c r="K1719" s="1348"/>
    </row>
    <row r="1720" spans="7:11" s="1590" customFormat="1" ht="12.75">
      <c r="G1720" s="1348"/>
      <c r="H1720" s="1348"/>
      <c r="I1720" s="1348"/>
      <c r="J1720" s="1348"/>
      <c r="K1720" s="1348"/>
    </row>
    <row r="1721" spans="7:11" s="1590" customFormat="1" ht="12.75">
      <c r="G1721" s="1348"/>
      <c r="H1721" s="1348"/>
      <c r="I1721" s="1348"/>
      <c r="J1721" s="1348"/>
      <c r="K1721" s="1348"/>
    </row>
    <row r="1722" spans="7:11" s="1590" customFormat="1" ht="12.75">
      <c r="G1722" s="1348"/>
      <c r="H1722" s="1348"/>
      <c r="I1722" s="1348"/>
      <c r="J1722" s="1348"/>
      <c r="K1722" s="1348"/>
    </row>
    <row r="1723" spans="7:11" s="1590" customFormat="1" ht="12.75">
      <c r="G1723" s="1348"/>
      <c r="H1723" s="1348"/>
      <c r="I1723" s="1348"/>
      <c r="J1723" s="1348"/>
      <c r="K1723" s="1348"/>
    </row>
    <row r="1724" spans="7:11" s="1590" customFormat="1" ht="12.75">
      <c r="G1724" s="1348"/>
      <c r="H1724" s="1348"/>
      <c r="I1724" s="1348"/>
      <c r="J1724" s="1348"/>
      <c r="K1724" s="1348"/>
    </row>
    <row r="1725" spans="7:11" s="1590" customFormat="1" ht="12.75">
      <c r="G1725" s="1348"/>
      <c r="H1725" s="1348"/>
      <c r="I1725" s="1348"/>
      <c r="J1725" s="1348"/>
      <c r="K1725" s="1348"/>
    </row>
    <row r="1726" spans="7:11" s="1590" customFormat="1" ht="12.75">
      <c r="G1726" s="1348"/>
      <c r="H1726" s="1348"/>
      <c r="I1726" s="1348"/>
      <c r="J1726" s="1348"/>
      <c r="K1726" s="1348"/>
    </row>
    <row r="1727" spans="7:11" s="1590" customFormat="1" ht="12.75">
      <c r="G1727" s="1348"/>
      <c r="H1727" s="1348"/>
      <c r="I1727" s="1348"/>
      <c r="J1727" s="1348"/>
      <c r="K1727" s="1348"/>
    </row>
    <row r="1728" spans="7:11" s="1590" customFormat="1" ht="12.75">
      <c r="G1728" s="1348"/>
      <c r="H1728" s="1348"/>
      <c r="I1728" s="1348"/>
      <c r="J1728" s="1348"/>
      <c r="K1728" s="1348"/>
    </row>
    <row r="1729" spans="7:11" s="1590" customFormat="1" ht="12.75">
      <c r="G1729" s="1348"/>
      <c r="H1729" s="1348"/>
      <c r="I1729" s="1348"/>
      <c r="J1729" s="1348"/>
      <c r="K1729" s="1348"/>
    </row>
    <row r="1730" spans="7:11" s="1590" customFormat="1" ht="12.75">
      <c r="G1730" s="1348"/>
      <c r="H1730" s="1348"/>
      <c r="I1730" s="1348"/>
      <c r="J1730" s="1348"/>
      <c r="K1730" s="1348"/>
    </row>
    <row r="1731" spans="7:11" s="1590" customFormat="1" ht="12.75">
      <c r="G1731" s="1348"/>
      <c r="H1731" s="1348"/>
      <c r="I1731" s="1348"/>
      <c r="J1731" s="1348"/>
      <c r="K1731" s="1348"/>
    </row>
    <row r="1732" spans="7:11" s="1590" customFormat="1" ht="12.75">
      <c r="G1732" s="1348"/>
      <c r="H1732" s="1348"/>
      <c r="I1732" s="1348"/>
      <c r="J1732" s="1348"/>
      <c r="K1732" s="1348"/>
    </row>
    <row r="1733" spans="7:11" s="1590" customFormat="1" ht="12.75">
      <c r="G1733" s="1348"/>
      <c r="H1733" s="1348"/>
      <c r="I1733" s="1348"/>
      <c r="J1733" s="1348"/>
      <c r="K1733" s="1348"/>
    </row>
    <row r="1734" spans="7:11" s="1590" customFormat="1" ht="12.75">
      <c r="G1734" s="1348"/>
      <c r="H1734" s="1348"/>
      <c r="I1734" s="1348"/>
      <c r="J1734" s="1348"/>
      <c r="K1734" s="1348"/>
    </row>
    <row r="1735" spans="7:11" s="1590" customFormat="1" ht="12.75">
      <c r="G1735" s="1348"/>
      <c r="H1735" s="1348"/>
      <c r="I1735" s="1348"/>
      <c r="J1735" s="1348"/>
      <c r="K1735" s="1348"/>
    </row>
    <row r="1736" spans="7:11" s="1590" customFormat="1" ht="12.75">
      <c r="G1736" s="1348"/>
      <c r="H1736" s="1348"/>
      <c r="I1736" s="1348"/>
      <c r="J1736" s="1348"/>
      <c r="K1736" s="1348"/>
    </row>
    <row r="1737" spans="7:11" s="1590" customFormat="1" ht="12.75">
      <c r="G1737" s="1348"/>
      <c r="H1737" s="1348"/>
      <c r="I1737" s="1348"/>
      <c r="J1737" s="1348"/>
      <c r="K1737" s="1348"/>
    </row>
    <row r="1738" spans="7:11" s="1590" customFormat="1" ht="12.75">
      <c r="G1738" s="1348"/>
      <c r="H1738" s="1348"/>
      <c r="I1738" s="1348"/>
      <c r="J1738" s="1348"/>
      <c r="K1738" s="1348"/>
    </row>
    <row r="1739" spans="7:11" s="1590" customFormat="1" ht="12.75">
      <c r="G1739" s="1348"/>
      <c r="H1739" s="1348"/>
      <c r="I1739" s="1348"/>
      <c r="J1739" s="1348"/>
      <c r="K1739" s="1348"/>
    </row>
    <row r="1740" spans="7:11" s="1590" customFormat="1" ht="12.75">
      <c r="G1740" s="1348"/>
      <c r="H1740" s="1348"/>
      <c r="I1740" s="1348"/>
      <c r="J1740" s="1348"/>
      <c r="K1740" s="1348"/>
    </row>
    <row r="1741" spans="7:11" s="1590" customFormat="1" ht="12.75">
      <c r="G1741" s="1348"/>
      <c r="H1741" s="1348"/>
      <c r="I1741" s="1348"/>
      <c r="J1741" s="1348"/>
      <c r="K1741" s="1348"/>
    </row>
    <row r="1742" spans="7:11" s="1590" customFormat="1" ht="12.75">
      <c r="G1742" s="1348"/>
      <c r="H1742" s="1348"/>
      <c r="I1742" s="1348"/>
      <c r="J1742" s="1348"/>
      <c r="K1742" s="1348"/>
    </row>
    <row r="1743" spans="7:11" s="1590" customFormat="1" ht="12.75">
      <c r="G1743" s="1348"/>
      <c r="H1743" s="1348"/>
      <c r="I1743" s="1348"/>
      <c r="J1743" s="1348"/>
      <c r="K1743" s="1348"/>
    </row>
    <row r="1744" spans="7:11" s="1590" customFormat="1" ht="12.75">
      <c r="G1744" s="1348"/>
      <c r="H1744" s="1348"/>
      <c r="I1744" s="1348"/>
      <c r="J1744" s="1348"/>
      <c r="K1744" s="1348"/>
    </row>
    <row r="1745" spans="7:11" s="1590" customFormat="1" ht="12.75">
      <c r="G1745" s="1348"/>
      <c r="H1745" s="1348"/>
      <c r="I1745" s="1348"/>
      <c r="J1745" s="1348"/>
      <c r="K1745" s="1348"/>
    </row>
    <row r="1746" spans="7:11" s="1590" customFormat="1" ht="12.75">
      <c r="G1746" s="1348"/>
      <c r="H1746" s="1348"/>
      <c r="I1746" s="1348"/>
      <c r="J1746" s="1348"/>
      <c r="K1746" s="1348"/>
    </row>
    <row r="1747" spans="7:11" s="1590" customFormat="1" ht="12.75">
      <c r="G1747" s="1348"/>
      <c r="H1747" s="1348"/>
      <c r="I1747" s="1348"/>
      <c r="J1747" s="1348"/>
      <c r="K1747" s="1348"/>
    </row>
    <row r="1748" spans="7:11" s="1590" customFormat="1" ht="12.75">
      <c r="G1748" s="1348"/>
      <c r="H1748" s="1348"/>
      <c r="I1748" s="1348"/>
      <c r="J1748" s="1348"/>
      <c r="K1748" s="1348"/>
    </row>
    <row r="1749" spans="7:11" s="1590" customFormat="1" ht="12.75">
      <c r="G1749" s="1348"/>
      <c r="H1749" s="1348"/>
      <c r="I1749" s="1348"/>
      <c r="J1749" s="1348"/>
      <c r="K1749" s="1348"/>
    </row>
    <row r="1750" spans="7:11" s="1590" customFormat="1" ht="12.75">
      <c r="G1750" s="1348"/>
      <c r="H1750" s="1348"/>
      <c r="I1750" s="1348"/>
      <c r="J1750" s="1348"/>
      <c r="K1750" s="1348"/>
    </row>
    <row r="1751" spans="7:11" s="1590" customFormat="1" ht="12.75">
      <c r="G1751" s="1348"/>
      <c r="H1751" s="1348"/>
      <c r="I1751" s="1348"/>
      <c r="J1751" s="1348"/>
      <c r="K1751" s="1348"/>
    </row>
    <row r="1752" spans="7:11" s="1590" customFormat="1" ht="12.75">
      <c r="G1752" s="1348"/>
      <c r="H1752" s="1348"/>
      <c r="I1752" s="1348"/>
      <c r="J1752" s="1348"/>
      <c r="K1752" s="1348"/>
    </row>
    <row r="1753" spans="7:11" s="1590" customFormat="1" ht="12.75">
      <c r="G1753" s="1348"/>
      <c r="H1753" s="1348"/>
      <c r="I1753" s="1348"/>
      <c r="J1753" s="1348"/>
      <c r="K1753" s="1348"/>
    </row>
    <row r="1754" spans="7:11" s="1590" customFormat="1" ht="12.75">
      <c r="G1754" s="1348"/>
      <c r="H1754" s="1348"/>
      <c r="I1754" s="1348"/>
      <c r="J1754" s="1348"/>
      <c r="K1754" s="1348"/>
    </row>
    <row r="1755" spans="7:11" s="1590" customFormat="1" ht="12.75">
      <c r="G1755" s="1348"/>
      <c r="H1755" s="1348"/>
      <c r="I1755" s="1348"/>
      <c r="J1755" s="1348"/>
      <c r="K1755" s="1348"/>
    </row>
    <row r="1756" spans="7:11" s="1590" customFormat="1" ht="12.75">
      <c r="G1756" s="1348"/>
      <c r="H1756" s="1348"/>
      <c r="I1756" s="1348"/>
      <c r="J1756" s="1348"/>
      <c r="K1756" s="1348"/>
    </row>
    <row r="1757" spans="7:11" s="1590" customFormat="1" ht="12.75">
      <c r="G1757" s="1348"/>
      <c r="H1757" s="1348"/>
      <c r="I1757" s="1348"/>
      <c r="J1757" s="1348"/>
      <c r="K1757" s="1348"/>
    </row>
    <row r="1758" spans="7:11" s="1590" customFormat="1" ht="12.75">
      <c r="G1758" s="1348"/>
      <c r="H1758" s="1348"/>
      <c r="I1758" s="1348"/>
      <c r="J1758" s="1348"/>
      <c r="K1758" s="1348"/>
    </row>
    <row r="1759" spans="7:11" s="1590" customFormat="1" ht="12.75">
      <c r="G1759" s="1348"/>
      <c r="H1759" s="1348"/>
      <c r="I1759" s="1348"/>
      <c r="J1759" s="1348"/>
      <c r="K1759" s="1348"/>
    </row>
    <row r="1760" spans="7:11" s="1590" customFormat="1" ht="12.75">
      <c r="G1760" s="1348"/>
      <c r="H1760" s="1348"/>
      <c r="I1760" s="1348"/>
      <c r="J1760" s="1348"/>
      <c r="K1760" s="1348"/>
    </row>
    <row r="1761" spans="7:11" s="1590" customFormat="1" ht="12.75">
      <c r="G1761" s="1348"/>
      <c r="H1761" s="1348"/>
      <c r="I1761" s="1348"/>
      <c r="J1761" s="1348"/>
      <c r="K1761" s="1348"/>
    </row>
    <row r="1762" spans="7:11" s="1590" customFormat="1" ht="12.75">
      <c r="G1762" s="1348"/>
      <c r="H1762" s="1348"/>
      <c r="I1762" s="1348"/>
      <c r="J1762" s="1348"/>
      <c r="K1762" s="1348"/>
    </row>
    <row r="1763" spans="7:11" s="1590" customFormat="1" ht="12.75">
      <c r="G1763" s="1348"/>
      <c r="H1763" s="1348"/>
      <c r="I1763" s="1348"/>
      <c r="J1763" s="1348"/>
      <c r="K1763" s="1348"/>
    </row>
    <row r="1764" spans="7:11" s="1590" customFormat="1" ht="12.75">
      <c r="G1764" s="1348"/>
      <c r="H1764" s="1348"/>
      <c r="I1764" s="1348"/>
      <c r="J1764" s="1348"/>
      <c r="K1764" s="1348"/>
    </row>
    <row r="1765" spans="7:11" s="1590" customFormat="1" ht="12.75">
      <c r="G1765" s="1348"/>
      <c r="H1765" s="1348"/>
      <c r="I1765" s="1348"/>
      <c r="J1765" s="1348"/>
      <c r="K1765" s="1348"/>
    </row>
    <row r="1766" spans="7:11" s="1590" customFormat="1" ht="12.75">
      <c r="G1766" s="1348"/>
      <c r="H1766" s="1348"/>
      <c r="I1766" s="1348"/>
      <c r="J1766" s="1348"/>
      <c r="K1766" s="1348"/>
    </row>
    <row r="1767" spans="7:11" s="1590" customFormat="1" ht="12.75">
      <c r="G1767" s="1348"/>
      <c r="H1767" s="1348"/>
      <c r="I1767" s="1348"/>
      <c r="J1767" s="1348"/>
      <c r="K1767" s="1348"/>
    </row>
    <row r="1768" spans="7:11" s="1590" customFormat="1" ht="12.75">
      <c r="G1768" s="1348"/>
      <c r="H1768" s="1348"/>
      <c r="I1768" s="1348"/>
      <c r="J1768" s="1348"/>
      <c r="K1768" s="1348"/>
    </row>
    <row r="1769" spans="7:11" s="1590" customFormat="1" ht="12.75">
      <c r="G1769" s="1348"/>
      <c r="H1769" s="1348"/>
      <c r="I1769" s="1348"/>
      <c r="J1769" s="1348"/>
      <c r="K1769" s="1348"/>
    </row>
    <row r="1770" spans="7:11" s="1590" customFormat="1" ht="12.75">
      <c r="G1770" s="1348"/>
      <c r="H1770" s="1348"/>
      <c r="I1770" s="1348"/>
      <c r="J1770" s="1348"/>
      <c r="K1770" s="1348"/>
    </row>
    <row r="1771" spans="7:11" s="1590" customFormat="1" ht="12.75">
      <c r="G1771" s="1348"/>
      <c r="H1771" s="1348"/>
      <c r="I1771" s="1348"/>
      <c r="J1771" s="1348"/>
      <c r="K1771" s="1348"/>
    </row>
    <row r="1772" spans="7:11" s="1590" customFormat="1" ht="12.75">
      <c r="G1772" s="1348"/>
      <c r="H1772" s="1348"/>
      <c r="I1772" s="1348"/>
      <c r="J1772" s="1348"/>
      <c r="K1772" s="1348"/>
    </row>
    <row r="1773" spans="7:11" s="1590" customFormat="1" ht="12.75">
      <c r="G1773" s="1348"/>
      <c r="H1773" s="1348"/>
      <c r="I1773" s="1348"/>
      <c r="J1773" s="1348"/>
      <c r="K1773" s="1348"/>
    </row>
    <row r="1774" spans="7:11" s="1590" customFormat="1" ht="12.75">
      <c r="G1774" s="1348"/>
      <c r="H1774" s="1348"/>
      <c r="I1774" s="1348"/>
      <c r="J1774" s="1348"/>
      <c r="K1774" s="1348"/>
    </row>
    <row r="1775" spans="7:11" s="1590" customFormat="1" ht="12.75">
      <c r="G1775" s="1348"/>
      <c r="H1775" s="1348"/>
      <c r="I1775" s="1348"/>
      <c r="J1775" s="1348"/>
      <c r="K1775" s="1348"/>
    </row>
    <row r="1776" spans="7:11" s="1590" customFormat="1" ht="12.75">
      <c r="G1776" s="1348"/>
      <c r="H1776" s="1348"/>
      <c r="I1776" s="1348"/>
      <c r="J1776" s="1348"/>
      <c r="K1776" s="1348"/>
    </row>
    <row r="1777" spans="7:11" s="1590" customFormat="1" ht="12.75">
      <c r="G1777" s="1348"/>
      <c r="H1777" s="1348"/>
      <c r="I1777" s="1348"/>
      <c r="J1777" s="1348"/>
      <c r="K1777" s="1348"/>
    </row>
    <row r="1778" spans="7:11" s="1590" customFormat="1" ht="12.75">
      <c r="G1778" s="1348"/>
      <c r="H1778" s="1348"/>
      <c r="I1778" s="1348"/>
      <c r="J1778" s="1348"/>
      <c r="K1778" s="1348"/>
    </row>
    <row r="1779" spans="7:11" s="1590" customFormat="1" ht="12.75">
      <c r="G1779" s="1348"/>
      <c r="H1779" s="1348"/>
      <c r="I1779" s="1348"/>
      <c r="J1779" s="1348"/>
      <c r="K1779" s="1348"/>
    </row>
    <row r="1780" spans="7:11" s="1590" customFormat="1" ht="12.75">
      <c r="G1780" s="1348"/>
      <c r="H1780" s="1348"/>
      <c r="I1780" s="1348"/>
      <c r="J1780" s="1348"/>
      <c r="K1780" s="1348"/>
    </row>
    <row r="1781" spans="7:11" s="1590" customFormat="1" ht="12.75">
      <c r="G1781" s="1348"/>
      <c r="H1781" s="1348"/>
      <c r="I1781" s="1348"/>
      <c r="J1781" s="1348"/>
      <c r="K1781" s="1348"/>
    </row>
    <row r="1782" spans="7:11" s="1590" customFormat="1" ht="12.75">
      <c r="G1782" s="1348"/>
      <c r="H1782" s="1348"/>
      <c r="I1782" s="1348"/>
      <c r="J1782" s="1348"/>
      <c r="K1782" s="1348"/>
    </row>
    <row r="1783" spans="7:11" s="1590" customFormat="1" ht="12.75">
      <c r="G1783" s="1348"/>
      <c r="H1783" s="1348"/>
      <c r="I1783" s="1348"/>
      <c r="J1783" s="1348"/>
      <c r="K1783" s="1348"/>
    </row>
    <row r="1784" spans="7:11" s="1590" customFormat="1" ht="12.75">
      <c r="G1784" s="1348"/>
      <c r="H1784" s="1348"/>
      <c r="I1784" s="1348"/>
      <c r="J1784" s="1348"/>
      <c r="K1784" s="1348"/>
    </row>
    <row r="1785" spans="7:11" s="1590" customFormat="1" ht="12.75">
      <c r="G1785" s="1348"/>
      <c r="H1785" s="1348"/>
      <c r="I1785" s="1348"/>
      <c r="J1785" s="1348"/>
      <c r="K1785" s="1348"/>
    </row>
    <row r="1786" spans="7:11" s="1590" customFormat="1" ht="12.75">
      <c r="G1786" s="1348"/>
      <c r="H1786" s="1348"/>
      <c r="I1786" s="1348"/>
      <c r="J1786" s="1348"/>
      <c r="K1786" s="1348"/>
    </row>
    <row r="1787" spans="7:11" s="1590" customFormat="1" ht="12.75">
      <c r="G1787" s="1348"/>
      <c r="H1787" s="1348"/>
      <c r="I1787" s="1348"/>
      <c r="J1787" s="1348"/>
      <c r="K1787" s="1348"/>
    </row>
    <row r="1788" spans="7:11" s="1590" customFormat="1" ht="12.75">
      <c r="G1788" s="1348"/>
      <c r="H1788" s="1348"/>
      <c r="I1788" s="1348"/>
      <c r="J1788" s="1348"/>
      <c r="K1788" s="1348"/>
    </row>
    <row r="1789" spans="7:11" s="1590" customFormat="1" ht="12.75">
      <c r="G1789" s="1348"/>
      <c r="H1789" s="1348"/>
      <c r="I1789" s="1348"/>
      <c r="J1789" s="1348"/>
      <c r="K1789" s="1348"/>
    </row>
    <row r="1790" spans="7:11" s="1590" customFormat="1" ht="12.75">
      <c r="G1790" s="1348"/>
      <c r="H1790" s="1348"/>
      <c r="I1790" s="1348"/>
      <c r="J1790" s="1348"/>
      <c r="K1790" s="1348"/>
    </row>
    <row r="1791" spans="7:11" s="1590" customFormat="1" ht="12.75">
      <c r="G1791" s="1348"/>
      <c r="H1791" s="1348"/>
      <c r="I1791" s="1348"/>
      <c r="J1791" s="1348"/>
      <c r="K1791" s="1348"/>
    </row>
    <row r="1792" spans="7:11" s="1590" customFormat="1" ht="12.75">
      <c r="G1792" s="1348"/>
      <c r="H1792" s="1348"/>
      <c r="I1792" s="1348"/>
      <c r="J1792" s="1348"/>
      <c r="K1792" s="1348"/>
    </row>
    <row r="1793" spans="7:11" s="1590" customFormat="1" ht="12.75">
      <c r="G1793" s="1348"/>
      <c r="H1793" s="1348"/>
      <c r="I1793" s="1348"/>
      <c r="J1793" s="1348"/>
      <c r="K1793" s="1348"/>
    </row>
    <row r="1794" spans="7:11" s="1590" customFormat="1" ht="12.75">
      <c r="G1794" s="1348"/>
      <c r="H1794" s="1348"/>
      <c r="I1794" s="1348"/>
      <c r="J1794" s="1348"/>
      <c r="K1794" s="1348"/>
    </row>
    <row r="1795" spans="7:11" s="1590" customFormat="1" ht="12.75">
      <c r="G1795" s="1348"/>
      <c r="H1795" s="1348"/>
      <c r="I1795" s="1348"/>
      <c r="J1795" s="1348"/>
      <c r="K1795" s="1348"/>
    </row>
    <row r="1796" spans="7:11" s="1590" customFormat="1" ht="12.75">
      <c r="G1796" s="1348"/>
      <c r="H1796" s="1348"/>
      <c r="I1796" s="1348"/>
      <c r="J1796" s="1348"/>
      <c r="K1796" s="1348"/>
    </row>
    <row r="1797" spans="7:11" s="1590" customFormat="1" ht="12.75">
      <c r="G1797" s="1348"/>
      <c r="H1797" s="1348"/>
      <c r="I1797" s="1348"/>
      <c r="J1797" s="1348"/>
      <c r="K1797" s="1348"/>
    </row>
    <row r="1798" spans="7:11" s="1590" customFormat="1" ht="12.75">
      <c r="G1798" s="1348"/>
      <c r="H1798" s="1348"/>
      <c r="I1798" s="1348"/>
      <c r="J1798" s="1348"/>
      <c r="K1798" s="1348"/>
    </row>
    <row r="1799" spans="7:11" s="1590" customFormat="1" ht="12.75">
      <c r="G1799" s="1348"/>
      <c r="H1799" s="1348"/>
      <c r="I1799" s="1348"/>
      <c r="J1799" s="1348"/>
      <c r="K1799" s="1348"/>
    </row>
    <row r="1800" spans="7:11" s="1590" customFormat="1" ht="12.75">
      <c r="G1800" s="1348"/>
      <c r="H1800" s="1348"/>
      <c r="I1800" s="1348"/>
      <c r="J1800" s="1348"/>
      <c r="K1800" s="1348"/>
    </row>
    <row r="1801" spans="7:11" s="1590" customFormat="1" ht="12.75">
      <c r="G1801" s="1348"/>
      <c r="H1801" s="1348"/>
      <c r="I1801" s="1348"/>
      <c r="J1801" s="1348"/>
      <c r="K1801" s="1348"/>
    </row>
    <row r="1802" spans="7:11" s="1590" customFormat="1" ht="12.75">
      <c r="G1802" s="1348"/>
      <c r="H1802" s="1348"/>
      <c r="I1802" s="1348"/>
      <c r="J1802" s="1348"/>
      <c r="K1802" s="1348"/>
    </row>
    <row r="1803" spans="7:11" s="1590" customFormat="1" ht="12.75">
      <c r="G1803" s="1348"/>
      <c r="H1803" s="1348"/>
      <c r="I1803" s="1348"/>
      <c r="J1803" s="1348"/>
      <c r="K1803" s="1348"/>
    </row>
    <row r="1804" spans="7:11" s="1590" customFormat="1" ht="12.75">
      <c r="G1804" s="1348"/>
      <c r="H1804" s="1348"/>
      <c r="I1804" s="1348"/>
      <c r="J1804" s="1348"/>
      <c r="K1804" s="1348"/>
    </row>
    <row r="1805" spans="7:11" s="1590" customFormat="1" ht="12.75">
      <c r="G1805" s="1348"/>
      <c r="H1805" s="1348"/>
      <c r="I1805" s="1348"/>
      <c r="J1805" s="1348"/>
      <c r="K1805" s="1348"/>
    </row>
    <row r="1806" spans="7:11" s="1590" customFormat="1" ht="12.75">
      <c r="G1806" s="1348"/>
      <c r="H1806" s="1348"/>
      <c r="I1806" s="1348"/>
      <c r="J1806" s="1348"/>
      <c r="K1806" s="1348"/>
    </row>
    <row r="1807" spans="7:11" s="1590" customFormat="1" ht="12.75">
      <c r="G1807" s="1348"/>
      <c r="H1807" s="1348"/>
      <c r="I1807" s="1348"/>
      <c r="J1807" s="1348"/>
      <c r="K1807" s="1348"/>
    </row>
    <row r="1808" spans="7:11" s="1590" customFormat="1" ht="12.75">
      <c r="G1808" s="1348"/>
      <c r="H1808" s="1348"/>
      <c r="I1808" s="1348"/>
      <c r="J1808" s="1348"/>
      <c r="K1808" s="1348"/>
    </row>
    <row r="1809" spans="7:11" s="1590" customFormat="1" ht="12.75">
      <c r="G1809" s="1348"/>
      <c r="H1809" s="1348"/>
      <c r="I1809" s="1348"/>
      <c r="J1809" s="1348"/>
      <c r="K1809" s="1348"/>
    </row>
    <row r="1810" spans="7:11" s="1590" customFormat="1" ht="12.75">
      <c r="G1810" s="1348"/>
      <c r="H1810" s="1348"/>
      <c r="I1810" s="1348"/>
      <c r="J1810" s="1348"/>
      <c r="K1810" s="1348"/>
    </row>
    <row r="1811" spans="7:11" s="1590" customFormat="1" ht="12.75">
      <c r="G1811" s="1348"/>
      <c r="H1811" s="1348"/>
      <c r="I1811" s="1348"/>
      <c r="J1811" s="1348"/>
      <c r="K1811" s="1348"/>
    </row>
    <row r="1812" spans="7:11" s="1590" customFormat="1" ht="12.75">
      <c r="G1812" s="1348"/>
      <c r="H1812" s="1348"/>
      <c r="I1812" s="1348"/>
      <c r="J1812" s="1348"/>
      <c r="K1812" s="1348"/>
    </row>
    <row r="1813" spans="7:11" s="1590" customFormat="1" ht="12.75">
      <c r="G1813" s="1348"/>
      <c r="H1813" s="1348"/>
      <c r="I1813" s="1348"/>
      <c r="J1813" s="1348"/>
      <c r="K1813" s="1348"/>
    </row>
    <row r="1814" spans="7:11" s="1590" customFormat="1" ht="12.75">
      <c r="G1814" s="1348"/>
      <c r="H1814" s="1348"/>
      <c r="I1814" s="1348"/>
      <c r="J1814" s="1348"/>
      <c r="K1814" s="1348"/>
    </row>
    <row r="1815" spans="7:11" s="1590" customFormat="1" ht="12.75">
      <c r="G1815" s="1348"/>
      <c r="H1815" s="1348"/>
      <c r="I1815" s="1348"/>
      <c r="J1815" s="1348"/>
      <c r="K1815" s="1348"/>
    </row>
    <row r="1816" spans="7:11" s="1590" customFormat="1" ht="12.75">
      <c r="G1816" s="1348"/>
      <c r="H1816" s="1348"/>
      <c r="I1816" s="1348"/>
      <c r="J1816" s="1348"/>
      <c r="K1816" s="1348"/>
    </row>
    <row r="1817" spans="7:11" s="1590" customFormat="1" ht="12.75">
      <c r="G1817" s="1348"/>
      <c r="H1817" s="1348"/>
      <c r="I1817" s="1348"/>
      <c r="J1817" s="1348"/>
      <c r="K1817" s="1348"/>
    </row>
    <row r="1818" spans="7:11" s="1590" customFormat="1" ht="12.75">
      <c r="G1818" s="1348"/>
      <c r="H1818" s="1348"/>
      <c r="I1818" s="1348"/>
      <c r="J1818" s="1348"/>
      <c r="K1818" s="1348"/>
    </row>
    <row r="1819" spans="7:11" s="1590" customFormat="1" ht="12.75">
      <c r="G1819" s="1348"/>
      <c r="H1819" s="1348"/>
      <c r="I1819" s="1348"/>
      <c r="J1819" s="1348"/>
      <c r="K1819" s="1348"/>
    </row>
    <row r="1820" spans="7:11" s="1590" customFormat="1" ht="12.75">
      <c r="G1820" s="1348"/>
      <c r="H1820" s="1348"/>
      <c r="I1820" s="1348"/>
      <c r="J1820" s="1348"/>
      <c r="K1820" s="1348"/>
    </row>
    <row r="1821" spans="7:11" s="1590" customFormat="1" ht="12.75">
      <c r="G1821" s="1348"/>
      <c r="H1821" s="1348"/>
      <c r="I1821" s="1348"/>
      <c r="J1821" s="1348"/>
      <c r="K1821" s="1348"/>
    </row>
    <row r="1822" spans="7:11" s="1590" customFormat="1" ht="12.75">
      <c r="G1822" s="1348"/>
      <c r="H1822" s="1348"/>
      <c r="I1822" s="1348"/>
      <c r="J1822" s="1348"/>
      <c r="K1822" s="1348"/>
    </row>
    <row r="1823" spans="7:11" s="1590" customFormat="1" ht="12.75">
      <c r="G1823" s="1348"/>
      <c r="H1823" s="1348"/>
      <c r="I1823" s="1348"/>
      <c r="J1823" s="1348"/>
      <c r="K1823" s="1348"/>
    </row>
    <row r="1824" spans="7:11" s="1590" customFormat="1" ht="12.75">
      <c r="G1824" s="1348"/>
      <c r="H1824" s="1348"/>
      <c r="I1824" s="1348"/>
      <c r="J1824" s="1348"/>
      <c r="K1824" s="1348"/>
    </row>
    <row r="1825" spans="7:11" s="1590" customFormat="1" ht="12.75">
      <c r="G1825" s="1348"/>
      <c r="H1825" s="1348"/>
      <c r="I1825" s="1348"/>
      <c r="J1825" s="1348"/>
      <c r="K1825" s="1348"/>
    </row>
    <row r="1826" spans="7:11" s="1590" customFormat="1" ht="12.75">
      <c r="G1826" s="1348"/>
      <c r="H1826" s="1348"/>
      <c r="I1826" s="1348"/>
      <c r="J1826" s="1348"/>
      <c r="K1826" s="1348"/>
    </row>
    <row r="1827" spans="7:11" s="1590" customFormat="1" ht="12.75">
      <c r="G1827" s="1348"/>
      <c r="H1827" s="1348"/>
      <c r="I1827" s="1348"/>
      <c r="J1827" s="1348"/>
      <c r="K1827" s="1348"/>
    </row>
    <row r="1828" spans="7:11" s="1590" customFormat="1" ht="12.75">
      <c r="G1828" s="1348"/>
      <c r="H1828" s="1348"/>
      <c r="I1828" s="1348"/>
      <c r="J1828" s="1348"/>
      <c r="K1828" s="1348"/>
    </row>
    <row r="1829" spans="7:11" s="1590" customFormat="1" ht="12.75">
      <c r="G1829" s="1348"/>
      <c r="H1829" s="1348"/>
      <c r="I1829" s="1348"/>
      <c r="J1829" s="1348"/>
      <c r="K1829" s="1348"/>
    </row>
    <row r="1830" spans="7:11" s="1590" customFormat="1" ht="12.75">
      <c r="G1830" s="1348"/>
      <c r="H1830" s="1348"/>
      <c r="I1830" s="1348"/>
      <c r="J1830" s="1348"/>
      <c r="K1830" s="1348"/>
    </row>
    <row r="1831" spans="7:11" s="1590" customFormat="1" ht="12.75">
      <c r="G1831" s="1348"/>
      <c r="H1831" s="1348"/>
      <c r="I1831" s="1348"/>
      <c r="J1831" s="1348"/>
      <c r="K1831" s="1348"/>
    </row>
    <row r="1832" spans="7:11" s="1590" customFormat="1" ht="12.75">
      <c r="G1832" s="1348"/>
      <c r="H1832" s="1348"/>
      <c r="I1832" s="1348"/>
      <c r="J1832" s="1348"/>
      <c r="K1832" s="1348"/>
    </row>
    <row r="1833" spans="7:11" s="1590" customFormat="1" ht="12.75">
      <c r="G1833" s="1348"/>
      <c r="H1833" s="1348"/>
      <c r="I1833" s="1348"/>
      <c r="J1833" s="1348"/>
      <c r="K1833" s="1348"/>
    </row>
    <row r="1834" spans="7:11" s="1590" customFormat="1" ht="12.75">
      <c r="G1834" s="1348"/>
      <c r="H1834" s="1348"/>
      <c r="I1834" s="1348"/>
      <c r="J1834" s="1348"/>
      <c r="K1834" s="1348"/>
    </row>
    <row r="1835" spans="7:11" s="1590" customFormat="1" ht="12.75">
      <c r="G1835" s="1348"/>
      <c r="H1835" s="1348"/>
      <c r="I1835" s="1348"/>
      <c r="J1835" s="1348"/>
      <c r="K1835" s="1348"/>
    </row>
    <row r="1836" spans="7:11" s="1590" customFormat="1" ht="12.75">
      <c r="G1836" s="1348"/>
      <c r="H1836" s="1348"/>
      <c r="I1836" s="1348"/>
      <c r="J1836" s="1348"/>
      <c r="K1836" s="1348"/>
    </row>
    <row r="1837" spans="7:11" s="1590" customFormat="1" ht="12.75">
      <c r="G1837" s="1348"/>
      <c r="H1837" s="1348"/>
      <c r="I1837" s="1348"/>
      <c r="J1837" s="1348"/>
      <c r="K1837" s="1348"/>
    </row>
    <row r="1838" spans="7:11" s="1590" customFormat="1" ht="12.75">
      <c r="G1838" s="1348"/>
      <c r="H1838" s="1348"/>
      <c r="I1838" s="1348"/>
      <c r="J1838" s="1348"/>
      <c r="K1838" s="1348"/>
    </row>
    <row r="1839" spans="7:11" s="1590" customFormat="1" ht="12.75">
      <c r="G1839" s="1348"/>
      <c r="H1839" s="1348"/>
      <c r="I1839" s="1348"/>
      <c r="J1839" s="1348"/>
      <c r="K1839" s="1348"/>
    </row>
    <row r="1840" spans="7:11" s="1590" customFormat="1" ht="12.75">
      <c r="G1840" s="1348"/>
      <c r="H1840" s="1348"/>
      <c r="I1840" s="1348"/>
      <c r="J1840" s="1348"/>
      <c r="K1840" s="1348"/>
    </row>
    <row r="1841" spans="7:11" s="1590" customFormat="1" ht="12.75">
      <c r="G1841" s="1348"/>
      <c r="H1841" s="1348"/>
      <c r="I1841" s="1348"/>
      <c r="J1841" s="1348"/>
      <c r="K1841" s="1348"/>
    </row>
    <row r="1842" spans="7:11" s="1590" customFormat="1" ht="12.75">
      <c r="G1842" s="1348"/>
      <c r="H1842" s="1348"/>
      <c r="I1842" s="1348"/>
      <c r="J1842" s="1348"/>
      <c r="K1842" s="1348"/>
    </row>
    <row r="1843" spans="7:11" s="1590" customFormat="1" ht="12.75">
      <c r="G1843" s="1348"/>
      <c r="H1843" s="1348"/>
      <c r="I1843" s="1348"/>
      <c r="J1843" s="1348"/>
      <c r="K1843" s="1348"/>
    </row>
    <row r="1844" spans="7:11" s="1590" customFormat="1" ht="12.75">
      <c r="G1844" s="1348"/>
      <c r="H1844" s="1348"/>
      <c r="I1844" s="1348"/>
      <c r="J1844" s="1348"/>
      <c r="K1844" s="1348"/>
    </row>
    <row r="1845" spans="7:11" s="1590" customFormat="1" ht="12.75">
      <c r="G1845" s="1348"/>
      <c r="H1845" s="1348"/>
      <c r="I1845" s="1348"/>
      <c r="J1845" s="1348"/>
      <c r="K1845" s="1348"/>
    </row>
    <row r="1846" spans="7:11" s="1590" customFormat="1" ht="12.75">
      <c r="G1846" s="1348"/>
      <c r="H1846" s="1348"/>
      <c r="I1846" s="1348"/>
      <c r="J1846" s="1348"/>
      <c r="K1846" s="1348"/>
    </row>
    <row r="1847" spans="7:11" s="1590" customFormat="1" ht="12.75">
      <c r="G1847" s="1348"/>
      <c r="H1847" s="1348"/>
      <c r="I1847" s="1348"/>
      <c r="J1847" s="1348"/>
      <c r="K1847" s="1348"/>
    </row>
    <row r="1848" spans="7:11" s="1590" customFormat="1" ht="12.75">
      <c r="G1848" s="1348"/>
      <c r="H1848" s="1348"/>
      <c r="I1848" s="1348"/>
      <c r="J1848" s="1348"/>
      <c r="K1848" s="1348"/>
    </row>
    <row r="1849" spans="7:11" s="1590" customFormat="1" ht="12.75">
      <c r="G1849" s="1348"/>
      <c r="H1849" s="1348"/>
      <c r="I1849" s="1348"/>
      <c r="J1849" s="1348"/>
      <c r="K1849" s="1348"/>
    </row>
    <row r="1850" spans="7:11" s="1590" customFormat="1" ht="12.75">
      <c r="G1850" s="1348"/>
      <c r="H1850" s="1348"/>
      <c r="I1850" s="1348"/>
      <c r="J1850" s="1348"/>
      <c r="K1850" s="1348"/>
    </row>
    <row r="1851" spans="7:11" s="1590" customFormat="1" ht="12.75">
      <c r="G1851" s="1348"/>
      <c r="H1851" s="1348"/>
      <c r="I1851" s="1348"/>
      <c r="J1851" s="1348"/>
      <c r="K1851" s="1348"/>
    </row>
    <row r="1852" spans="7:11" s="1590" customFormat="1" ht="12.75">
      <c r="G1852" s="1348"/>
      <c r="H1852" s="1348"/>
      <c r="I1852" s="1348"/>
      <c r="J1852" s="1348"/>
      <c r="K1852" s="1348"/>
    </row>
    <row r="1853" spans="7:11" s="1590" customFormat="1" ht="12.75">
      <c r="G1853" s="1348"/>
      <c r="H1853" s="1348"/>
      <c r="I1853" s="1348"/>
      <c r="J1853" s="1348"/>
      <c r="K1853" s="1348"/>
    </row>
    <row r="1854" spans="7:11" s="1590" customFormat="1" ht="12.75">
      <c r="G1854" s="1348"/>
      <c r="H1854" s="1348"/>
      <c r="I1854" s="1348"/>
      <c r="J1854" s="1348"/>
      <c r="K1854" s="1348"/>
    </row>
    <row r="1855" spans="7:11" s="1590" customFormat="1" ht="12.75">
      <c r="G1855" s="1348"/>
      <c r="H1855" s="1348"/>
      <c r="I1855" s="1348"/>
      <c r="J1855" s="1348"/>
      <c r="K1855" s="1348"/>
    </row>
    <row r="1856" spans="7:11" s="1590" customFormat="1" ht="12.75">
      <c r="G1856" s="1348"/>
      <c r="H1856" s="1348"/>
      <c r="I1856" s="1348"/>
      <c r="J1856" s="1348"/>
      <c r="K1856" s="1348"/>
    </row>
    <row r="1857" spans="7:11" s="1590" customFormat="1" ht="12.75">
      <c r="G1857" s="1348"/>
      <c r="H1857" s="1348"/>
      <c r="I1857" s="1348"/>
      <c r="J1857" s="1348"/>
      <c r="K1857" s="1348"/>
    </row>
    <row r="1858" spans="7:11" s="1590" customFormat="1" ht="12.75">
      <c r="G1858" s="1348"/>
      <c r="H1858" s="1348"/>
      <c r="I1858" s="1348"/>
      <c r="J1858" s="1348"/>
      <c r="K1858" s="1348"/>
    </row>
    <row r="1859" spans="7:11" s="1590" customFormat="1" ht="12.75">
      <c r="G1859" s="1348"/>
      <c r="H1859" s="1348"/>
      <c r="I1859" s="1348"/>
      <c r="J1859" s="1348"/>
      <c r="K1859" s="1348"/>
    </row>
    <row r="1860" spans="7:11" s="1590" customFormat="1" ht="12.75">
      <c r="G1860" s="1348"/>
      <c r="H1860" s="1348"/>
      <c r="I1860" s="1348"/>
      <c r="J1860" s="1348"/>
      <c r="K1860" s="1348"/>
    </row>
    <row r="1861" spans="7:11" s="1590" customFormat="1" ht="12.75">
      <c r="G1861" s="1348"/>
      <c r="H1861" s="1348"/>
      <c r="I1861" s="1348"/>
      <c r="J1861" s="1348"/>
      <c r="K1861" s="1348"/>
    </row>
    <row r="1862" spans="7:11" s="1590" customFormat="1" ht="12.75">
      <c r="G1862" s="1348"/>
      <c r="H1862" s="1348"/>
      <c r="I1862" s="1348"/>
      <c r="J1862" s="1348"/>
      <c r="K1862" s="1348"/>
    </row>
    <row r="1863" spans="7:11" s="1590" customFormat="1" ht="12.75">
      <c r="G1863" s="1348"/>
      <c r="H1863" s="1348"/>
      <c r="I1863" s="1348"/>
      <c r="J1863" s="1348"/>
      <c r="K1863" s="1348"/>
    </row>
    <row r="1864" spans="7:11" s="1590" customFormat="1" ht="12.75">
      <c r="G1864" s="1348"/>
      <c r="H1864" s="1348"/>
      <c r="I1864" s="1348"/>
      <c r="J1864" s="1348"/>
      <c r="K1864" s="1348"/>
    </row>
    <row r="1865" spans="7:11" s="1590" customFormat="1" ht="12.75">
      <c r="G1865" s="1348"/>
      <c r="H1865" s="1348"/>
      <c r="I1865" s="1348"/>
      <c r="J1865" s="1348"/>
      <c r="K1865" s="1348"/>
    </row>
    <row r="1866" spans="7:11" s="1590" customFormat="1" ht="12.75">
      <c r="G1866" s="1348"/>
      <c r="H1866" s="1348"/>
      <c r="I1866" s="1348"/>
      <c r="J1866" s="1348"/>
      <c r="K1866" s="1348"/>
    </row>
    <row r="1867" spans="7:11" s="1590" customFormat="1" ht="12.75">
      <c r="G1867" s="1348"/>
      <c r="H1867" s="1348"/>
      <c r="I1867" s="1348"/>
      <c r="J1867" s="1348"/>
      <c r="K1867" s="1348"/>
    </row>
    <row r="1868" spans="7:11" s="1590" customFormat="1" ht="12.75">
      <c r="G1868" s="1348"/>
      <c r="H1868" s="1348"/>
      <c r="I1868" s="1348"/>
      <c r="J1868" s="1348"/>
      <c r="K1868" s="1348"/>
    </row>
    <row r="1869" spans="7:11" s="1590" customFormat="1" ht="12.75">
      <c r="G1869" s="1348"/>
      <c r="H1869" s="1348"/>
      <c r="I1869" s="1348"/>
      <c r="J1869" s="1348"/>
      <c r="K1869" s="1348"/>
    </row>
    <row r="1870" spans="7:11" s="1590" customFormat="1" ht="12.75">
      <c r="G1870" s="1348"/>
      <c r="H1870" s="1348"/>
      <c r="I1870" s="1348"/>
      <c r="J1870" s="1348"/>
      <c r="K1870" s="1348"/>
    </row>
    <row r="1871" spans="7:11" s="1590" customFormat="1" ht="12.75">
      <c r="G1871" s="1348"/>
      <c r="H1871" s="1348"/>
      <c r="I1871" s="1348"/>
      <c r="J1871" s="1348"/>
      <c r="K1871" s="1348"/>
    </row>
    <row r="1872" spans="7:11" s="1590" customFormat="1" ht="12.75">
      <c r="G1872" s="1348"/>
      <c r="H1872" s="1348"/>
      <c r="I1872" s="1348"/>
      <c r="J1872" s="1348"/>
      <c r="K1872" s="1348"/>
    </row>
    <row r="1873" spans="7:11" s="1590" customFormat="1" ht="12.75">
      <c r="G1873" s="1348"/>
      <c r="H1873" s="1348"/>
      <c r="I1873" s="1348"/>
      <c r="J1873" s="1348"/>
      <c r="K1873" s="1348"/>
    </row>
    <row r="1874" spans="7:11" s="1590" customFormat="1" ht="12.75">
      <c r="G1874" s="1348"/>
      <c r="H1874" s="1348"/>
      <c r="I1874" s="1348"/>
      <c r="J1874" s="1348"/>
      <c r="K1874" s="1348"/>
    </row>
    <row r="1875" spans="7:11" s="1590" customFormat="1" ht="12.75">
      <c r="G1875" s="1348"/>
      <c r="H1875" s="1348"/>
      <c r="I1875" s="1348"/>
      <c r="J1875" s="1348"/>
      <c r="K1875" s="1348"/>
    </row>
    <row r="1876" spans="7:11" s="1590" customFormat="1" ht="12.75">
      <c r="G1876" s="1348"/>
      <c r="H1876" s="1348"/>
      <c r="I1876" s="1348"/>
      <c r="J1876" s="1348"/>
      <c r="K1876" s="1348"/>
    </row>
    <row r="1877" spans="7:11" s="1590" customFormat="1" ht="12.75">
      <c r="G1877" s="1348"/>
      <c r="H1877" s="1348"/>
      <c r="I1877" s="1348"/>
      <c r="J1877" s="1348"/>
      <c r="K1877" s="1348"/>
    </row>
    <row r="1878" spans="7:11" s="1590" customFormat="1" ht="12.75">
      <c r="G1878" s="1348"/>
      <c r="H1878" s="1348"/>
      <c r="I1878" s="1348"/>
      <c r="J1878" s="1348"/>
      <c r="K1878" s="1348"/>
    </row>
    <row r="1879" spans="7:11" s="1590" customFormat="1" ht="12.75">
      <c r="G1879" s="1348"/>
      <c r="H1879" s="1348"/>
      <c r="I1879" s="1348"/>
      <c r="J1879" s="1348"/>
      <c r="K1879" s="1348"/>
    </row>
    <row r="1880" spans="7:11" s="1590" customFormat="1" ht="12.75">
      <c r="G1880" s="1348"/>
      <c r="H1880" s="1348"/>
      <c r="I1880" s="1348"/>
      <c r="J1880" s="1348"/>
      <c r="K1880" s="1348"/>
    </row>
    <row r="1881" spans="7:11" s="1590" customFormat="1" ht="12.75">
      <c r="G1881" s="1348"/>
      <c r="H1881" s="1348"/>
      <c r="I1881" s="1348"/>
      <c r="J1881" s="1348"/>
      <c r="K1881" s="1348"/>
    </row>
    <row r="1882" spans="7:11" s="1590" customFormat="1" ht="12.75">
      <c r="G1882" s="1348"/>
      <c r="H1882" s="1348"/>
      <c r="I1882" s="1348"/>
      <c r="J1882" s="1348"/>
      <c r="K1882" s="1348"/>
    </row>
    <row r="1883" spans="7:11" s="1590" customFormat="1" ht="12.75">
      <c r="G1883" s="1348"/>
      <c r="H1883" s="1348"/>
      <c r="I1883" s="1348"/>
      <c r="J1883" s="1348"/>
      <c r="K1883" s="1348"/>
    </row>
    <row r="1884" spans="7:11" s="1590" customFormat="1" ht="12.75">
      <c r="G1884" s="1348"/>
      <c r="H1884" s="1348"/>
      <c r="I1884" s="1348"/>
      <c r="J1884" s="1348"/>
      <c r="K1884" s="1348"/>
    </row>
    <row r="1885" spans="7:11" s="1590" customFormat="1" ht="12.75">
      <c r="G1885" s="1348"/>
      <c r="H1885" s="1348"/>
      <c r="I1885" s="1348"/>
      <c r="J1885" s="1348"/>
      <c r="K1885" s="1348"/>
    </row>
    <row r="1886" spans="7:11" s="1590" customFormat="1" ht="12.75">
      <c r="G1886" s="1348"/>
      <c r="H1886" s="1348"/>
      <c r="I1886" s="1348"/>
      <c r="J1886" s="1348"/>
      <c r="K1886" s="1348"/>
    </row>
    <row r="1887" spans="7:11" s="1590" customFormat="1" ht="12.75">
      <c r="G1887" s="1348"/>
      <c r="H1887" s="1348"/>
      <c r="I1887" s="1348"/>
      <c r="J1887" s="1348"/>
      <c r="K1887" s="1348"/>
    </row>
    <row r="1888" spans="7:11" s="1590" customFormat="1" ht="12.75">
      <c r="G1888" s="1348"/>
      <c r="H1888" s="1348"/>
      <c r="I1888" s="1348"/>
      <c r="J1888" s="1348"/>
      <c r="K1888" s="1348"/>
    </row>
    <row r="1889" spans="7:11" s="1590" customFormat="1" ht="12.75">
      <c r="G1889" s="1348"/>
      <c r="H1889" s="1348"/>
      <c r="I1889" s="1348"/>
      <c r="J1889" s="1348"/>
      <c r="K1889" s="1348"/>
    </row>
    <row r="1890" spans="7:11" s="1590" customFormat="1" ht="12.75">
      <c r="G1890" s="1348"/>
      <c r="H1890" s="1348"/>
      <c r="I1890" s="1348"/>
      <c r="J1890" s="1348"/>
      <c r="K1890" s="1348"/>
    </row>
    <row r="1891" spans="7:11" s="1590" customFormat="1" ht="12.75">
      <c r="G1891" s="1348"/>
      <c r="H1891" s="1348"/>
      <c r="I1891" s="1348"/>
      <c r="J1891" s="1348"/>
      <c r="K1891" s="1348"/>
    </row>
    <row r="1892" spans="7:11" s="1590" customFormat="1" ht="12.75">
      <c r="G1892" s="1348"/>
      <c r="H1892" s="1348"/>
      <c r="I1892" s="1348"/>
      <c r="J1892" s="1348"/>
      <c r="K1892" s="1348"/>
    </row>
    <row r="1893" spans="7:11" s="1590" customFormat="1" ht="12.75">
      <c r="G1893" s="1348"/>
      <c r="H1893" s="1348"/>
      <c r="I1893" s="1348"/>
      <c r="J1893" s="1348"/>
      <c r="K1893" s="1348"/>
    </row>
    <row r="1894" spans="7:11" s="1590" customFormat="1" ht="12.75">
      <c r="G1894" s="1348"/>
      <c r="H1894" s="1348"/>
      <c r="I1894" s="1348"/>
      <c r="J1894" s="1348"/>
      <c r="K1894" s="1348"/>
    </row>
    <row r="1895" spans="7:11" s="1590" customFormat="1" ht="12.75">
      <c r="G1895" s="1348"/>
      <c r="H1895" s="1348"/>
      <c r="I1895" s="1348"/>
      <c r="J1895" s="1348"/>
      <c r="K1895" s="1348"/>
    </row>
    <row r="1896" spans="7:11" s="1590" customFormat="1" ht="12.75">
      <c r="G1896" s="1348"/>
      <c r="H1896" s="1348"/>
      <c r="I1896" s="1348"/>
      <c r="J1896" s="1348"/>
      <c r="K1896" s="1348"/>
    </row>
    <row r="1897" spans="7:11" s="1590" customFormat="1" ht="12.75">
      <c r="G1897" s="1348"/>
      <c r="H1897" s="1348"/>
      <c r="I1897" s="1348"/>
      <c r="J1897" s="1348"/>
      <c r="K1897" s="1348"/>
    </row>
    <row r="1898" spans="7:11" s="1590" customFormat="1" ht="12.75">
      <c r="G1898" s="1348"/>
      <c r="H1898" s="1348"/>
      <c r="I1898" s="1348"/>
      <c r="J1898" s="1348"/>
      <c r="K1898" s="1348"/>
    </row>
    <row r="1899" spans="7:11" s="1590" customFormat="1" ht="12.75">
      <c r="G1899" s="1348"/>
      <c r="H1899" s="1348"/>
      <c r="I1899" s="1348"/>
      <c r="J1899" s="1348"/>
      <c r="K1899" s="1348"/>
    </row>
    <row r="1900" spans="7:11" s="1590" customFormat="1" ht="12.75">
      <c r="G1900" s="1348"/>
      <c r="H1900" s="1348"/>
      <c r="I1900" s="1348"/>
      <c r="J1900" s="1348"/>
      <c r="K1900" s="1348"/>
    </row>
    <row r="1901" spans="7:11" s="1590" customFormat="1" ht="12.75">
      <c r="G1901" s="1348"/>
      <c r="H1901" s="1348"/>
      <c r="I1901" s="1348"/>
      <c r="J1901" s="1348"/>
      <c r="K1901" s="1348"/>
    </row>
    <row r="1902" spans="7:11" s="1590" customFormat="1" ht="12.75">
      <c r="G1902" s="1348"/>
      <c r="H1902" s="1348"/>
      <c r="I1902" s="1348"/>
      <c r="J1902" s="1348"/>
      <c r="K1902" s="1348"/>
    </row>
    <row r="1903" spans="7:11" s="1590" customFormat="1" ht="12.75">
      <c r="G1903" s="1348"/>
      <c r="H1903" s="1348"/>
      <c r="I1903" s="1348"/>
      <c r="J1903" s="1348"/>
      <c r="K1903" s="1348"/>
    </row>
    <row r="1904" spans="7:11" s="1590" customFormat="1" ht="12.75">
      <c r="G1904" s="1348"/>
      <c r="H1904" s="1348"/>
      <c r="I1904" s="1348"/>
      <c r="J1904" s="1348"/>
      <c r="K1904" s="1348"/>
    </row>
    <row r="1905" spans="7:11" s="1590" customFormat="1" ht="12.75">
      <c r="G1905" s="1348"/>
      <c r="H1905" s="1348"/>
      <c r="I1905" s="1348"/>
      <c r="J1905" s="1348"/>
      <c r="K1905" s="1348"/>
    </row>
    <row r="1906" spans="7:11" s="1590" customFormat="1" ht="12.75">
      <c r="G1906" s="1348"/>
      <c r="H1906" s="1348"/>
      <c r="I1906" s="1348"/>
      <c r="J1906" s="1348"/>
      <c r="K1906" s="1348"/>
    </row>
    <row r="1907" spans="7:11" s="1590" customFormat="1" ht="12.75">
      <c r="G1907" s="1348"/>
      <c r="H1907" s="1348"/>
      <c r="I1907" s="1348"/>
      <c r="J1907" s="1348"/>
      <c r="K1907" s="1348"/>
    </row>
    <row r="1908" spans="7:11" s="1590" customFormat="1" ht="12.75">
      <c r="G1908" s="1348"/>
      <c r="H1908" s="1348"/>
      <c r="I1908" s="1348"/>
      <c r="J1908" s="1348"/>
      <c r="K1908" s="1348"/>
    </row>
    <row r="1909" spans="7:11" s="1590" customFormat="1" ht="12.75">
      <c r="G1909" s="1348"/>
      <c r="H1909" s="1348"/>
      <c r="I1909" s="1348"/>
      <c r="J1909" s="1348"/>
      <c r="K1909" s="1348"/>
    </row>
    <row r="1910" spans="7:11" s="1590" customFormat="1" ht="12.75">
      <c r="G1910" s="1348"/>
      <c r="H1910" s="1348"/>
      <c r="I1910" s="1348"/>
      <c r="J1910" s="1348"/>
      <c r="K1910" s="1348"/>
    </row>
    <row r="1911" spans="7:11" s="1590" customFormat="1" ht="12.75">
      <c r="G1911" s="1348"/>
      <c r="H1911" s="1348"/>
      <c r="I1911" s="1348"/>
      <c r="J1911" s="1348"/>
      <c r="K1911" s="1348"/>
    </row>
    <row r="1912" spans="7:11" s="1590" customFormat="1" ht="12.75">
      <c r="G1912" s="1348"/>
      <c r="H1912" s="1348"/>
      <c r="I1912" s="1348"/>
      <c r="J1912" s="1348"/>
      <c r="K1912" s="1348"/>
    </row>
    <row r="1913" spans="7:11" s="1590" customFormat="1" ht="12.75">
      <c r="G1913" s="1348"/>
      <c r="H1913" s="1348"/>
      <c r="I1913" s="1348"/>
      <c r="J1913" s="1348"/>
      <c r="K1913" s="1348"/>
    </row>
    <row r="1914" spans="7:11" s="1590" customFormat="1" ht="12.75">
      <c r="G1914" s="1348"/>
      <c r="H1914" s="1348"/>
      <c r="I1914" s="1348"/>
      <c r="J1914" s="1348"/>
      <c r="K1914" s="1348"/>
    </row>
    <row r="1915" spans="7:11" s="1590" customFormat="1" ht="12.75">
      <c r="G1915" s="1348"/>
      <c r="H1915" s="1348"/>
      <c r="I1915" s="1348"/>
      <c r="J1915" s="1348"/>
      <c r="K1915" s="1348"/>
    </row>
    <row r="1916" spans="7:11" s="1590" customFormat="1" ht="12.75">
      <c r="G1916" s="1348"/>
      <c r="H1916" s="1348"/>
      <c r="I1916" s="1348"/>
      <c r="J1916" s="1348"/>
      <c r="K1916" s="1348"/>
    </row>
    <row r="1917" spans="7:11" s="1590" customFormat="1" ht="12.75">
      <c r="G1917" s="1348"/>
      <c r="H1917" s="1348"/>
      <c r="I1917" s="1348"/>
      <c r="J1917" s="1348"/>
      <c r="K1917" s="1348"/>
    </row>
    <row r="1918" spans="7:11" s="1590" customFormat="1" ht="12.75">
      <c r="G1918" s="1348"/>
      <c r="H1918" s="1348"/>
      <c r="I1918" s="1348"/>
      <c r="J1918" s="1348"/>
      <c r="K1918" s="1348"/>
    </row>
    <row r="1919" spans="7:11" s="1590" customFormat="1" ht="12.75">
      <c r="G1919" s="1348"/>
      <c r="H1919" s="1348"/>
      <c r="I1919" s="1348"/>
      <c r="J1919" s="1348"/>
      <c r="K1919" s="1348"/>
    </row>
    <row r="1920" spans="7:11" s="1590" customFormat="1" ht="12.75">
      <c r="G1920" s="1348"/>
      <c r="H1920" s="1348"/>
      <c r="I1920" s="1348"/>
      <c r="J1920" s="1348"/>
      <c r="K1920" s="1348"/>
    </row>
    <row r="1921" spans="7:11" s="1590" customFormat="1" ht="12.75">
      <c r="G1921" s="1348"/>
      <c r="H1921" s="1348"/>
      <c r="I1921" s="1348"/>
      <c r="J1921" s="1348"/>
      <c r="K1921" s="1348"/>
    </row>
    <row r="1922" spans="7:11" s="1590" customFormat="1" ht="12.75">
      <c r="G1922" s="1348"/>
      <c r="H1922" s="1348"/>
      <c r="I1922" s="1348"/>
      <c r="J1922" s="1348"/>
      <c r="K1922" s="1348"/>
    </row>
    <row r="1923" spans="7:11" s="1590" customFormat="1" ht="12.75">
      <c r="G1923" s="1348"/>
      <c r="H1923" s="1348"/>
      <c r="I1923" s="1348"/>
      <c r="J1923" s="1348"/>
      <c r="K1923" s="1348"/>
    </row>
    <row r="1924" spans="7:11" s="1590" customFormat="1" ht="12.75">
      <c r="G1924" s="1348"/>
      <c r="H1924" s="1348"/>
      <c r="I1924" s="1348"/>
      <c r="J1924" s="1348"/>
      <c r="K1924" s="1348"/>
    </row>
    <row r="1925" spans="7:11" s="1590" customFormat="1" ht="12.75">
      <c r="G1925" s="1348"/>
      <c r="H1925" s="1348"/>
      <c r="I1925" s="1348"/>
      <c r="J1925" s="1348"/>
      <c r="K1925" s="1348"/>
    </row>
    <row r="1926" spans="7:11" s="1590" customFormat="1" ht="12.75">
      <c r="G1926" s="1348"/>
      <c r="H1926" s="1348"/>
      <c r="I1926" s="1348"/>
      <c r="J1926" s="1348"/>
      <c r="K1926" s="1348"/>
    </row>
    <row r="1927" spans="7:11" s="1590" customFormat="1" ht="12.75">
      <c r="G1927" s="1348"/>
      <c r="H1927" s="1348"/>
      <c r="I1927" s="1348"/>
      <c r="J1927" s="1348"/>
      <c r="K1927" s="1348"/>
    </row>
    <row r="1928" spans="7:11" s="1590" customFormat="1" ht="12.75">
      <c r="G1928" s="1348"/>
      <c r="H1928" s="1348"/>
      <c r="I1928" s="1348"/>
      <c r="J1928" s="1348"/>
      <c r="K1928" s="1348"/>
    </row>
    <row r="1929" spans="7:11" s="1590" customFormat="1" ht="12.75">
      <c r="G1929" s="1348"/>
      <c r="H1929" s="1348"/>
      <c r="I1929" s="1348"/>
      <c r="J1929" s="1348"/>
      <c r="K1929" s="1348"/>
    </row>
    <row r="1930" spans="7:11" s="1590" customFormat="1" ht="12.75">
      <c r="G1930" s="1348"/>
      <c r="H1930" s="1348"/>
      <c r="I1930" s="1348"/>
      <c r="J1930" s="1348"/>
      <c r="K1930" s="1348"/>
    </row>
    <row r="1931" spans="7:11" s="1590" customFormat="1" ht="12.75">
      <c r="G1931" s="1348"/>
      <c r="H1931" s="1348"/>
      <c r="I1931" s="1348"/>
      <c r="J1931" s="1348"/>
      <c r="K1931" s="1348"/>
    </row>
    <row r="1932" spans="7:11" s="1590" customFormat="1" ht="12.75">
      <c r="G1932" s="1348"/>
      <c r="H1932" s="1348"/>
      <c r="I1932" s="1348"/>
      <c r="J1932" s="1348"/>
      <c r="K1932" s="1348"/>
    </row>
    <row r="1933" spans="7:11" s="1590" customFormat="1" ht="12.75">
      <c r="G1933" s="1348"/>
      <c r="H1933" s="1348"/>
      <c r="I1933" s="1348"/>
      <c r="J1933" s="1348"/>
      <c r="K1933" s="1348"/>
    </row>
    <row r="1934" spans="7:11" s="1590" customFormat="1" ht="12.75">
      <c r="G1934" s="1348"/>
      <c r="H1934" s="1348"/>
      <c r="I1934" s="1348"/>
      <c r="J1934" s="1348"/>
      <c r="K1934" s="1348"/>
    </row>
    <row r="1935" spans="7:11" s="1590" customFormat="1" ht="12.75">
      <c r="G1935" s="1348"/>
      <c r="H1935" s="1348"/>
      <c r="I1935" s="1348"/>
      <c r="J1935" s="1348"/>
      <c r="K1935" s="1348"/>
    </row>
    <row r="1936" spans="7:11" s="1590" customFormat="1" ht="12.75">
      <c r="G1936" s="1348"/>
      <c r="H1936" s="1348"/>
      <c r="I1936" s="1348"/>
      <c r="J1936" s="1348"/>
      <c r="K1936" s="1348"/>
    </row>
    <row r="1937" spans="7:11" s="1590" customFormat="1" ht="12.75">
      <c r="G1937" s="1348"/>
      <c r="H1937" s="1348"/>
      <c r="I1937" s="1348"/>
      <c r="J1937" s="1348"/>
      <c r="K1937" s="1348"/>
    </row>
    <row r="1938" spans="7:11" s="1590" customFormat="1" ht="12.75">
      <c r="G1938" s="1348"/>
      <c r="H1938" s="1348"/>
      <c r="I1938" s="1348"/>
      <c r="J1938" s="1348"/>
      <c r="K1938" s="1348"/>
    </row>
    <row r="1939" spans="7:11" s="1590" customFormat="1" ht="12.75">
      <c r="G1939" s="1348"/>
      <c r="H1939" s="1348"/>
      <c r="I1939" s="1348"/>
      <c r="J1939" s="1348"/>
      <c r="K1939" s="1348"/>
    </row>
    <row r="1940" spans="7:11" s="1590" customFormat="1" ht="12.75">
      <c r="G1940" s="1348"/>
      <c r="H1940" s="1348"/>
      <c r="I1940" s="1348"/>
      <c r="J1940" s="1348"/>
      <c r="K1940" s="1348"/>
    </row>
    <row r="1941" spans="7:11" s="1590" customFormat="1" ht="12.75">
      <c r="G1941" s="1348"/>
      <c r="H1941" s="1348"/>
      <c r="I1941" s="1348"/>
      <c r="J1941" s="1348"/>
      <c r="K1941" s="1348"/>
    </row>
    <row r="1942" spans="7:11" s="1590" customFormat="1" ht="12.75">
      <c r="G1942" s="1348"/>
      <c r="H1942" s="1348"/>
      <c r="I1942" s="1348"/>
      <c r="J1942" s="1348"/>
      <c r="K1942" s="1348"/>
    </row>
    <row r="1943" spans="7:11" s="1590" customFormat="1" ht="12.75">
      <c r="G1943" s="1348"/>
      <c r="H1943" s="1348"/>
      <c r="I1943" s="1348"/>
      <c r="J1943" s="1348"/>
      <c r="K1943" s="1348"/>
    </row>
    <row r="1944" spans="7:11" s="1590" customFormat="1" ht="12.75">
      <c r="G1944" s="1348"/>
      <c r="H1944" s="1348"/>
      <c r="I1944" s="1348"/>
      <c r="J1944" s="1348"/>
      <c r="K1944" s="1348"/>
    </row>
    <row r="1945" spans="7:11" s="1590" customFormat="1" ht="12.75">
      <c r="G1945" s="1348"/>
      <c r="H1945" s="1348"/>
      <c r="I1945" s="1348"/>
      <c r="J1945" s="1348"/>
      <c r="K1945" s="1348"/>
    </row>
    <row r="1946" spans="7:11" s="1590" customFormat="1" ht="12.75">
      <c r="G1946" s="1348"/>
      <c r="H1946" s="1348"/>
      <c r="I1946" s="1348"/>
      <c r="J1946" s="1348"/>
      <c r="K1946" s="1348"/>
    </row>
    <row r="1947" spans="7:11" s="1590" customFormat="1" ht="12.75">
      <c r="G1947" s="1348"/>
      <c r="H1947" s="1348"/>
      <c r="I1947" s="1348"/>
      <c r="J1947" s="1348"/>
      <c r="K1947" s="1348"/>
    </row>
    <row r="1948" spans="7:11" s="1590" customFormat="1" ht="12.75">
      <c r="G1948" s="1348"/>
      <c r="H1948" s="1348"/>
      <c r="I1948" s="1348"/>
      <c r="J1948" s="1348"/>
      <c r="K1948" s="1348"/>
    </row>
    <row r="1949" spans="7:11" s="1590" customFormat="1" ht="12.75">
      <c r="G1949" s="1348"/>
      <c r="H1949" s="1348"/>
      <c r="I1949" s="1348"/>
      <c r="J1949" s="1348"/>
      <c r="K1949" s="1348"/>
    </row>
    <row r="1950" spans="7:11" s="1590" customFormat="1" ht="12.75">
      <c r="G1950" s="1348"/>
      <c r="H1950" s="1348"/>
      <c r="I1950" s="1348"/>
      <c r="J1950" s="1348"/>
      <c r="K1950" s="1348"/>
    </row>
  </sheetData>
  <mergeCells count="9">
    <mergeCell ref="B2:M2"/>
    <mergeCell ref="B3:M3"/>
    <mergeCell ref="B4:F4"/>
    <mergeCell ref="B5:F7"/>
    <mergeCell ref="G5:H6"/>
    <mergeCell ref="I5:J6"/>
    <mergeCell ref="K5:K6"/>
    <mergeCell ref="L5:M5"/>
    <mergeCell ref="L6:M6"/>
  </mergeCells>
  <printOptions/>
  <pageMargins left="0.5" right="0.22" top="0.34" bottom="0.3" header="0.28" footer="0.2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H3" sqref="H3"/>
    </sheetView>
  </sheetViews>
  <sheetFormatPr defaultColWidth="9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11.28125" style="18" customWidth="1"/>
    <col min="7" max="7" width="7.8515625" style="18" customWidth="1"/>
    <col min="8" max="8" width="2.421875" style="18" customWidth="1"/>
    <col min="9" max="9" width="7.140625" style="18" bestFit="1" customWidth="1"/>
    <col min="10" max="10" width="8.28125" style="18" customWidth="1"/>
    <col min="11" max="11" width="2.28125" style="18" customWidth="1"/>
    <col min="12" max="12" width="7.28125" style="18" customWidth="1"/>
    <col min="13" max="16384" width="8.140625" style="18" customWidth="1"/>
  </cols>
  <sheetData>
    <row r="1" spans="1:13" s="373" customFormat="1" ht="12.75">
      <c r="A1" s="18"/>
      <c r="B1" s="1656" t="s">
        <v>394</v>
      </c>
      <c r="C1" s="1656"/>
      <c r="D1" s="1656"/>
      <c r="E1" s="1656"/>
      <c r="F1" s="1656"/>
      <c r="G1" s="1656"/>
      <c r="H1" s="1656"/>
      <c r="I1" s="1656"/>
      <c r="J1" s="1656"/>
      <c r="K1" s="1656"/>
      <c r="L1" s="1656"/>
      <c r="M1" s="476"/>
    </row>
    <row r="2" spans="1:13" ht="15.75">
      <c r="A2" s="18"/>
      <c r="B2" s="1657" t="s">
        <v>855</v>
      </c>
      <c r="C2" s="1657"/>
      <c r="D2" s="1657"/>
      <c r="E2" s="1657"/>
      <c r="F2" s="1657"/>
      <c r="G2" s="1657"/>
      <c r="H2" s="1657"/>
      <c r="I2" s="1657"/>
      <c r="J2" s="1657"/>
      <c r="K2" s="1657"/>
      <c r="L2" s="1657"/>
      <c r="M2" s="1348"/>
    </row>
    <row r="3" ht="12.75">
      <c r="L3" s="74" t="s">
        <v>326</v>
      </c>
    </row>
    <row r="4" spans="2:12" ht="12.75" customHeight="1">
      <c r="B4" s="1648" t="s">
        <v>637</v>
      </c>
      <c r="C4" s="1651">
        <v>2007</v>
      </c>
      <c r="D4" s="1651">
        <v>2008</v>
      </c>
      <c r="E4" s="1651">
        <v>2008</v>
      </c>
      <c r="F4" s="1651">
        <v>2009</v>
      </c>
      <c r="G4" s="1653" t="s">
        <v>8</v>
      </c>
      <c r="H4" s="1632"/>
      <c r="I4" s="1632"/>
      <c r="J4" s="1632"/>
      <c r="K4" s="1632"/>
      <c r="L4" s="1633"/>
    </row>
    <row r="5" spans="2:12" ht="12.75">
      <c r="B5" s="1649"/>
      <c r="C5" s="1652"/>
      <c r="D5" s="1652"/>
      <c r="E5" s="1652"/>
      <c r="F5" s="1652"/>
      <c r="G5" s="1673" t="s">
        <v>790</v>
      </c>
      <c r="H5" s="1674"/>
      <c r="I5" s="1658"/>
      <c r="J5" s="1673" t="s">
        <v>122</v>
      </c>
      <c r="K5" s="1674"/>
      <c r="L5" s="1658"/>
    </row>
    <row r="6" spans="2:12" ht="17.25" customHeight="1">
      <c r="B6" s="1650"/>
      <c r="C6" s="351" t="s">
        <v>779</v>
      </c>
      <c r="D6" s="351" t="s">
        <v>686</v>
      </c>
      <c r="E6" s="351" t="s">
        <v>324</v>
      </c>
      <c r="F6" s="351" t="s">
        <v>9</v>
      </c>
      <c r="G6" s="1654" t="s">
        <v>325</v>
      </c>
      <c r="H6" s="1655"/>
      <c r="I6" s="352" t="s">
        <v>856</v>
      </c>
      <c r="J6" s="1654" t="s">
        <v>325</v>
      </c>
      <c r="K6" s="1655"/>
      <c r="L6" s="352" t="s">
        <v>856</v>
      </c>
    </row>
    <row r="7" spans="2:12" s="75" customFormat="1" ht="15" customHeight="1">
      <c r="B7" s="346" t="s">
        <v>857</v>
      </c>
      <c r="C7" s="366">
        <v>126285.51683242922</v>
      </c>
      <c r="D7" s="366">
        <v>125368.64092546201</v>
      </c>
      <c r="E7" s="366">
        <v>164656.646472394</v>
      </c>
      <c r="F7" s="734">
        <v>196655.526892</v>
      </c>
      <c r="G7" s="679">
        <v>-1263.9759069672086</v>
      </c>
      <c r="H7" s="735" t="s">
        <v>268</v>
      </c>
      <c r="I7" s="736">
        <v>-1.0008874641138805</v>
      </c>
      <c r="J7" s="737">
        <v>29960.680419605993</v>
      </c>
      <c r="K7" s="737" t="s">
        <v>269</v>
      </c>
      <c r="L7" s="688">
        <v>18.19585243686421</v>
      </c>
    </row>
    <row r="8" spans="2:12" ht="15" customHeight="1">
      <c r="B8" s="347" t="s">
        <v>858</v>
      </c>
      <c r="C8" s="363">
        <v>130213.85892042922</v>
      </c>
      <c r="D8" s="363">
        <v>130372.409634462</v>
      </c>
      <c r="E8" s="363">
        <v>170314.216566394</v>
      </c>
      <c r="F8" s="738">
        <v>202654.08667177998</v>
      </c>
      <c r="G8" s="682">
        <v>158.5507140327827</v>
      </c>
      <c r="H8" s="739"/>
      <c r="I8" s="683">
        <v>0.12176178123226461</v>
      </c>
      <c r="J8" s="740">
        <v>32339.870105385984</v>
      </c>
      <c r="K8" s="740"/>
      <c r="L8" s="681">
        <v>18.98835620265373</v>
      </c>
    </row>
    <row r="9" spans="2:12" ht="15" customHeight="1">
      <c r="B9" s="348" t="s">
        <v>859</v>
      </c>
      <c r="C9" s="364">
        <v>3928.342087999999</v>
      </c>
      <c r="D9" s="364">
        <v>5003.768709</v>
      </c>
      <c r="E9" s="364">
        <v>5657.570094</v>
      </c>
      <c r="F9" s="365">
        <v>5998.559779779999</v>
      </c>
      <c r="G9" s="741">
        <v>1075.426621000001</v>
      </c>
      <c r="H9" s="742"/>
      <c r="I9" s="686">
        <v>27.3760939579354</v>
      </c>
      <c r="J9" s="743">
        <v>340.9896857799995</v>
      </c>
      <c r="K9" s="743"/>
      <c r="L9" s="744">
        <v>6.027140276028183</v>
      </c>
    </row>
    <row r="10" spans="2:12" s="75" customFormat="1" ht="15" customHeight="1">
      <c r="B10" s="346" t="s">
        <v>860</v>
      </c>
      <c r="C10" s="366">
        <v>-7016</v>
      </c>
      <c r="D10" s="366">
        <v>-1302.5102474620107</v>
      </c>
      <c r="E10" s="366">
        <v>-20065.031864173983</v>
      </c>
      <c r="F10" s="734">
        <v>-33509.4121959</v>
      </c>
      <c r="G10" s="685">
        <v>6060.58975253799</v>
      </c>
      <c r="H10" s="745" t="s">
        <v>268</v>
      </c>
      <c r="I10" s="687">
        <v>-86.38240810344911</v>
      </c>
      <c r="J10" s="746">
        <v>-11406.180331726013</v>
      </c>
      <c r="K10" s="746" t="s">
        <v>269</v>
      </c>
      <c r="L10" s="747">
        <v>56.846061391468275</v>
      </c>
    </row>
    <row r="11" spans="2:12" s="75" customFormat="1" ht="15" customHeight="1">
      <c r="B11" s="349" t="s">
        <v>861</v>
      </c>
      <c r="C11" s="361">
        <v>23181.571933</v>
      </c>
      <c r="D11" s="361">
        <v>22945.381573999988</v>
      </c>
      <c r="E11" s="361">
        <v>19168.32331113001</v>
      </c>
      <c r="F11" s="748">
        <v>2333.040727089993</v>
      </c>
      <c r="G11" s="685">
        <v>-236.19035900001109</v>
      </c>
      <c r="H11" s="745"/>
      <c r="I11" s="687">
        <v>-1.018871195114183</v>
      </c>
      <c r="J11" s="746">
        <v>-16835.28258404002</v>
      </c>
      <c r="K11" s="746"/>
      <c r="L11" s="747">
        <v>-87.82866561033367</v>
      </c>
    </row>
    <row r="12" spans="2:12" ht="15" customHeight="1">
      <c r="B12" s="347" t="s">
        <v>862</v>
      </c>
      <c r="C12" s="363">
        <v>12493.613420000001</v>
      </c>
      <c r="D12" s="363">
        <v>13967.950573999991</v>
      </c>
      <c r="E12" s="363">
        <v>14979.394264670009</v>
      </c>
      <c r="F12" s="738">
        <v>-527.1501828900073</v>
      </c>
      <c r="G12" s="682">
        <v>1474.3371539999898</v>
      </c>
      <c r="H12" s="739"/>
      <c r="I12" s="683">
        <v>11.800726534725689</v>
      </c>
      <c r="J12" s="740">
        <v>-15506.544447560016</v>
      </c>
      <c r="K12" s="740"/>
      <c r="L12" s="681">
        <v>-103.51916889011548</v>
      </c>
    </row>
    <row r="13" spans="2:12" ht="15" customHeight="1">
      <c r="B13" s="347" t="s">
        <v>863</v>
      </c>
      <c r="C13" s="363">
        <v>15616.144069000002</v>
      </c>
      <c r="D13" s="363">
        <v>22261.365573999996</v>
      </c>
      <c r="E13" s="363">
        <v>18925.778102520002</v>
      </c>
      <c r="F13" s="738">
        <v>23471.674716799997</v>
      </c>
      <c r="G13" s="682">
        <v>6645.221504999994</v>
      </c>
      <c r="H13" s="739"/>
      <c r="I13" s="683">
        <v>42.55353610749269</v>
      </c>
      <c r="J13" s="740">
        <v>4545.8966142799945</v>
      </c>
      <c r="K13" s="740"/>
      <c r="L13" s="681">
        <v>24.019602204226942</v>
      </c>
    </row>
    <row r="14" spans="2:12" ht="15" customHeight="1">
      <c r="B14" s="347" t="s">
        <v>864</v>
      </c>
      <c r="C14" s="363">
        <v>3122.5306490000003</v>
      </c>
      <c r="D14" s="363">
        <v>8293.415000000005</v>
      </c>
      <c r="E14" s="363">
        <v>3946.383837849993</v>
      </c>
      <c r="F14" s="738">
        <v>23998.824899690004</v>
      </c>
      <c r="G14" s="682">
        <v>5170.884351000004</v>
      </c>
      <c r="H14" s="739"/>
      <c r="I14" s="683">
        <v>165.59915441201497</v>
      </c>
      <c r="J14" s="740">
        <v>20052.44106184001</v>
      </c>
      <c r="K14" s="740"/>
      <c r="L14" s="681">
        <v>508.12191326945697</v>
      </c>
    </row>
    <row r="15" spans="2:12" ht="15" customHeight="1">
      <c r="B15" s="347" t="s">
        <v>865</v>
      </c>
      <c r="C15" s="363">
        <v>661.3645</v>
      </c>
      <c r="D15" s="363">
        <v>505.8909999999999</v>
      </c>
      <c r="E15" s="363">
        <v>438.05401000000006</v>
      </c>
      <c r="F15" s="738">
        <v>319.61487870999997</v>
      </c>
      <c r="G15" s="682">
        <v>-155.47350000000012</v>
      </c>
      <c r="H15" s="739"/>
      <c r="I15" s="683">
        <v>-23.50798992083792</v>
      </c>
      <c r="J15" s="740">
        <v>-118.43913129000009</v>
      </c>
      <c r="K15" s="740"/>
      <c r="L15" s="681">
        <v>-27.037563539254002</v>
      </c>
    </row>
    <row r="16" spans="2:12" ht="15" customHeight="1">
      <c r="B16" s="347" t="s">
        <v>871</v>
      </c>
      <c r="C16" s="363">
        <v>39</v>
      </c>
      <c r="D16" s="363">
        <v>37.045</v>
      </c>
      <c r="E16" s="363">
        <v>37.045</v>
      </c>
      <c r="F16" s="738">
        <v>37.045</v>
      </c>
      <c r="G16" s="682">
        <v>-1.955</v>
      </c>
      <c r="H16" s="739"/>
      <c r="I16" s="683">
        <v>-5.012820512820508</v>
      </c>
      <c r="J16" s="740">
        <v>0</v>
      </c>
      <c r="K16" s="740"/>
      <c r="L16" s="681">
        <v>0</v>
      </c>
    </row>
    <row r="17" spans="2:12" ht="15" customHeight="1">
      <c r="B17" s="347" t="s">
        <v>866</v>
      </c>
      <c r="C17" s="363">
        <v>1870.81</v>
      </c>
      <c r="D17" s="363">
        <v>5030</v>
      </c>
      <c r="E17" s="363">
        <v>660.655</v>
      </c>
      <c r="F17" s="738">
        <v>0</v>
      </c>
      <c r="G17" s="682">
        <v>3159.19</v>
      </c>
      <c r="H17" s="739"/>
      <c r="I17" s="683">
        <v>168.86749589749894</v>
      </c>
      <c r="J17" s="740">
        <v>-660.655</v>
      </c>
      <c r="K17" s="740"/>
      <c r="L17" s="681">
        <v>-100</v>
      </c>
    </row>
    <row r="18" spans="2:12" ht="15" customHeight="1">
      <c r="B18" s="347" t="s">
        <v>867</v>
      </c>
      <c r="C18" s="363">
        <v>8116.784013</v>
      </c>
      <c r="D18" s="363">
        <v>3404.495</v>
      </c>
      <c r="E18" s="363">
        <v>3053.1750364600002</v>
      </c>
      <c r="F18" s="738">
        <v>2503.5310312700003</v>
      </c>
      <c r="G18" s="682">
        <v>-4712.2890130000005</v>
      </c>
      <c r="H18" s="739"/>
      <c r="I18" s="683">
        <v>-58.05610948194144</v>
      </c>
      <c r="J18" s="740">
        <v>-549.6440051899999</v>
      </c>
      <c r="K18" s="740"/>
      <c r="L18" s="681">
        <v>-18.00237453229291</v>
      </c>
    </row>
    <row r="19" spans="2:12" s="75" customFormat="1" ht="15" customHeight="1">
      <c r="B19" s="350" t="s">
        <v>870</v>
      </c>
      <c r="C19" s="367">
        <v>30202.6611674292</v>
      </c>
      <c r="D19" s="367">
        <v>24247.891821462</v>
      </c>
      <c r="E19" s="367">
        <v>39233.355175303994</v>
      </c>
      <c r="F19" s="749">
        <v>35842.45292298999</v>
      </c>
      <c r="G19" s="685">
        <v>-6301.869345967201</v>
      </c>
      <c r="H19" s="745" t="s">
        <v>268</v>
      </c>
      <c r="I19" s="687">
        <v>-20.86527843037616</v>
      </c>
      <c r="J19" s="746">
        <v>-5429.102252314001</v>
      </c>
      <c r="K19" s="746" t="s">
        <v>269</v>
      </c>
      <c r="L19" s="747">
        <v>-13.837975946883658</v>
      </c>
    </row>
    <row r="20" spans="2:12" s="75" customFormat="1" ht="15" customHeight="1">
      <c r="B20" s="349" t="s">
        <v>878</v>
      </c>
      <c r="C20" s="361">
        <v>119264.42759800001</v>
      </c>
      <c r="D20" s="361">
        <v>124066.130678</v>
      </c>
      <c r="E20" s="361">
        <v>144591.61460822003</v>
      </c>
      <c r="F20" s="748">
        <v>163146.1146961</v>
      </c>
      <c r="G20" s="750">
        <v>4801.703079999992</v>
      </c>
      <c r="H20" s="751"/>
      <c r="I20" s="680">
        <v>4.026098289915001</v>
      </c>
      <c r="J20" s="752">
        <v>18554.500087879976</v>
      </c>
      <c r="K20" s="752"/>
      <c r="L20" s="684">
        <v>12.832348638027558</v>
      </c>
    </row>
    <row r="21" spans="2:12" ht="15" customHeight="1">
      <c r="B21" s="347" t="s">
        <v>868</v>
      </c>
      <c r="C21" s="363">
        <v>90913.03904500001</v>
      </c>
      <c r="D21" s="363">
        <v>97953.24667499999</v>
      </c>
      <c r="E21" s="363">
        <v>112827.084928</v>
      </c>
      <c r="F21" s="738">
        <v>129896.85438399999</v>
      </c>
      <c r="G21" s="682">
        <v>7040.207629999975</v>
      </c>
      <c r="H21" s="739"/>
      <c r="I21" s="683">
        <v>7.743892079677616</v>
      </c>
      <c r="J21" s="740">
        <v>17069.769455999995</v>
      </c>
      <c r="K21" s="740"/>
      <c r="L21" s="681">
        <v>15.129141612488684</v>
      </c>
    </row>
    <row r="22" spans="2:12" ht="15" customHeight="1">
      <c r="B22" s="347" t="s">
        <v>872</v>
      </c>
      <c r="C22" s="363">
        <v>22597.7195</v>
      </c>
      <c r="D22" s="363">
        <v>21333.7605</v>
      </c>
      <c r="E22" s="363">
        <v>23857.26192658</v>
      </c>
      <c r="F22" s="738">
        <v>26207.93713935</v>
      </c>
      <c r="G22" s="682">
        <v>-1263.958999999999</v>
      </c>
      <c r="H22" s="739"/>
      <c r="I22" s="683">
        <v>-5.593303341958904</v>
      </c>
      <c r="J22" s="740">
        <v>2350.675212770002</v>
      </c>
      <c r="K22" s="740"/>
      <c r="L22" s="681">
        <v>9.853080458286176</v>
      </c>
    </row>
    <row r="23" spans="2:12" ht="15" customHeight="1">
      <c r="B23" s="347" t="s">
        <v>869</v>
      </c>
      <c r="C23" s="363">
        <v>5758.533493000001</v>
      </c>
      <c r="D23" s="363">
        <v>4779.090099999999</v>
      </c>
      <c r="E23" s="363">
        <v>7907.2677536400015</v>
      </c>
      <c r="F23" s="738">
        <v>7041.3181727500005</v>
      </c>
      <c r="G23" s="741">
        <v>-979.4433930000014</v>
      </c>
      <c r="H23" s="742"/>
      <c r="I23" s="686">
        <v>-17.00855598375177</v>
      </c>
      <c r="J23" s="743">
        <v>-865.949580890001</v>
      </c>
      <c r="K23" s="743"/>
      <c r="L23" s="744">
        <v>-10.951312234132619</v>
      </c>
    </row>
    <row r="24" spans="2:12" s="75" customFormat="1" ht="15" customHeight="1">
      <c r="B24" s="615" t="s">
        <v>1254</v>
      </c>
      <c r="C24" s="496">
        <v>119269.29203800001</v>
      </c>
      <c r="D24" s="496">
        <v>124066.097275</v>
      </c>
      <c r="E24" s="496">
        <v>144591.61460822</v>
      </c>
      <c r="F24" s="753">
        <v>163146.1096961</v>
      </c>
      <c r="G24" s="754">
        <v>4796.805236999979</v>
      </c>
      <c r="H24" s="755"/>
      <c r="I24" s="756">
        <v>4.021827542559475</v>
      </c>
      <c r="J24" s="757">
        <v>18554.49508788</v>
      </c>
      <c r="K24" s="755"/>
      <c r="L24" s="758">
        <v>12.832345180012384</v>
      </c>
    </row>
    <row r="25" spans="2:12" s="75" customFormat="1" ht="15" customHeight="1">
      <c r="B25" s="615" t="s">
        <v>1255</v>
      </c>
      <c r="C25" s="753">
        <v>3122.5306490000003</v>
      </c>
      <c r="D25" s="753">
        <v>8293.415000000005</v>
      </c>
      <c r="E25" s="753">
        <v>3946.383837849993</v>
      </c>
      <c r="F25" s="753">
        <v>23998.824899690004</v>
      </c>
      <c r="G25" s="759"/>
      <c r="H25" s="101"/>
      <c r="I25" s="760"/>
      <c r="J25" s="101"/>
      <c r="K25" s="101"/>
      <c r="L25" s="371"/>
    </row>
    <row r="26" spans="2:12" s="75" customFormat="1" ht="15" customHeight="1">
      <c r="B26" s="360" t="s">
        <v>679</v>
      </c>
      <c r="C26" s="42"/>
      <c r="D26" s="42"/>
      <c r="E26" s="42"/>
      <c r="F26" s="42"/>
      <c r="G26" s="353"/>
      <c r="H26" s="235"/>
      <c r="I26" s="353"/>
      <c r="J26" s="235"/>
      <c r="K26" s="235"/>
      <c r="L26" s="235"/>
    </row>
    <row r="27" spans="2:4" ht="15" customHeight="1">
      <c r="B27" s="622" t="s">
        <v>17</v>
      </c>
      <c r="C27" s="355"/>
      <c r="D27" s="355"/>
    </row>
    <row r="28" spans="2:6" ht="15" customHeight="1">
      <c r="B28" s="672" t="s">
        <v>18</v>
      </c>
      <c r="C28" s="355"/>
      <c r="D28" s="355"/>
      <c r="F28" s="1"/>
    </row>
    <row r="36" ht="12.75">
      <c r="D36" s="1349"/>
    </row>
    <row r="37" ht="12.75">
      <c r="C37" s="1349"/>
    </row>
    <row r="38" ht="12.75">
      <c r="C38" s="1349"/>
    </row>
    <row r="39" ht="12.75">
      <c r="C39" s="1349"/>
    </row>
  </sheetData>
  <mergeCells count="12">
    <mergeCell ref="B1:L1"/>
    <mergeCell ref="B2:L2"/>
    <mergeCell ref="B4:B6"/>
    <mergeCell ref="C4:C5"/>
    <mergeCell ref="D4:D5"/>
    <mergeCell ref="E4:E5"/>
    <mergeCell ref="F4:F5"/>
    <mergeCell ref="G4:L4"/>
    <mergeCell ref="G5:I5"/>
    <mergeCell ref="J5:L5"/>
    <mergeCell ref="G6:H6"/>
    <mergeCell ref="J6:K6"/>
  </mergeCells>
  <printOptions/>
  <pageMargins left="0.96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J18"/>
  <sheetViews>
    <sheetView workbookViewId="0" topLeftCell="A1">
      <selection activeCell="H1" sqref="H1"/>
    </sheetView>
  </sheetViews>
  <sheetFormatPr defaultColWidth="11.00390625" defaultRowHeight="12.75"/>
  <cols>
    <col min="1" max="1" width="5.00390625" style="515" customWidth="1"/>
    <col min="2" max="2" width="15.8515625" style="515" customWidth="1"/>
    <col min="3" max="6" width="7.8515625" style="515" customWidth="1"/>
    <col min="7" max="8" width="7.8515625" style="548" customWidth="1"/>
    <col min="9" max="9" width="8.140625" style="548" customWidth="1"/>
    <col min="10" max="16384" width="11.00390625" style="515" customWidth="1"/>
  </cols>
  <sheetData>
    <row r="1" spans="2:9" ht="12.75">
      <c r="B1" s="1656" t="s">
        <v>112</v>
      </c>
      <c r="C1" s="1656"/>
      <c r="D1" s="1656"/>
      <c r="E1" s="1656"/>
      <c r="F1" s="1656"/>
      <c r="G1" s="1656"/>
      <c r="I1" s="639"/>
    </row>
    <row r="2" spans="2:9" ht="15.75">
      <c r="B2" s="1762" t="s">
        <v>1272</v>
      </c>
      <c r="C2" s="1762"/>
      <c r="D2" s="1762"/>
      <c r="E2" s="1762"/>
      <c r="F2" s="1762"/>
      <c r="G2" s="1762"/>
      <c r="I2" s="639"/>
    </row>
    <row r="3" spans="2:9" ht="15.75">
      <c r="B3" s="1762" t="s">
        <v>1273</v>
      </c>
      <c r="C3" s="1762"/>
      <c r="D3" s="1762"/>
      <c r="E3" s="1762"/>
      <c r="F3" s="1762"/>
      <c r="G3" s="1762"/>
      <c r="I3" s="639"/>
    </row>
    <row r="4" spans="2:10" ht="15">
      <c r="B4" s="18"/>
      <c r="C4" s="18"/>
      <c r="D4" s="374"/>
      <c r="E4" s="74"/>
      <c r="F4" s="568"/>
      <c r="G4" s="1706" t="s">
        <v>707</v>
      </c>
      <c r="H4" s="1706"/>
      <c r="J4" s="674"/>
    </row>
    <row r="5" spans="2:8" ht="12.75">
      <c r="B5" s="168" t="s">
        <v>771</v>
      </c>
      <c r="C5" s="569" t="s">
        <v>1095</v>
      </c>
      <c r="D5" s="570" t="s">
        <v>1070</v>
      </c>
      <c r="E5" s="571" t="s">
        <v>320</v>
      </c>
      <c r="F5" s="571" t="s">
        <v>321</v>
      </c>
      <c r="G5" s="571" t="s">
        <v>790</v>
      </c>
      <c r="H5" s="571" t="s">
        <v>122</v>
      </c>
    </row>
    <row r="6" spans="2:8" ht="15.75" customHeight="1">
      <c r="B6" s="347" t="s">
        <v>1072</v>
      </c>
      <c r="C6" s="572">
        <v>728.7</v>
      </c>
      <c r="D6" s="573">
        <v>726.1</v>
      </c>
      <c r="E6" s="572">
        <v>980.096</v>
      </c>
      <c r="F6" s="572">
        <v>957.5</v>
      </c>
      <c r="G6" s="572">
        <v>2133.8</v>
      </c>
      <c r="H6" s="572">
        <v>3417.43</v>
      </c>
    </row>
    <row r="7" spans="2:8" ht="15.75" customHeight="1">
      <c r="B7" s="347" t="s">
        <v>1073</v>
      </c>
      <c r="C7" s="572">
        <v>980.1</v>
      </c>
      <c r="D7" s="573">
        <v>1117.4</v>
      </c>
      <c r="E7" s="572">
        <v>977.561</v>
      </c>
      <c r="F7" s="572">
        <v>1207.954</v>
      </c>
      <c r="G7" s="572">
        <v>1655.209</v>
      </c>
      <c r="H7" s="572">
        <v>2820.1</v>
      </c>
    </row>
    <row r="8" spans="2:8" ht="15.75" customHeight="1">
      <c r="B8" s="347" t="s">
        <v>1074</v>
      </c>
      <c r="C8" s="572">
        <v>1114.2</v>
      </c>
      <c r="D8" s="573">
        <v>1316.8</v>
      </c>
      <c r="E8" s="572">
        <v>907.879</v>
      </c>
      <c r="F8" s="572">
        <v>865.719</v>
      </c>
      <c r="G8" s="574">
        <v>2411.6</v>
      </c>
      <c r="H8" s="574">
        <v>1543.517</v>
      </c>
    </row>
    <row r="9" spans="2:8" ht="15.75" customHeight="1">
      <c r="B9" s="347" t="s">
        <v>1075</v>
      </c>
      <c r="C9" s="572">
        <v>1019.2</v>
      </c>
      <c r="D9" s="573">
        <v>1186.5</v>
      </c>
      <c r="E9" s="572">
        <v>1103.189</v>
      </c>
      <c r="F9" s="574">
        <v>1188.259</v>
      </c>
      <c r="G9" s="574">
        <v>2065.7</v>
      </c>
      <c r="H9" s="574">
        <v>1571.367</v>
      </c>
    </row>
    <row r="10" spans="2:8" ht="15.75" customHeight="1">
      <c r="B10" s="347" t="s">
        <v>1076</v>
      </c>
      <c r="C10" s="572">
        <v>1354.5</v>
      </c>
      <c r="D10" s="573">
        <v>1205.8</v>
      </c>
      <c r="E10" s="572">
        <v>1583.675</v>
      </c>
      <c r="F10" s="574">
        <v>1661.361</v>
      </c>
      <c r="G10" s="574">
        <v>2859.9</v>
      </c>
      <c r="H10" s="574">
        <v>2301.56</v>
      </c>
    </row>
    <row r="11" spans="2:8" ht="15.75" customHeight="1">
      <c r="B11" s="347" t="s">
        <v>1077</v>
      </c>
      <c r="C11" s="572">
        <v>996.9</v>
      </c>
      <c r="D11" s="573">
        <v>1394.9</v>
      </c>
      <c r="E11" s="572">
        <v>1156.237</v>
      </c>
      <c r="F11" s="574">
        <v>1643.985</v>
      </c>
      <c r="G11" s="574">
        <v>3805.5</v>
      </c>
      <c r="H11" s="574">
        <v>2016.824</v>
      </c>
    </row>
    <row r="12" spans="2:8" ht="15.75" customHeight="1">
      <c r="B12" s="347" t="s">
        <v>1078</v>
      </c>
      <c r="C12" s="572">
        <v>1503.6</v>
      </c>
      <c r="D12" s="573">
        <v>1154.4</v>
      </c>
      <c r="E12" s="572">
        <v>603.806</v>
      </c>
      <c r="F12" s="572">
        <v>716.981</v>
      </c>
      <c r="G12" s="572">
        <v>2962.1</v>
      </c>
      <c r="H12" s="574">
        <v>1895.9</v>
      </c>
    </row>
    <row r="13" spans="2:8" ht="15.75" customHeight="1">
      <c r="B13" s="347" t="s">
        <v>1079</v>
      </c>
      <c r="C13" s="572">
        <v>1717.9</v>
      </c>
      <c r="D13" s="573">
        <v>1107.8</v>
      </c>
      <c r="E13" s="574">
        <v>603.011</v>
      </c>
      <c r="F13" s="574">
        <v>1428.479</v>
      </c>
      <c r="G13" s="574">
        <v>1963.1</v>
      </c>
      <c r="H13" s="574"/>
    </row>
    <row r="14" spans="2:8" ht="15.75" customHeight="1">
      <c r="B14" s="347" t="s">
        <v>1080</v>
      </c>
      <c r="C14" s="572">
        <v>2060.5</v>
      </c>
      <c r="D14" s="573">
        <v>1567.2</v>
      </c>
      <c r="E14" s="574">
        <v>1398.554</v>
      </c>
      <c r="F14" s="574">
        <v>2052.853</v>
      </c>
      <c r="G14" s="574">
        <v>3442.1</v>
      </c>
      <c r="H14" s="574"/>
    </row>
    <row r="15" spans="2:8" ht="15.75" customHeight="1">
      <c r="B15" s="347" t="s">
        <v>689</v>
      </c>
      <c r="C15" s="572">
        <v>1309.9</v>
      </c>
      <c r="D15" s="573">
        <v>1830.8</v>
      </c>
      <c r="E15" s="574">
        <v>916.412</v>
      </c>
      <c r="F15" s="574">
        <v>2714.843</v>
      </c>
      <c r="G15" s="574">
        <v>3420.2</v>
      </c>
      <c r="H15" s="574"/>
    </row>
    <row r="16" spans="2:8" ht="15.75" customHeight="1">
      <c r="B16" s="347" t="s">
        <v>690</v>
      </c>
      <c r="C16" s="572">
        <v>1455.4</v>
      </c>
      <c r="D16" s="573">
        <v>1825.2</v>
      </c>
      <c r="E16" s="574">
        <v>1181.457</v>
      </c>
      <c r="F16" s="574">
        <v>1711.2</v>
      </c>
      <c r="G16" s="574">
        <v>2205.73</v>
      </c>
      <c r="H16" s="574"/>
    </row>
    <row r="17" spans="2:8" ht="15.75" customHeight="1">
      <c r="B17" s="348" t="s">
        <v>691</v>
      </c>
      <c r="C17" s="575">
        <v>1016</v>
      </c>
      <c r="D17" s="576">
        <v>1900.2</v>
      </c>
      <c r="E17" s="577">
        <v>1394</v>
      </c>
      <c r="F17" s="574">
        <v>1571.796</v>
      </c>
      <c r="G17" s="574">
        <v>3091.435</v>
      </c>
      <c r="H17" s="574"/>
    </row>
    <row r="18" spans="2:8" ht="15.75" customHeight="1">
      <c r="B18" s="578" t="s">
        <v>694</v>
      </c>
      <c r="C18" s="579">
        <v>15256.9</v>
      </c>
      <c r="D18" s="580">
        <v>16333.1</v>
      </c>
      <c r="E18" s="580">
        <v>12805.877000000002</v>
      </c>
      <c r="F18" s="581">
        <v>17720.93</v>
      </c>
      <c r="G18" s="581">
        <v>32016.374</v>
      </c>
      <c r="H18" s="581">
        <f>SUM(H6:H12)</f>
        <v>15566.697999999999</v>
      </c>
    </row>
  </sheetData>
  <mergeCells count="4">
    <mergeCell ref="B1:G1"/>
    <mergeCell ref="B2:G2"/>
    <mergeCell ref="B3:G3"/>
    <mergeCell ref="G4:H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" sqref="A3"/>
    </sheetView>
  </sheetViews>
  <sheetFormatPr defaultColWidth="9.140625" defaultRowHeight="12.75"/>
  <cols>
    <col min="2" max="2" width="22.140625" style="0" customWidth="1"/>
  </cols>
  <sheetData>
    <row r="1" spans="1:9" ht="12.75">
      <c r="A1" s="1656" t="s">
        <v>505</v>
      </c>
      <c r="B1" s="1656"/>
      <c r="C1" s="1656"/>
      <c r="D1" s="1656"/>
      <c r="E1" s="1656"/>
      <c r="F1" s="1656"/>
      <c r="G1" s="1656"/>
      <c r="H1" s="1656"/>
      <c r="I1" s="1348"/>
    </row>
    <row r="2" spans="1:8" ht="15.75">
      <c r="A2" s="1611" t="s">
        <v>317</v>
      </c>
      <c r="B2" s="934"/>
      <c r="C2" s="934"/>
      <c r="D2" s="934"/>
      <c r="E2" s="934"/>
      <c r="F2" s="934"/>
      <c r="G2" s="934"/>
      <c r="H2" s="934"/>
    </row>
    <row r="3" spans="1:8" ht="16.5" thickBot="1">
      <c r="A3" s="231"/>
      <c r="B3" s="18"/>
      <c r="C3" s="18"/>
      <c r="D3" s="18"/>
      <c r="E3" s="18"/>
      <c r="F3" s="18"/>
      <c r="G3" s="1867" t="s">
        <v>499</v>
      </c>
      <c r="H3" s="1867"/>
    </row>
    <row r="4" spans="1:8" ht="15.75">
      <c r="A4" s="935"/>
      <c r="B4" s="936"/>
      <c r="C4" s="937"/>
      <c r="D4" s="937"/>
      <c r="E4" s="937"/>
      <c r="F4" s="938"/>
      <c r="G4" s="939" t="s">
        <v>944</v>
      </c>
      <c r="H4" s="940"/>
    </row>
    <row r="5" spans="1:8" ht="15.75">
      <c r="A5" s="941"/>
      <c r="B5" s="942"/>
      <c r="C5" s="943" t="s">
        <v>596</v>
      </c>
      <c r="D5" s="616" t="s">
        <v>614</v>
      </c>
      <c r="E5" s="616" t="s">
        <v>596</v>
      </c>
      <c r="F5" s="1018" t="s">
        <v>614</v>
      </c>
      <c r="G5" s="944" t="s">
        <v>1011</v>
      </c>
      <c r="H5" s="945"/>
    </row>
    <row r="6" spans="1:8" ht="15.75">
      <c r="A6" s="941"/>
      <c r="B6" s="942"/>
      <c r="C6" s="943" t="s">
        <v>976</v>
      </c>
      <c r="D6" s="946">
        <v>2008</v>
      </c>
      <c r="E6" s="946">
        <v>2008</v>
      </c>
      <c r="F6" s="947">
        <v>2009</v>
      </c>
      <c r="G6" s="1019" t="s">
        <v>790</v>
      </c>
      <c r="H6" s="948" t="s">
        <v>122</v>
      </c>
    </row>
    <row r="7" spans="1:8" ht="15.75">
      <c r="A7" s="949"/>
      <c r="B7" s="950"/>
      <c r="C7" s="951"/>
      <c r="D7" s="951"/>
      <c r="E7" s="951"/>
      <c r="F7" s="951"/>
      <c r="G7" s="1020"/>
      <c r="H7" s="1021"/>
    </row>
    <row r="8" spans="1:8" ht="12.75">
      <c r="A8" s="322" t="s">
        <v>544</v>
      </c>
      <c r="B8" s="952"/>
      <c r="C8" s="953">
        <v>129626.4</v>
      </c>
      <c r="D8" s="953">
        <v>129800</v>
      </c>
      <c r="E8" s="953">
        <v>169683.6</v>
      </c>
      <c r="F8" s="953">
        <v>202021.8</v>
      </c>
      <c r="G8" s="954">
        <v>0.13392333660426914</v>
      </c>
      <c r="H8" s="955">
        <v>19.057940779191384</v>
      </c>
    </row>
    <row r="9" spans="1:8" ht="15.75">
      <c r="A9" s="956"/>
      <c r="B9" s="370" t="s">
        <v>754</v>
      </c>
      <c r="C9" s="809">
        <v>123755.264</v>
      </c>
      <c r="D9" s="809">
        <v>121858.374</v>
      </c>
      <c r="E9" s="809">
        <v>142848.828</v>
      </c>
      <c r="F9" s="809">
        <v>178937.304</v>
      </c>
      <c r="G9" s="957">
        <v>-1.532775203808697</v>
      </c>
      <c r="H9" s="958">
        <v>25.26340363114494</v>
      </c>
    </row>
    <row r="10" spans="1:8" ht="15.75">
      <c r="A10" s="956"/>
      <c r="B10" s="959" t="s">
        <v>755</v>
      </c>
      <c r="C10" s="809">
        <v>5871.136</v>
      </c>
      <c r="D10" s="809">
        <v>7941.626</v>
      </c>
      <c r="E10" s="809">
        <v>26834.772</v>
      </c>
      <c r="F10" s="809">
        <v>23084.496</v>
      </c>
      <c r="G10" s="957">
        <v>35.265577223896685</v>
      </c>
      <c r="H10" s="958">
        <v>-13.975434559309846</v>
      </c>
    </row>
    <row r="11" spans="1:8" ht="15.75">
      <c r="A11" s="960"/>
      <c r="B11" s="371"/>
      <c r="C11" s="961"/>
      <c r="D11" s="961"/>
      <c r="E11" s="961"/>
      <c r="F11" s="961"/>
      <c r="G11" s="962"/>
      <c r="H11" s="963"/>
    </row>
    <row r="12" spans="1:8" ht="15.75">
      <c r="A12" s="949"/>
      <c r="B12" s="950"/>
      <c r="C12" s="964"/>
      <c r="D12" s="964"/>
      <c r="E12" s="964"/>
      <c r="F12" s="964"/>
      <c r="G12" s="965"/>
      <c r="H12" s="966"/>
    </row>
    <row r="13" spans="1:8" ht="12.75">
      <c r="A13" s="322" t="s">
        <v>756</v>
      </c>
      <c r="B13" s="370"/>
      <c r="C13" s="953">
        <v>35499.6</v>
      </c>
      <c r="D13" s="953">
        <v>37256</v>
      </c>
      <c r="E13" s="953">
        <v>42939.9</v>
      </c>
      <c r="F13" s="953">
        <v>49769.2</v>
      </c>
      <c r="G13" s="954">
        <v>4.94766138210008</v>
      </c>
      <c r="H13" s="955">
        <v>15.904322087382596</v>
      </c>
    </row>
    <row r="14" spans="1:8" ht="15.75">
      <c r="A14" s="956"/>
      <c r="B14" s="370" t="s">
        <v>754</v>
      </c>
      <c r="C14" s="809">
        <v>31681</v>
      </c>
      <c r="D14" s="809">
        <v>34510.6</v>
      </c>
      <c r="E14" s="809">
        <v>38827.1</v>
      </c>
      <c r="F14" s="809">
        <v>44891.6</v>
      </c>
      <c r="G14" s="957">
        <v>8.931536252012236</v>
      </c>
      <c r="H14" s="958">
        <v>15.619245320922758</v>
      </c>
    </row>
    <row r="15" spans="1:8" ht="15.75">
      <c r="A15" s="956"/>
      <c r="B15" s="959" t="s">
        <v>755</v>
      </c>
      <c r="C15" s="809">
        <v>3818.6</v>
      </c>
      <c r="D15" s="809">
        <v>2745.4</v>
      </c>
      <c r="E15" s="809">
        <v>4112.8</v>
      </c>
      <c r="F15" s="809">
        <v>4877.6</v>
      </c>
      <c r="G15" s="957">
        <v>-28.10454093123134</v>
      </c>
      <c r="H15" s="958">
        <v>18.59560396809961</v>
      </c>
    </row>
    <row r="16" spans="1:8" ht="15.75">
      <c r="A16" s="960"/>
      <c r="B16" s="371"/>
      <c r="C16" s="967"/>
      <c r="D16" s="967"/>
      <c r="E16" s="967"/>
      <c r="F16" s="967"/>
      <c r="G16" s="968"/>
      <c r="H16" s="969"/>
    </row>
    <row r="17" spans="1:8" ht="15.75">
      <c r="A17" s="956"/>
      <c r="B17" s="370"/>
      <c r="C17" s="970"/>
      <c r="D17" s="970"/>
      <c r="E17" s="970"/>
      <c r="F17" s="970"/>
      <c r="G17" s="971"/>
      <c r="H17" s="972"/>
    </row>
    <row r="18" spans="1:8" ht="12.75">
      <c r="A18" s="322" t="s">
        <v>757</v>
      </c>
      <c r="B18" s="952"/>
      <c r="C18" s="953">
        <v>165126</v>
      </c>
      <c r="D18" s="953">
        <v>167056</v>
      </c>
      <c r="E18" s="953">
        <v>212623.5</v>
      </c>
      <c r="F18" s="953">
        <v>251791</v>
      </c>
      <c r="G18" s="954">
        <v>1.1688044281336687</v>
      </c>
      <c r="H18" s="955">
        <v>18.42105881993288</v>
      </c>
    </row>
    <row r="19" spans="1:8" ht="15.75">
      <c r="A19" s="956"/>
      <c r="B19" s="370"/>
      <c r="C19" s="970"/>
      <c r="D19" s="970"/>
      <c r="E19" s="970"/>
      <c r="F19" s="970"/>
      <c r="G19" s="971"/>
      <c r="H19" s="972"/>
    </row>
    <row r="20" spans="1:8" ht="15.75">
      <c r="A20" s="956"/>
      <c r="B20" s="370" t="s">
        <v>754</v>
      </c>
      <c r="C20" s="809">
        <v>155436.264</v>
      </c>
      <c r="D20" s="809">
        <v>156368.974</v>
      </c>
      <c r="E20" s="809">
        <v>181675.928</v>
      </c>
      <c r="F20" s="809">
        <v>223828.904</v>
      </c>
      <c r="G20" s="957">
        <v>0.6000594558808814</v>
      </c>
      <c r="H20" s="958">
        <v>23.202290179026903</v>
      </c>
    </row>
    <row r="21" spans="1:8" ht="15.75">
      <c r="A21" s="956"/>
      <c r="B21" s="973" t="s">
        <v>758</v>
      </c>
      <c r="C21" s="809">
        <v>94.13191381127139</v>
      </c>
      <c r="D21" s="809">
        <v>93.60272842639593</v>
      </c>
      <c r="E21" s="809">
        <v>85.44489578997619</v>
      </c>
      <c r="F21" s="809">
        <v>88.89471982715824</v>
      </c>
      <c r="G21" s="957"/>
      <c r="H21" s="958"/>
    </row>
    <row r="22" spans="1:8" ht="15.75">
      <c r="A22" s="956"/>
      <c r="B22" s="959" t="s">
        <v>755</v>
      </c>
      <c r="C22" s="809">
        <v>9689.736</v>
      </c>
      <c r="D22" s="809">
        <v>10687.026</v>
      </c>
      <c r="E22" s="809">
        <v>30947.572</v>
      </c>
      <c r="F22" s="809">
        <v>27962.095999999998</v>
      </c>
      <c r="G22" s="957">
        <v>10.292230871924673</v>
      </c>
      <c r="H22" s="958">
        <v>-9.646882799077105</v>
      </c>
    </row>
    <row r="23" spans="1:8" ht="12.75">
      <c r="A23" s="258"/>
      <c r="B23" s="974" t="s">
        <v>758</v>
      </c>
      <c r="C23" s="809">
        <v>5.868086188728608</v>
      </c>
      <c r="D23" s="809">
        <v>6.39727157360406</v>
      </c>
      <c r="E23" s="809">
        <v>14.555104210023822</v>
      </c>
      <c r="F23" s="809">
        <v>11.105280172841761</v>
      </c>
      <c r="G23" s="957"/>
      <c r="H23" s="958"/>
    </row>
    <row r="24" spans="1:8" ht="15.75">
      <c r="A24" s="975" t="s">
        <v>759</v>
      </c>
      <c r="B24" s="976"/>
      <c r="C24" s="977"/>
      <c r="D24" s="977"/>
      <c r="E24" s="977"/>
      <c r="F24" s="977"/>
      <c r="G24" s="978"/>
      <c r="H24" s="979"/>
    </row>
    <row r="25" spans="1:8" ht="15.75">
      <c r="A25" s="980"/>
      <c r="B25" s="973" t="s">
        <v>760</v>
      </c>
      <c r="C25" s="809">
        <v>10.177539592777611</v>
      </c>
      <c r="D25" s="809">
        <v>10.170014515025095</v>
      </c>
      <c r="E25" s="809">
        <v>11.283951600063684</v>
      </c>
      <c r="F25" s="809">
        <v>11.314328228672377</v>
      </c>
      <c r="G25" s="957"/>
      <c r="H25" s="958"/>
    </row>
    <row r="26" spans="1:8" ht="15.75">
      <c r="A26" s="981"/>
      <c r="B26" s="982" t="s">
        <v>761</v>
      </c>
      <c r="C26" s="881">
        <v>8.426558616853526</v>
      </c>
      <c r="D26" s="881">
        <v>8.072299136850361</v>
      </c>
      <c r="E26" s="881">
        <v>9.120725802559827</v>
      </c>
      <c r="F26" s="881">
        <v>9.090987397190181</v>
      </c>
      <c r="G26" s="984"/>
      <c r="H26" s="983"/>
    </row>
    <row r="27" spans="1:8" ht="12.75">
      <c r="A27" s="985" t="s">
        <v>762</v>
      </c>
      <c r="B27" s="950"/>
      <c r="C27" s="809">
        <v>165126</v>
      </c>
      <c r="D27" s="809">
        <v>167056</v>
      </c>
      <c r="E27" s="809">
        <v>212623.5</v>
      </c>
      <c r="F27" s="809">
        <v>251791</v>
      </c>
      <c r="G27" s="957">
        <v>1.1688044281336687</v>
      </c>
      <c r="H27" s="958">
        <v>18.42105881993288</v>
      </c>
    </row>
    <row r="28" spans="1:8" ht="12.75">
      <c r="A28" s="986" t="s">
        <v>763</v>
      </c>
      <c r="B28" s="370"/>
      <c r="C28" s="809">
        <v>587.5</v>
      </c>
      <c r="D28" s="809">
        <v>572.4</v>
      </c>
      <c r="E28" s="809">
        <v>630.6</v>
      </c>
      <c r="F28" s="809">
        <v>632.2</v>
      </c>
      <c r="G28" s="957">
        <v>-2.57021276595745</v>
      </c>
      <c r="H28" s="958">
        <v>0.2537266095781803</v>
      </c>
    </row>
    <row r="29" spans="1:8" ht="15.75">
      <c r="A29" s="986" t="s">
        <v>764</v>
      </c>
      <c r="B29" s="987"/>
      <c r="C29" s="809">
        <v>165713.5</v>
      </c>
      <c r="D29" s="809">
        <v>167628.4</v>
      </c>
      <c r="E29" s="809">
        <v>213254.1</v>
      </c>
      <c r="F29" s="809">
        <v>252423.2</v>
      </c>
      <c r="G29" s="957">
        <v>1.1555485823424192</v>
      </c>
      <c r="H29" s="958">
        <v>18.367337368894667</v>
      </c>
    </row>
    <row r="30" spans="1:8" ht="15.75">
      <c r="A30" s="986" t="s">
        <v>765</v>
      </c>
      <c r="B30" s="987"/>
      <c r="C30" s="809">
        <v>33804</v>
      </c>
      <c r="D30" s="809">
        <v>35075.3</v>
      </c>
      <c r="E30" s="809">
        <v>41798.7</v>
      </c>
      <c r="F30" s="809">
        <v>53169.5</v>
      </c>
      <c r="G30" s="957">
        <v>3.7607975387528256</v>
      </c>
      <c r="H30" s="958">
        <v>27.20371686200768</v>
      </c>
    </row>
    <row r="31" spans="1:8" ht="15.75">
      <c r="A31" s="986" t="s">
        <v>766</v>
      </c>
      <c r="B31" s="987"/>
      <c r="C31" s="809">
        <v>131909.5</v>
      </c>
      <c r="D31" s="809">
        <v>132553.1</v>
      </c>
      <c r="E31" s="809">
        <v>171455.4</v>
      </c>
      <c r="F31" s="809">
        <v>199253.7</v>
      </c>
      <c r="G31" s="957">
        <v>0.48791027181511026</v>
      </c>
      <c r="H31" s="958">
        <v>16.213137643958703</v>
      </c>
    </row>
    <row r="32" spans="1:8" ht="15.75">
      <c r="A32" s="986" t="s">
        <v>500</v>
      </c>
      <c r="B32" s="987"/>
      <c r="C32" s="809">
        <v>7529.700000000012</v>
      </c>
      <c r="D32" s="809">
        <v>-643.5999999999767</v>
      </c>
      <c r="E32" s="809">
        <v>-39545.9</v>
      </c>
      <c r="F32" s="809">
        <v>-27798.3</v>
      </c>
      <c r="G32" s="957" t="s">
        <v>889</v>
      </c>
      <c r="H32" s="958" t="s">
        <v>889</v>
      </c>
    </row>
    <row r="33" spans="1:8" ht="15.75">
      <c r="A33" s="986" t="s">
        <v>501</v>
      </c>
      <c r="B33" s="987"/>
      <c r="C33" s="809">
        <v>-13433.95</v>
      </c>
      <c r="D33" s="809">
        <v>392.51</v>
      </c>
      <c r="E33" s="809">
        <v>9871.37</v>
      </c>
      <c r="F33" s="809">
        <v>2120.5</v>
      </c>
      <c r="G33" s="957" t="s">
        <v>889</v>
      </c>
      <c r="H33" s="958" t="s">
        <v>889</v>
      </c>
    </row>
    <row r="34" spans="1:8" ht="16.5" thickBot="1">
      <c r="A34" s="988" t="s">
        <v>502</v>
      </c>
      <c r="B34" s="989"/>
      <c r="C34" s="990">
        <v>-5904.249999999989</v>
      </c>
      <c r="D34" s="990">
        <v>-251.08999999997673</v>
      </c>
      <c r="E34" s="990">
        <v>-29674.53</v>
      </c>
      <c r="F34" s="990">
        <v>-25677.8</v>
      </c>
      <c r="G34" s="991" t="s">
        <v>889</v>
      </c>
      <c r="H34" s="992" t="s">
        <v>889</v>
      </c>
    </row>
    <row r="35" spans="1:8" ht="15.75">
      <c r="A35" s="76" t="s">
        <v>767</v>
      </c>
      <c r="B35" s="18"/>
      <c r="C35" s="231"/>
      <c r="D35" s="231"/>
      <c r="E35" s="231"/>
      <c r="F35" s="231"/>
      <c r="G35" s="231"/>
      <c r="H35" s="231"/>
    </row>
    <row r="36" spans="1:8" ht="15.75">
      <c r="A36" s="1022" t="s">
        <v>503</v>
      </c>
      <c r="B36" s="993"/>
      <c r="C36" s="231"/>
      <c r="D36" s="231"/>
      <c r="E36" s="231"/>
      <c r="F36" s="231"/>
      <c r="G36" s="231"/>
      <c r="H36" s="231"/>
    </row>
    <row r="37" spans="1:8" ht="15.75">
      <c r="A37" s="994" t="s">
        <v>504</v>
      </c>
      <c r="B37" s="19"/>
      <c r="C37" s="231"/>
      <c r="D37" s="231"/>
      <c r="E37" s="231"/>
      <c r="F37" s="231"/>
      <c r="G37" s="231"/>
      <c r="H37" s="231"/>
    </row>
    <row r="38" spans="1:8" ht="15.75">
      <c r="A38" s="19" t="s">
        <v>977</v>
      </c>
      <c r="B38" s="231"/>
      <c r="C38" s="995">
        <v>64.85</v>
      </c>
      <c r="D38" s="995">
        <v>63.35</v>
      </c>
      <c r="E38" s="995">
        <v>68.5</v>
      </c>
      <c r="F38" s="995">
        <v>77.7</v>
      </c>
      <c r="G38" s="231"/>
      <c r="H38" s="231"/>
    </row>
  </sheetData>
  <mergeCells count="2">
    <mergeCell ref="A1:H1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3" sqref="A3"/>
    </sheetView>
  </sheetViews>
  <sheetFormatPr defaultColWidth="9.140625" defaultRowHeight="12.75"/>
  <cols>
    <col min="1" max="1" width="6.8515625" style="0" customWidth="1"/>
    <col min="2" max="2" width="22.140625" style="0" customWidth="1"/>
  </cols>
  <sheetData>
    <row r="1" spans="1:9" ht="12.75">
      <c r="A1" s="1656" t="s">
        <v>1094</v>
      </c>
      <c r="B1" s="1656"/>
      <c r="C1" s="1656"/>
      <c r="D1" s="1656"/>
      <c r="E1" s="1656"/>
      <c r="F1" s="1656"/>
      <c r="G1" s="1656"/>
      <c r="H1" s="1656"/>
      <c r="I1" s="1348"/>
    </row>
    <row r="2" spans="1:8" ht="15.75">
      <c r="A2" s="1611" t="s">
        <v>317</v>
      </c>
      <c r="B2" s="934"/>
      <c r="C2" s="934"/>
      <c r="D2" s="934"/>
      <c r="E2" s="934"/>
      <c r="F2" s="934"/>
      <c r="G2" s="934"/>
      <c r="H2" s="934"/>
    </row>
    <row r="3" spans="1:8" ht="16.5" thickBot="1">
      <c r="A3" s="231"/>
      <c r="B3" s="18"/>
      <c r="C3" s="18"/>
      <c r="D3" s="18"/>
      <c r="E3" s="18"/>
      <c r="F3" s="18"/>
      <c r="G3" s="1867" t="s">
        <v>510</v>
      </c>
      <c r="H3" s="1867"/>
    </row>
    <row r="4" spans="1:8" ht="15.75">
      <c r="A4" s="935"/>
      <c r="B4" s="936"/>
      <c r="C4" s="937"/>
      <c r="D4" s="937"/>
      <c r="E4" s="937"/>
      <c r="F4" s="938"/>
      <c r="G4" s="939" t="s">
        <v>944</v>
      </c>
      <c r="H4" s="940"/>
    </row>
    <row r="5" spans="1:8" ht="15.75">
      <c r="A5" s="941"/>
      <c r="B5" s="942"/>
      <c r="C5" s="943" t="s">
        <v>596</v>
      </c>
      <c r="D5" s="943" t="s">
        <v>614</v>
      </c>
      <c r="E5" s="943" t="s">
        <v>596</v>
      </c>
      <c r="F5" s="996" t="s">
        <v>614</v>
      </c>
      <c r="G5" s="944" t="s">
        <v>1011</v>
      </c>
      <c r="H5" s="945"/>
    </row>
    <row r="6" spans="1:8" ht="15.75">
      <c r="A6" s="941"/>
      <c r="B6" s="942"/>
      <c r="C6" s="946" t="s">
        <v>976</v>
      </c>
      <c r="D6" s="946">
        <v>2008</v>
      </c>
      <c r="E6" s="946">
        <v>2008</v>
      </c>
      <c r="F6" s="947">
        <v>2009</v>
      </c>
      <c r="G6" s="997" t="s">
        <v>790</v>
      </c>
      <c r="H6" s="948" t="s">
        <v>122</v>
      </c>
    </row>
    <row r="7" spans="1:8" ht="15.75">
      <c r="A7" s="949"/>
      <c r="B7" s="950"/>
      <c r="C7" s="951"/>
      <c r="D7" s="951"/>
      <c r="E7" s="951"/>
      <c r="F7" s="998"/>
      <c r="G7" s="956"/>
      <c r="H7" s="999"/>
    </row>
    <row r="8" spans="1:8" ht="12.75">
      <c r="A8" s="322" t="s">
        <v>544</v>
      </c>
      <c r="B8" s="952"/>
      <c r="C8" s="953">
        <v>1998.8650732459523</v>
      </c>
      <c r="D8" s="953">
        <v>2048.934490923441</v>
      </c>
      <c r="E8" s="953">
        <v>2477.1328467153285</v>
      </c>
      <c r="F8" s="1000">
        <v>2600.0231660231657</v>
      </c>
      <c r="G8" s="954">
        <v>2.50489231852859</v>
      </c>
      <c r="H8" s="955">
        <v>4.960990262221472</v>
      </c>
    </row>
    <row r="9" spans="1:8" ht="15.75">
      <c r="A9" s="956"/>
      <c r="B9" s="370" t="s">
        <v>754</v>
      </c>
      <c r="C9" s="809">
        <v>1908.3309791827294</v>
      </c>
      <c r="D9" s="809">
        <v>1923.5733859510653</v>
      </c>
      <c r="E9" s="809">
        <v>2085.3843503649637</v>
      </c>
      <c r="F9" s="1001">
        <v>2302.9254054054054</v>
      </c>
      <c r="G9" s="957">
        <v>0.798729724277905</v>
      </c>
      <c r="H9" s="958">
        <v>10.431700755899982</v>
      </c>
    </row>
    <row r="10" spans="1:8" ht="15.75">
      <c r="A10" s="956"/>
      <c r="B10" s="959" t="s">
        <v>755</v>
      </c>
      <c r="C10" s="809">
        <v>90.53409406322284</v>
      </c>
      <c r="D10" s="809">
        <v>125.36110497237568</v>
      </c>
      <c r="E10" s="809">
        <v>391.748496350365</v>
      </c>
      <c r="F10" s="1001">
        <v>297.09776061776057</v>
      </c>
      <c r="G10" s="957">
        <v>38.46839278563061</v>
      </c>
      <c r="H10" s="958">
        <v>-24.16109739141217</v>
      </c>
    </row>
    <row r="11" spans="1:8" ht="15.75">
      <c r="A11" s="960"/>
      <c r="B11" s="371"/>
      <c r="C11" s="961"/>
      <c r="D11" s="961"/>
      <c r="E11" s="961"/>
      <c r="F11" s="1002"/>
      <c r="G11" s="962"/>
      <c r="H11" s="963"/>
    </row>
    <row r="12" spans="1:8" ht="15.75">
      <c r="A12" s="949"/>
      <c r="B12" s="950"/>
      <c r="C12" s="964"/>
      <c r="D12" s="964"/>
      <c r="E12" s="964"/>
      <c r="F12" s="1003"/>
      <c r="G12" s="965"/>
      <c r="H12" s="966"/>
    </row>
    <row r="13" spans="1:8" ht="12.75">
      <c r="A13" s="322" t="s">
        <v>756</v>
      </c>
      <c r="B13" s="370"/>
      <c r="C13" s="953">
        <v>547.4109483423284</v>
      </c>
      <c r="D13" s="953">
        <v>588.0978689818469</v>
      </c>
      <c r="E13" s="953">
        <v>626.8598540145986</v>
      </c>
      <c r="F13" s="1000">
        <v>640.5302445302444</v>
      </c>
      <c r="G13" s="954">
        <v>7.4326099546833575</v>
      </c>
      <c r="H13" s="955">
        <v>2.1807730113990544</v>
      </c>
    </row>
    <row r="14" spans="1:8" ht="15.75">
      <c r="A14" s="956"/>
      <c r="B14" s="370" t="s">
        <v>754</v>
      </c>
      <c r="C14" s="809">
        <v>488.5273708558212</v>
      </c>
      <c r="D14" s="809">
        <v>544.7608524072613</v>
      </c>
      <c r="E14" s="809">
        <v>566.8189781021897</v>
      </c>
      <c r="F14" s="1001">
        <v>577.7554697554697</v>
      </c>
      <c r="G14" s="957">
        <v>11.510814932012536</v>
      </c>
      <c r="H14" s="958">
        <v>1.929450508149415</v>
      </c>
    </row>
    <row r="15" spans="1:8" ht="15.75">
      <c r="A15" s="956"/>
      <c r="B15" s="959" t="s">
        <v>755</v>
      </c>
      <c r="C15" s="809">
        <v>58.88357748650733</v>
      </c>
      <c r="D15" s="809">
        <v>43.33701657458563</v>
      </c>
      <c r="E15" s="809">
        <v>60.040875912408765</v>
      </c>
      <c r="F15" s="1001">
        <v>62.77477477477478</v>
      </c>
      <c r="G15" s="957">
        <v>-26.40220172676169</v>
      </c>
      <c r="H15" s="958">
        <v>4.553396033652788</v>
      </c>
    </row>
    <row r="16" spans="1:8" ht="15.75">
      <c r="A16" s="960"/>
      <c r="B16" s="371"/>
      <c r="C16" s="967"/>
      <c r="D16" s="967"/>
      <c r="E16" s="967"/>
      <c r="F16" s="1004"/>
      <c r="G16" s="968"/>
      <c r="H16" s="969"/>
    </row>
    <row r="17" spans="1:8" ht="15.75">
      <c r="A17" s="956"/>
      <c r="B17" s="370"/>
      <c r="C17" s="970"/>
      <c r="D17" s="970"/>
      <c r="E17" s="970"/>
      <c r="F17" s="1005"/>
      <c r="G17" s="971"/>
      <c r="H17" s="972"/>
    </row>
    <row r="18" spans="1:8" ht="12.75">
      <c r="A18" s="322" t="s">
        <v>757</v>
      </c>
      <c r="B18" s="952"/>
      <c r="C18" s="953">
        <v>2546.276021588281</v>
      </c>
      <c r="D18" s="953">
        <v>2637.032359905288</v>
      </c>
      <c r="E18" s="953">
        <v>3103.992700729927</v>
      </c>
      <c r="F18" s="1000">
        <v>3240.5534105534102</v>
      </c>
      <c r="G18" s="954">
        <v>3.564277303306511</v>
      </c>
      <c r="H18" s="955">
        <v>4.39951774987648</v>
      </c>
    </row>
    <row r="19" spans="1:8" ht="15.75">
      <c r="A19" s="956"/>
      <c r="B19" s="370"/>
      <c r="C19" s="970"/>
      <c r="D19" s="970"/>
      <c r="E19" s="970"/>
      <c r="F19" s="1005"/>
      <c r="G19" s="971"/>
      <c r="H19" s="972"/>
    </row>
    <row r="20" spans="1:8" ht="15.75">
      <c r="A20" s="956"/>
      <c r="B20" s="370" t="s">
        <v>754</v>
      </c>
      <c r="C20" s="809">
        <v>2396.8583500385507</v>
      </c>
      <c r="D20" s="809">
        <v>2468.3342383583267</v>
      </c>
      <c r="E20" s="809">
        <v>2652.2033284671534</v>
      </c>
      <c r="F20" s="1001">
        <v>2880.680875160875</v>
      </c>
      <c r="G20" s="957">
        <v>2.9820655992719196</v>
      </c>
      <c r="H20" s="958">
        <v>8.614631625010844</v>
      </c>
    </row>
    <row r="21" spans="1:8" ht="15.75">
      <c r="A21" s="956"/>
      <c r="B21" s="973" t="s">
        <v>758</v>
      </c>
      <c r="C21" s="809">
        <v>94.13191381127139</v>
      </c>
      <c r="D21" s="809">
        <v>93.60272842639593</v>
      </c>
      <c r="E21" s="809">
        <v>85.44489578997619</v>
      </c>
      <c r="F21" s="1001">
        <v>88.89471982715824</v>
      </c>
      <c r="G21" s="957"/>
      <c r="H21" s="958"/>
    </row>
    <row r="22" spans="1:8" ht="15.75">
      <c r="A22" s="956"/>
      <c r="B22" s="959" t="s">
        <v>755</v>
      </c>
      <c r="C22" s="809">
        <v>149.41767154973016</v>
      </c>
      <c r="D22" s="809">
        <v>168.69812154696132</v>
      </c>
      <c r="E22" s="809">
        <v>451.7893722627737</v>
      </c>
      <c r="F22" s="1001">
        <v>359.8725353925353</v>
      </c>
      <c r="G22" s="957">
        <v>12.90372805121254</v>
      </c>
      <c r="H22" s="958">
        <v>-20.345063986316376</v>
      </c>
    </row>
    <row r="23" spans="1:8" ht="12.75">
      <c r="A23" s="258"/>
      <c r="B23" s="974" t="s">
        <v>758</v>
      </c>
      <c r="C23" s="809">
        <v>5.868086188728608</v>
      </c>
      <c r="D23" s="809">
        <v>6.39727157360406</v>
      </c>
      <c r="E23" s="809">
        <v>14.555104210023822</v>
      </c>
      <c r="F23" s="1001">
        <v>11.105280172841761</v>
      </c>
      <c r="G23" s="957"/>
      <c r="H23" s="958"/>
    </row>
    <row r="24" spans="1:8" ht="15.75">
      <c r="A24" s="975" t="s">
        <v>759</v>
      </c>
      <c r="B24" s="976"/>
      <c r="C24" s="977"/>
      <c r="D24" s="977"/>
      <c r="E24" s="977"/>
      <c r="F24" s="1006"/>
      <c r="G24" s="978"/>
      <c r="H24" s="979"/>
    </row>
    <row r="25" spans="1:8" ht="15.75">
      <c r="A25" s="980"/>
      <c r="B25" s="973" t="s">
        <v>760</v>
      </c>
      <c r="C25" s="809">
        <v>10.177539592777611</v>
      </c>
      <c r="D25" s="809">
        <v>10.170014515025095</v>
      </c>
      <c r="E25" s="809">
        <v>11.283951600063684</v>
      </c>
      <c r="F25" s="1001">
        <v>11.314328228672377</v>
      </c>
      <c r="G25" s="957"/>
      <c r="H25" s="958"/>
    </row>
    <row r="26" spans="1:8" ht="15.75">
      <c r="A26" s="981"/>
      <c r="B26" s="982" t="s">
        <v>761</v>
      </c>
      <c r="C26" s="881">
        <v>8.426558616853526</v>
      </c>
      <c r="D26" s="881">
        <v>8.072299136850361</v>
      </c>
      <c r="E26" s="881">
        <v>9.120725802559827</v>
      </c>
      <c r="F26" s="1007">
        <v>9.090987397190181</v>
      </c>
      <c r="G26" s="984"/>
      <c r="H26" s="983"/>
    </row>
    <row r="27" spans="1:8" ht="12.75">
      <c r="A27" s="985" t="s">
        <v>762</v>
      </c>
      <c r="B27" s="950"/>
      <c r="C27" s="809">
        <v>2546.276021588281</v>
      </c>
      <c r="D27" s="809">
        <v>2637.032359905288</v>
      </c>
      <c r="E27" s="809">
        <v>3103.992700729927</v>
      </c>
      <c r="F27" s="1001">
        <v>3240.5534105534102</v>
      </c>
      <c r="G27" s="957">
        <v>3.564277303306511</v>
      </c>
      <c r="H27" s="958">
        <v>4.39951774987648</v>
      </c>
    </row>
    <row r="28" spans="1:8" ht="12.75">
      <c r="A28" s="986" t="s">
        <v>763</v>
      </c>
      <c r="B28" s="370"/>
      <c r="C28" s="809">
        <v>9.059367771781034</v>
      </c>
      <c r="D28" s="809">
        <v>9.035516969218627</v>
      </c>
      <c r="E28" s="809">
        <v>9.205839416058394</v>
      </c>
      <c r="F28" s="1001">
        <v>8.136422136422137</v>
      </c>
      <c r="G28" s="957">
        <v>-0.26327226317822294</v>
      </c>
      <c r="H28" s="958">
        <v>-11.616727506356412</v>
      </c>
    </row>
    <row r="29" spans="1:8" ht="15.75">
      <c r="A29" s="986" t="s">
        <v>764</v>
      </c>
      <c r="B29" s="987"/>
      <c r="C29" s="809">
        <v>2555.335389360062</v>
      </c>
      <c r="D29" s="809">
        <v>2646.0678768745065</v>
      </c>
      <c r="E29" s="809">
        <v>3113.1985401459856</v>
      </c>
      <c r="F29" s="1001">
        <v>3248.6898326898327</v>
      </c>
      <c r="G29" s="957">
        <v>3.55070758587064</v>
      </c>
      <c r="H29" s="958">
        <v>4.3521571398878365</v>
      </c>
    </row>
    <row r="30" spans="1:8" ht="15.75">
      <c r="A30" s="986" t="s">
        <v>765</v>
      </c>
      <c r="B30" s="987"/>
      <c r="C30" s="809">
        <v>521.2644564379337</v>
      </c>
      <c r="D30" s="809">
        <v>553.6748224151539</v>
      </c>
      <c r="E30" s="809">
        <v>610.2</v>
      </c>
      <c r="F30" s="1001">
        <v>684.2921492921494</v>
      </c>
      <c r="G30" s="957">
        <v>6.217643573608839</v>
      </c>
      <c r="H30" s="958">
        <v>12.142272909234578</v>
      </c>
    </row>
    <row r="31" spans="1:8" ht="15.75">
      <c r="A31" s="986" t="s">
        <v>766</v>
      </c>
      <c r="B31" s="987"/>
      <c r="C31" s="809">
        <v>2034.0709329221281</v>
      </c>
      <c r="D31" s="809">
        <v>2092.3930544593522</v>
      </c>
      <c r="E31" s="809">
        <v>2502.9985401459858</v>
      </c>
      <c r="F31" s="1001">
        <v>2564.3976833976835</v>
      </c>
      <c r="G31" s="957">
        <v>2.8672609491272425</v>
      </c>
      <c r="H31" s="958">
        <v>2.4530235342493256</v>
      </c>
    </row>
    <row r="32" spans="1:8" ht="16.5" thickBot="1">
      <c r="A32" s="988" t="s">
        <v>511</v>
      </c>
      <c r="B32" s="989"/>
      <c r="C32" s="990">
        <v>-91.0447185813414</v>
      </c>
      <c r="D32" s="990">
        <v>-3.9635359116018423</v>
      </c>
      <c r="E32" s="990">
        <v>-433.2048175182485</v>
      </c>
      <c r="F32" s="1008">
        <v>-330.4736164736163</v>
      </c>
      <c r="G32" s="991" t="s">
        <v>889</v>
      </c>
      <c r="H32" s="992" t="s">
        <v>889</v>
      </c>
    </row>
  </sheetData>
  <mergeCells count="2">
    <mergeCell ref="A1:H1"/>
    <mergeCell ref="G3:H3"/>
  </mergeCells>
  <printOptions/>
  <pageMargins left="0.87" right="0.75" top="1" bottom="1" header="0.5" footer="0.5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3" sqref="A3"/>
    </sheetView>
  </sheetViews>
  <sheetFormatPr defaultColWidth="9.140625" defaultRowHeight="12.75"/>
  <cols>
    <col min="1" max="1" width="11.8515625" style="18" customWidth="1"/>
    <col min="2" max="2" width="12.00390625" style="18" customWidth="1"/>
    <col min="3" max="3" width="13.140625" style="18" bestFit="1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11" ht="12.75">
      <c r="B1" s="1656" t="s">
        <v>986</v>
      </c>
      <c r="C1" s="1656"/>
      <c r="D1" s="1656"/>
      <c r="E1" s="1656"/>
      <c r="F1" s="1656"/>
      <c r="G1" s="1656"/>
      <c r="H1" s="1656"/>
      <c r="I1" s="1656"/>
      <c r="K1" s="355"/>
    </row>
    <row r="2" spans="2:9" ht="32.25" customHeight="1">
      <c r="B2" s="1868" t="s">
        <v>978</v>
      </c>
      <c r="C2" s="1869"/>
      <c r="D2" s="1869"/>
      <c r="E2" s="1869"/>
      <c r="F2" s="1869"/>
      <c r="G2" s="1869"/>
      <c r="H2" s="1869"/>
      <c r="I2" s="1869"/>
    </row>
    <row r="3" ht="13.5" thickBot="1"/>
    <row r="4" spans="2:9" ht="12.75">
      <c r="B4" s="1772" t="s">
        <v>770</v>
      </c>
      <c r="C4" s="1871" t="s">
        <v>771</v>
      </c>
      <c r="D4" s="1873" t="s">
        <v>772</v>
      </c>
      <c r="E4" s="1774"/>
      <c r="F4" s="1775"/>
      <c r="G4" s="1774" t="s">
        <v>773</v>
      </c>
      <c r="H4" s="1774"/>
      <c r="I4" s="1775"/>
    </row>
    <row r="5" spans="2:9" ht="39" customHeight="1" thickBot="1">
      <c r="B5" s="1870"/>
      <c r="C5" s="1872"/>
      <c r="D5" s="763" t="s">
        <v>774</v>
      </c>
      <c r="E5" s="256" t="s">
        <v>775</v>
      </c>
      <c r="F5" s="810" t="s">
        <v>776</v>
      </c>
      <c r="G5" s="256" t="s">
        <v>774</v>
      </c>
      <c r="H5" s="256" t="s">
        <v>775</v>
      </c>
      <c r="I5" s="810" t="s">
        <v>776</v>
      </c>
    </row>
    <row r="6" spans="2:9" ht="18" customHeight="1">
      <c r="B6" s="811" t="s">
        <v>321</v>
      </c>
      <c r="C6" s="812" t="s">
        <v>323</v>
      </c>
      <c r="D6" s="813">
        <v>74.35</v>
      </c>
      <c r="E6" s="813">
        <v>74.94</v>
      </c>
      <c r="F6" s="813">
        <v>74.65</v>
      </c>
      <c r="G6" s="814">
        <v>74.46</v>
      </c>
      <c r="H6" s="813">
        <v>75.05</v>
      </c>
      <c r="I6" s="815">
        <v>74.76</v>
      </c>
    </row>
    <row r="7" spans="2:9" ht="12.75">
      <c r="B7" s="816"/>
      <c r="C7" s="817" t="s">
        <v>777</v>
      </c>
      <c r="D7" s="818">
        <v>73.6</v>
      </c>
      <c r="E7" s="818">
        <v>74.19</v>
      </c>
      <c r="F7" s="818">
        <v>73.9</v>
      </c>
      <c r="G7" s="819">
        <v>74.08</v>
      </c>
      <c r="H7" s="818">
        <v>74.67</v>
      </c>
      <c r="I7" s="820">
        <v>74.37</v>
      </c>
    </row>
    <row r="8" spans="2:9" ht="12.75">
      <c r="B8" s="816"/>
      <c r="C8" s="817" t="s">
        <v>682</v>
      </c>
      <c r="D8" s="818">
        <v>72.59</v>
      </c>
      <c r="E8" s="818">
        <v>73.19</v>
      </c>
      <c r="F8" s="818">
        <v>72.89</v>
      </c>
      <c r="G8" s="819">
        <v>73.17838709677419</v>
      </c>
      <c r="H8" s="818">
        <v>73.76935483870967</v>
      </c>
      <c r="I8" s="820">
        <v>73.47387096774193</v>
      </c>
    </row>
    <row r="9" spans="2:9" ht="12.75">
      <c r="B9" s="816"/>
      <c r="C9" s="817" t="s">
        <v>683</v>
      </c>
      <c r="D9" s="818">
        <v>72.3</v>
      </c>
      <c r="E9" s="818">
        <v>72.89</v>
      </c>
      <c r="F9" s="818">
        <v>72.595</v>
      </c>
      <c r="G9" s="819">
        <v>71.8643333333333</v>
      </c>
      <c r="H9" s="818">
        <v>72.455</v>
      </c>
      <c r="I9" s="820">
        <v>72.15966666666665</v>
      </c>
    </row>
    <row r="10" spans="2:9" ht="12.75">
      <c r="B10" s="816"/>
      <c r="C10" s="817" t="s">
        <v>684</v>
      </c>
      <c r="D10" s="818">
        <v>71.45</v>
      </c>
      <c r="E10" s="818">
        <v>72.04</v>
      </c>
      <c r="F10" s="818">
        <v>71.745</v>
      </c>
      <c r="G10" s="819">
        <v>71.4455172413793</v>
      </c>
      <c r="H10" s="818">
        <v>72.03655172413792</v>
      </c>
      <c r="I10" s="820">
        <v>71.74103448275861</v>
      </c>
    </row>
    <row r="11" spans="2:9" ht="12.75">
      <c r="B11" s="816"/>
      <c r="C11" s="817" t="s">
        <v>685</v>
      </c>
      <c r="D11" s="818">
        <v>71.1</v>
      </c>
      <c r="E11" s="818">
        <v>71.69</v>
      </c>
      <c r="F11" s="818">
        <v>71.4</v>
      </c>
      <c r="G11" s="819">
        <v>70.98</v>
      </c>
      <c r="H11" s="818">
        <v>71.57</v>
      </c>
      <c r="I11" s="820">
        <v>71.28</v>
      </c>
    </row>
    <row r="12" spans="2:9" ht="12.75">
      <c r="B12" s="816"/>
      <c r="C12" s="817" t="s">
        <v>686</v>
      </c>
      <c r="D12" s="818">
        <v>70.35</v>
      </c>
      <c r="E12" s="818">
        <v>70.94</v>
      </c>
      <c r="F12" s="818">
        <v>70.645</v>
      </c>
      <c r="G12" s="819">
        <v>70.53965517241382</v>
      </c>
      <c r="H12" s="818">
        <v>71.13068965517243</v>
      </c>
      <c r="I12" s="820">
        <v>70.83517241379312</v>
      </c>
    </row>
    <row r="13" spans="2:9" ht="12.75">
      <c r="B13" s="816"/>
      <c r="C13" s="817" t="s">
        <v>687</v>
      </c>
      <c r="D13" s="818">
        <v>70.5</v>
      </c>
      <c r="E13" s="818">
        <v>71.09</v>
      </c>
      <c r="F13" s="818">
        <v>70.795</v>
      </c>
      <c r="G13" s="819">
        <v>70.55633333333334</v>
      </c>
      <c r="H13" s="818">
        <v>71.14900000000002</v>
      </c>
      <c r="I13" s="820">
        <v>70.85266666666668</v>
      </c>
    </row>
    <row r="14" spans="2:9" ht="12.75">
      <c r="B14" s="816"/>
      <c r="C14" s="817" t="s">
        <v>688</v>
      </c>
      <c r="D14" s="818">
        <v>68.4</v>
      </c>
      <c r="E14" s="818">
        <v>68.99</v>
      </c>
      <c r="F14" s="818">
        <v>68.695</v>
      </c>
      <c r="G14" s="819">
        <v>69.30368778280541</v>
      </c>
      <c r="H14" s="818">
        <v>69.8954298642534</v>
      </c>
      <c r="I14" s="820">
        <v>69.5995588235294</v>
      </c>
    </row>
    <row r="15" spans="2:9" ht="12.75">
      <c r="B15" s="816"/>
      <c r="C15" s="817" t="s">
        <v>689</v>
      </c>
      <c r="D15" s="818">
        <v>65.7</v>
      </c>
      <c r="E15" s="818">
        <v>66.29</v>
      </c>
      <c r="F15" s="818">
        <v>65.995</v>
      </c>
      <c r="G15" s="819">
        <v>66.0667741935484</v>
      </c>
      <c r="H15" s="818">
        <v>66.65870967741934</v>
      </c>
      <c r="I15" s="820">
        <v>66.36274193548387</v>
      </c>
    </row>
    <row r="16" spans="2:9" ht="12.75">
      <c r="B16" s="49"/>
      <c r="C16" s="81" t="s">
        <v>778</v>
      </c>
      <c r="D16" s="818">
        <v>65.4</v>
      </c>
      <c r="E16" s="818">
        <v>65.99</v>
      </c>
      <c r="F16" s="818">
        <v>65.695</v>
      </c>
      <c r="G16" s="819">
        <v>64.90645161290324</v>
      </c>
      <c r="H16" s="818">
        <v>65.49645161290321</v>
      </c>
      <c r="I16" s="820">
        <v>65.20145161290323</v>
      </c>
    </row>
    <row r="17" spans="2:9" ht="12.75">
      <c r="B17" s="49"/>
      <c r="C17" s="81" t="s">
        <v>779</v>
      </c>
      <c r="D17" s="818">
        <v>64.85</v>
      </c>
      <c r="E17" s="818">
        <v>65.44</v>
      </c>
      <c r="F17" s="818">
        <v>65.145</v>
      </c>
      <c r="G17" s="819">
        <v>64.9171875</v>
      </c>
      <c r="H17" s="818">
        <v>65.5078125</v>
      </c>
      <c r="I17" s="820">
        <v>65.2125</v>
      </c>
    </row>
    <row r="18" spans="2:9" ht="12.75">
      <c r="B18" s="816"/>
      <c r="C18" s="821" t="s">
        <v>1271</v>
      </c>
      <c r="D18" s="822">
        <v>70.04916666666666</v>
      </c>
      <c r="E18" s="822">
        <v>70.64</v>
      </c>
      <c r="F18" s="822">
        <v>70.34583333333332</v>
      </c>
      <c r="G18" s="823">
        <v>70.19152727220758</v>
      </c>
      <c r="H18" s="822">
        <v>70.78241665604968</v>
      </c>
      <c r="I18" s="824">
        <v>70.48738863079528</v>
      </c>
    </row>
    <row r="19" spans="2:9" ht="12.75">
      <c r="B19" s="816"/>
      <c r="C19" s="825"/>
      <c r="D19" s="826"/>
      <c r="E19" s="827"/>
      <c r="F19" s="827"/>
      <c r="G19" s="828"/>
      <c r="H19" s="827"/>
      <c r="I19" s="829"/>
    </row>
    <row r="20" spans="2:9" ht="12.75">
      <c r="B20" s="830" t="s">
        <v>790</v>
      </c>
      <c r="C20" s="831" t="s">
        <v>323</v>
      </c>
      <c r="D20" s="818">
        <v>65.87</v>
      </c>
      <c r="E20" s="818">
        <v>66.46</v>
      </c>
      <c r="F20" s="818">
        <v>66.165</v>
      </c>
      <c r="G20" s="819">
        <v>64.9025</v>
      </c>
      <c r="H20" s="818">
        <v>65.4928125</v>
      </c>
      <c r="I20" s="820">
        <v>65.19765625</v>
      </c>
    </row>
    <row r="21" spans="2:9" ht="12.75">
      <c r="B21" s="830"/>
      <c r="C21" s="831" t="s">
        <v>777</v>
      </c>
      <c r="D21" s="818">
        <v>65</v>
      </c>
      <c r="E21" s="818">
        <v>65.59</v>
      </c>
      <c r="F21" s="818">
        <v>65.295</v>
      </c>
      <c r="G21" s="819">
        <v>65.59032258064518</v>
      </c>
      <c r="H21" s="818">
        <v>66.18032258064517</v>
      </c>
      <c r="I21" s="820">
        <v>65.88532258064518</v>
      </c>
    </row>
    <row r="22" spans="2:9" ht="12.75">
      <c r="B22" s="830"/>
      <c r="C22" s="831" t="s">
        <v>682</v>
      </c>
      <c r="D22" s="818">
        <v>63.2</v>
      </c>
      <c r="E22" s="818">
        <v>63.8</v>
      </c>
      <c r="F22" s="818">
        <v>63.5</v>
      </c>
      <c r="G22" s="819">
        <v>63.72</v>
      </c>
      <c r="H22" s="818">
        <v>64.31266666666666</v>
      </c>
      <c r="I22" s="820">
        <v>64.01633333333334</v>
      </c>
    </row>
    <row r="23" spans="2:9" ht="12.75">
      <c r="B23" s="830"/>
      <c r="C23" s="831" t="s">
        <v>683</v>
      </c>
      <c r="D23" s="818">
        <v>63.05</v>
      </c>
      <c r="E23" s="818">
        <v>63.65</v>
      </c>
      <c r="F23" s="818">
        <v>63.35</v>
      </c>
      <c r="G23" s="819">
        <v>63.24</v>
      </c>
      <c r="H23" s="818">
        <v>63.84</v>
      </c>
      <c r="I23" s="820">
        <v>63.54</v>
      </c>
    </row>
    <row r="24" spans="2:9" ht="12.75">
      <c r="B24" s="830"/>
      <c r="C24" s="831" t="s">
        <v>684</v>
      </c>
      <c r="D24" s="818">
        <v>63.25</v>
      </c>
      <c r="E24" s="818">
        <v>63.85</v>
      </c>
      <c r="F24" s="818">
        <v>63.55</v>
      </c>
      <c r="G24" s="819">
        <v>63.35137931034483</v>
      </c>
      <c r="H24" s="818">
        <v>63.951379310344834</v>
      </c>
      <c r="I24" s="820">
        <v>63.651379310344836</v>
      </c>
    </row>
    <row r="25" spans="2:9" ht="12.75">
      <c r="B25" s="830"/>
      <c r="C25" s="831" t="s">
        <v>685</v>
      </c>
      <c r="D25" s="818">
        <v>62.9</v>
      </c>
      <c r="E25" s="818">
        <v>63.5</v>
      </c>
      <c r="F25" s="818">
        <v>63.2</v>
      </c>
      <c r="G25" s="819">
        <v>63.182</v>
      </c>
      <c r="H25" s="818">
        <v>63.78200000000001</v>
      </c>
      <c r="I25" s="820">
        <v>63.482000000000006</v>
      </c>
    </row>
    <row r="26" spans="2:9" ht="12.75">
      <c r="B26" s="830"/>
      <c r="C26" s="831" t="s">
        <v>686</v>
      </c>
      <c r="D26" s="818">
        <v>63.35</v>
      </c>
      <c r="E26" s="818">
        <v>63.95</v>
      </c>
      <c r="F26" s="818">
        <v>63.65</v>
      </c>
      <c r="G26" s="819">
        <v>63.12275862068965</v>
      </c>
      <c r="H26" s="818">
        <v>63.71862068965518</v>
      </c>
      <c r="I26" s="820">
        <v>63.42068965517242</v>
      </c>
    </row>
    <row r="27" spans="2:9" ht="12.75">
      <c r="B27" s="830"/>
      <c r="C27" s="831" t="s">
        <v>687</v>
      </c>
      <c r="D27" s="818">
        <v>64.49</v>
      </c>
      <c r="E27" s="818">
        <v>65.09</v>
      </c>
      <c r="F27" s="818">
        <v>64.79</v>
      </c>
      <c r="G27" s="819">
        <v>63.932</v>
      </c>
      <c r="H27" s="818">
        <v>64.53133333333334</v>
      </c>
      <c r="I27" s="820">
        <v>64.23166666666667</v>
      </c>
    </row>
    <row r="28" spans="2:9" ht="12.75">
      <c r="B28" s="830"/>
      <c r="C28" s="831" t="s">
        <v>688</v>
      </c>
      <c r="D28" s="818">
        <v>63.85</v>
      </c>
      <c r="E28" s="818">
        <v>64.45</v>
      </c>
      <c r="F28" s="818">
        <v>64.15</v>
      </c>
      <c r="G28" s="819">
        <v>64.20666666666666</v>
      </c>
      <c r="H28" s="818">
        <v>64.80566666666667</v>
      </c>
      <c r="I28" s="820">
        <v>64.50616666666667</v>
      </c>
    </row>
    <row r="29" spans="2:9" ht="12.75">
      <c r="B29" s="830"/>
      <c r="C29" s="831" t="s">
        <v>689</v>
      </c>
      <c r="D29" s="818">
        <v>67</v>
      </c>
      <c r="E29" s="818">
        <v>67.6</v>
      </c>
      <c r="F29" s="818">
        <v>67.3</v>
      </c>
      <c r="G29" s="819">
        <v>64.58709677419354</v>
      </c>
      <c r="H29" s="818">
        <v>65.18709677419355</v>
      </c>
      <c r="I29" s="820">
        <v>64.88709677419354</v>
      </c>
    </row>
    <row r="30" spans="2:9" ht="12.75">
      <c r="B30" s="830"/>
      <c r="C30" s="831" t="s">
        <v>778</v>
      </c>
      <c r="D30" s="818">
        <v>68.45</v>
      </c>
      <c r="E30" s="818">
        <v>69.05</v>
      </c>
      <c r="F30" s="818">
        <v>68.75</v>
      </c>
      <c r="G30" s="819">
        <v>68.2075</v>
      </c>
      <c r="H30" s="818">
        <v>68.8071875</v>
      </c>
      <c r="I30" s="820">
        <v>68.50734375</v>
      </c>
    </row>
    <row r="31" spans="2:9" ht="12.75">
      <c r="B31" s="830"/>
      <c r="C31" s="831" t="s">
        <v>779</v>
      </c>
      <c r="D31" s="818">
        <v>68.5</v>
      </c>
      <c r="E31" s="818">
        <v>69.1</v>
      </c>
      <c r="F31" s="818">
        <v>68.8</v>
      </c>
      <c r="G31" s="819">
        <v>68.57677419354837</v>
      </c>
      <c r="H31" s="818">
        <v>69.17645161290324</v>
      </c>
      <c r="I31" s="820">
        <v>68.8766129032258</v>
      </c>
    </row>
    <row r="32" spans="2:9" ht="12.75">
      <c r="B32" s="830"/>
      <c r="C32" s="821" t="s">
        <v>1271</v>
      </c>
      <c r="D32" s="822">
        <v>64.90916666666668</v>
      </c>
      <c r="E32" s="822">
        <v>65.5075</v>
      </c>
      <c r="F32" s="822">
        <v>65.20833333333333</v>
      </c>
      <c r="G32" s="823">
        <v>64.71824984550734</v>
      </c>
      <c r="H32" s="822">
        <v>65.31546146953406</v>
      </c>
      <c r="I32" s="824">
        <v>65.01685565752071</v>
      </c>
    </row>
    <row r="33" spans="2:9" ht="12.75">
      <c r="B33" s="830"/>
      <c r="C33" s="821"/>
      <c r="D33" s="822"/>
      <c r="E33" s="822"/>
      <c r="F33" s="822"/>
      <c r="G33" s="823"/>
      <c r="H33" s="822"/>
      <c r="I33" s="824"/>
    </row>
    <row r="34" spans="2:9" ht="12.75">
      <c r="B34" s="830" t="s">
        <v>122</v>
      </c>
      <c r="C34" s="831" t="s">
        <v>323</v>
      </c>
      <c r="D34" s="818">
        <v>68.55</v>
      </c>
      <c r="E34" s="818">
        <v>69.15</v>
      </c>
      <c r="F34" s="818">
        <v>68.85</v>
      </c>
      <c r="G34" s="819">
        <v>67.781875</v>
      </c>
      <c r="H34" s="818">
        <v>68.3809375</v>
      </c>
      <c r="I34" s="820">
        <v>68.08140625</v>
      </c>
    </row>
    <row r="35" spans="2:9" ht="12.75">
      <c r="B35" s="830"/>
      <c r="C35" s="831" t="s">
        <v>777</v>
      </c>
      <c r="D35" s="818">
        <v>73.25</v>
      </c>
      <c r="E35" s="818">
        <v>73.85</v>
      </c>
      <c r="F35" s="818">
        <v>73.55</v>
      </c>
      <c r="G35" s="819">
        <v>70.53870967741935</v>
      </c>
      <c r="H35" s="818">
        <v>71.13870967741936</v>
      </c>
      <c r="I35" s="820">
        <v>70.83870967741936</v>
      </c>
    </row>
    <row r="36" spans="2:9" ht="12.75">
      <c r="B36" s="830"/>
      <c r="C36" s="831" t="s">
        <v>682</v>
      </c>
      <c r="D36" s="818">
        <v>77.4</v>
      </c>
      <c r="E36" s="818">
        <v>78</v>
      </c>
      <c r="F36" s="818">
        <v>77.7</v>
      </c>
      <c r="G36" s="819">
        <v>74.74733333333333</v>
      </c>
      <c r="H36" s="818">
        <v>75.34733333333334</v>
      </c>
      <c r="I36" s="820">
        <v>75.04733333333334</v>
      </c>
    </row>
    <row r="37" spans="2:9" ht="12.75">
      <c r="B37" s="830"/>
      <c r="C37" s="831" t="s">
        <v>683</v>
      </c>
      <c r="D37" s="818">
        <v>78.7</v>
      </c>
      <c r="E37" s="818">
        <v>79.3</v>
      </c>
      <c r="F37" s="818">
        <v>79</v>
      </c>
      <c r="G37" s="819">
        <v>78.13966666666667</v>
      </c>
      <c r="H37" s="818">
        <v>78.6689569892473</v>
      </c>
      <c r="I37" s="820">
        <v>78.40431182795699</v>
      </c>
    </row>
    <row r="38" spans="2:9" ht="12.75">
      <c r="B38" s="49"/>
      <c r="C38" s="831" t="s">
        <v>684</v>
      </c>
      <c r="D38" s="819">
        <v>77.3</v>
      </c>
      <c r="E38" s="818">
        <v>77.9</v>
      </c>
      <c r="F38" s="820">
        <v>77.6</v>
      </c>
      <c r="G38" s="818">
        <v>79.08</v>
      </c>
      <c r="H38" s="818">
        <v>79.68</v>
      </c>
      <c r="I38" s="820">
        <v>79.38</v>
      </c>
    </row>
    <row r="39" spans="2:9" ht="12.75">
      <c r="B39" s="1329"/>
      <c r="C39" s="831" t="s">
        <v>685</v>
      </c>
      <c r="D39" s="819">
        <v>77.75</v>
      </c>
      <c r="E39" s="818">
        <v>78.35</v>
      </c>
      <c r="F39" s="820">
        <v>78.05</v>
      </c>
      <c r="G39" s="818">
        <v>77</v>
      </c>
      <c r="H39" s="818">
        <v>77.6</v>
      </c>
      <c r="I39" s="820">
        <v>77.3</v>
      </c>
    </row>
    <row r="40" spans="2:9" ht="13.5" thickBot="1">
      <c r="B40" s="1610"/>
      <c r="C40" s="1009" t="s">
        <v>686</v>
      </c>
      <c r="D40" s="262">
        <v>77.7</v>
      </c>
      <c r="E40" s="263">
        <v>78.3</v>
      </c>
      <c r="F40" s="264">
        <v>78</v>
      </c>
      <c r="G40" s="263">
        <v>78.05172413793103</v>
      </c>
      <c r="H40" s="263">
        <v>78.65172413793104</v>
      </c>
      <c r="I40" s="264">
        <v>78.35172413793103</v>
      </c>
    </row>
    <row r="41" ht="12.75">
      <c r="B41" s="18" t="s">
        <v>780</v>
      </c>
    </row>
    <row r="43" spans="1:11" ht="12.75">
      <c r="A43" s="1656" t="s">
        <v>1166</v>
      </c>
      <c r="B43" s="1656"/>
      <c r="C43" s="1656"/>
      <c r="D43" s="1656"/>
      <c r="E43" s="1656"/>
      <c r="F43" s="1656"/>
      <c r="G43" s="1656"/>
      <c r="H43" s="1656"/>
      <c r="I43" s="1656"/>
      <c r="J43" s="1656"/>
      <c r="K43" s="1656"/>
    </row>
    <row r="44" spans="1:11" ht="15.75">
      <c r="A44" s="1762" t="s">
        <v>781</v>
      </c>
      <c r="B44" s="1762"/>
      <c r="C44" s="1762"/>
      <c r="D44" s="1762"/>
      <c r="E44" s="1762"/>
      <c r="F44" s="1762"/>
      <c r="G44" s="1762"/>
      <c r="H44" s="1762"/>
      <c r="I44" s="1762"/>
      <c r="J44" s="1762"/>
      <c r="K44" s="1762"/>
    </row>
    <row r="45" ht="13.5" thickBot="1"/>
    <row r="46" spans="1:11" ht="12.75">
      <c r="A46" s="1874"/>
      <c r="B46" s="1772" t="s">
        <v>782</v>
      </c>
      <c r="C46" s="1790"/>
      <c r="D46" s="1876"/>
      <c r="E46" s="1772" t="s">
        <v>81</v>
      </c>
      <c r="F46" s="1790"/>
      <c r="G46" s="1876"/>
      <c r="H46" s="317"/>
      <c r="I46" s="1807" t="s">
        <v>693</v>
      </c>
      <c r="J46" s="1807"/>
      <c r="K46" s="318"/>
    </row>
    <row r="47" spans="1:11" ht="12.75">
      <c r="A47" s="1875"/>
      <c r="B47" s="1773"/>
      <c r="C47" s="1877"/>
      <c r="D47" s="1878"/>
      <c r="E47" s="1773"/>
      <c r="F47" s="1877"/>
      <c r="G47" s="1878"/>
      <c r="H47" s="1879" t="s">
        <v>783</v>
      </c>
      <c r="I47" s="1880"/>
      <c r="J47" s="1880" t="s">
        <v>1012</v>
      </c>
      <c r="K47" s="1881"/>
    </row>
    <row r="48" spans="1:11" ht="13.5" thickBot="1">
      <c r="A48" s="319"/>
      <c r="B48" s="323">
        <v>2006</v>
      </c>
      <c r="C48" s="324">
        <v>2007</v>
      </c>
      <c r="D48" s="325">
        <v>2008</v>
      </c>
      <c r="E48" s="323">
        <v>2006</v>
      </c>
      <c r="F48" s="324">
        <v>2007</v>
      </c>
      <c r="G48" s="325">
        <v>2008</v>
      </c>
      <c r="H48" s="326" t="s">
        <v>321</v>
      </c>
      <c r="I48" s="327" t="s">
        <v>790</v>
      </c>
      <c r="J48" s="328" t="s">
        <v>790</v>
      </c>
      <c r="K48" s="329" t="s">
        <v>122</v>
      </c>
    </row>
    <row r="49" spans="1:11" ht="12.75">
      <c r="A49" s="260" t="s">
        <v>784</v>
      </c>
      <c r="B49" s="1010">
        <v>76.54</v>
      </c>
      <c r="C49" s="1011">
        <v>79.73</v>
      </c>
      <c r="D49" s="1012">
        <v>143.25</v>
      </c>
      <c r="E49" s="1013">
        <v>54.66</v>
      </c>
      <c r="F49" s="1014">
        <v>95.8</v>
      </c>
      <c r="G49" s="1015">
        <v>43.38</v>
      </c>
      <c r="H49" s="268">
        <v>4.167755422001562</v>
      </c>
      <c r="I49" s="270">
        <v>79.66888247836448</v>
      </c>
      <c r="J49" s="272">
        <v>75.26527625320162</v>
      </c>
      <c r="K49" s="271">
        <v>-54.71816283924843</v>
      </c>
    </row>
    <row r="50" spans="1:11" ht="13.5" thickBot="1">
      <c r="A50" s="261" t="s">
        <v>837</v>
      </c>
      <c r="B50" s="677">
        <v>663.25</v>
      </c>
      <c r="C50" s="1016">
        <v>666</v>
      </c>
      <c r="D50" s="1017">
        <v>986</v>
      </c>
      <c r="E50" s="677">
        <v>664.55</v>
      </c>
      <c r="F50" s="1016">
        <v>917</v>
      </c>
      <c r="G50" s="1017">
        <v>935.5</v>
      </c>
      <c r="H50" s="46">
        <v>0.4146249528835426</v>
      </c>
      <c r="I50" s="39">
        <v>48.04804804804806</v>
      </c>
      <c r="J50" s="274">
        <v>37.98811225641413</v>
      </c>
      <c r="K50" s="41">
        <v>2.0174482006543</v>
      </c>
    </row>
    <row r="52" ht="12.75">
      <c r="A52" s="265" t="s">
        <v>785</v>
      </c>
    </row>
    <row r="53" ht="12.75">
      <c r="A53" s="320" t="s">
        <v>836</v>
      </c>
    </row>
    <row r="54" ht="12.75">
      <c r="A54" s="266" t="s">
        <v>979</v>
      </c>
    </row>
  </sheetData>
  <mergeCells count="14">
    <mergeCell ref="A43:K43"/>
    <mergeCell ref="A44:K44"/>
    <mergeCell ref="A46:A47"/>
    <mergeCell ref="B46:D47"/>
    <mergeCell ref="E46:G47"/>
    <mergeCell ref="I46:J46"/>
    <mergeCell ref="H47:I47"/>
    <mergeCell ref="J47:K47"/>
    <mergeCell ref="B1:I1"/>
    <mergeCell ref="B2:I2"/>
    <mergeCell ref="B4:B5"/>
    <mergeCell ref="C4:C5"/>
    <mergeCell ref="D4:F4"/>
    <mergeCell ref="G4:I4"/>
  </mergeCells>
  <printOptions/>
  <pageMargins left="0.75" right="0.27" top="0.54" bottom="0.38" header="0.32" footer="0.3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G3" sqref="G3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7.140625" style="0" customWidth="1"/>
    <col min="9" max="9" width="7.421875" style="0" customWidth="1"/>
    <col min="10" max="10" width="2.421875" style="0" customWidth="1"/>
    <col min="11" max="11" width="5.421875" style="0" customWidth="1"/>
  </cols>
  <sheetData>
    <row r="1" spans="1:12" ht="12.75">
      <c r="A1" s="1656" t="s">
        <v>708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348"/>
    </row>
    <row r="2" spans="1:12" ht="15.75">
      <c r="A2" s="1634" t="s">
        <v>728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348"/>
    </row>
    <row r="3" spans="1:12" ht="13.5" thickBot="1">
      <c r="A3" s="42"/>
      <c r="B3" s="35"/>
      <c r="C3" s="35"/>
      <c r="D3" s="35"/>
      <c r="E3" s="35"/>
      <c r="F3" s="35"/>
      <c r="G3" s="35"/>
      <c r="H3" s="35"/>
      <c r="J3" s="35"/>
      <c r="K3" s="47" t="s">
        <v>787</v>
      </c>
      <c r="L3" s="8"/>
    </row>
    <row r="4" spans="1:11" ht="12.75">
      <c r="A4" s="103"/>
      <c r="B4" s="103" t="s">
        <v>319</v>
      </c>
      <c r="C4" s="105"/>
      <c r="D4" s="105" t="s">
        <v>319</v>
      </c>
      <c r="E4" s="104"/>
      <c r="F4" s="1668" t="s">
        <v>8</v>
      </c>
      <c r="G4" s="1669"/>
      <c r="H4" s="1669"/>
      <c r="I4" s="1669"/>
      <c r="J4" s="1669"/>
      <c r="K4" s="1670"/>
    </row>
    <row r="5" spans="1:11" ht="12.75">
      <c r="A5" s="106"/>
      <c r="B5" s="107">
        <v>2007</v>
      </c>
      <c r="C5" s="108">
        <v>2008</v>
      </c>
      <c r="D5" s="108">
        <v>2008</v>
      </c>
      <c r="E5" s="109">
        <v>2009</v>
      </c>
      <c r="F5" s="1671" t="s">
        <v>790</v>
      </c>
      <c r="G5" s="1664">
        <v>0</v>
      </c>
      <c r="H5" s="1665">
        <v>0</v>
      </c>
      <c r="I5" s="1672" t="s">
        <v>122</v>
      </c>
      <c r="J5" s="1664">
        <v>0</v>
      </c>
      <c r="K5" s="1667">
        <v>0</v>
      </c>
    </row>
    <row r="6" spans="1:11" ht="13.5" thickBot="1">
      <c r="A6" s="110"/>
      <c r="B6" s="111" t="s">
        <v>322</v>
      </c>
      <c r="C6" s="112" t="s">
        <v>686</v>
      </c>
      <c r="D6" s="112" t="s">
        <v>324</v>
      </c>
      <c r="E6" s="113" t="s">
        <v>9</v>
      </c>
      <c r="F6" s="112" t="s">
        <v>325</v>
      </c>
      <c r="G6" s="112" t="s">
        <v>319</v>
      </c>
      <c r="H6" s="114" t="s">
        <v>397</v>
      </c>
      <c r="I6" s="112" t="s">
        <v>325</v>
      </c>
      <c r="J6" s="112" t="s">
        <v>319</v>
      </c>
      <c r="K6" s="113" t="s">
        <v>397</v>
      </c>
    </row>
    <row r="7" spans="1:11" ht="15" customHeight="1">
      <c r="A7" s="43" t="s">
        <v>363</v>
      </c>
      <c r="B7" s="43">
        <v>334453.303</v>
      </c>
      <c r="C7" s="35">
        <v>370798.94567402767</v>
      </c>
      <c r="D7" s="35">
        <v>421523.71640756994</v>
      </c>
      <c r="E7" s="36">
        <v>472277.65520000004</v>
      </c>
      <c r="F7" s="35">
        <v>36345.64267402765</v>
      </c>
      <c r="G7" s="35"/>
      <c r="H7" s="4">
        <v>10.867180066099587</v>
      </c>
      <c r="I7" s="35">
        <v>50753.9387924301</v>
      </c>
      <c r="J7" s="35"/>
      <c r="K7" s="36">
        <v>12.040589133389656</v>
      </c>
    </row>
    <row r="8" spans="1:11" ht="15" customHeight="1">
      <c r="A8" s="43" t="s">
        <v>364</v>
      </c>
      <c r="B8" s="43">
        <v>42692.234000000004</v>
      </c>
      <c r="C8" s="35">
        <v>45477.265229450015</v>
      </c>
      <c r="D8" s="35">
        <v>54124.356999999996</v>
      </c>
      <c r="E8" s="36">
        <v>53191.653</v>
      </c>
      <c r="F8" s="35">
        <v>2785.031229450011</v>
      </c>
      <c r="G8" s="35"/>
      <c r="H8" s="4">
        <v>6.523507833883817</v>
      </c>
      <c r="I8" s="35">
        <v>-932.7039999999979</v>
      </c>
      <c r="J8" s="35"/>
      <c r="K8" s="36">
        <v>-1.7232611188341656</v>
      </c>
    </row>
    <row r="9" spans="1:11" ht="15" customHeight="1">
      <c r="A9" s="43" t="s">
        <v>365</v>
      </c>
      <c r="B9" s="43">
        <v>37575.847</v>
      </c>
      <c r="C9" s="35">
        <v>39456.639791800015</v>
      </c>
      <c r="D9" s="35">
        <v>46261.464</v>
      </c>
      <c r="E9" s="36">
        <v>45294.038</v>
      </c>
      <c r="F9" s="35">
        <v>1880.7927918000132</v>
      </c>
      <c r="G9" s="35"/>
      <c r="H9" s="4">
        <v>5.0053237437336096</v>
      </c>
      <c r="I9" s="35">
        <v>-967.4259999999995</v>
      </c>
      <c r="J9" s="35"/>
      <c r="K9" s="36">
        <v>-2.0912135422259865</v>
      </c>
    </row>
    <row r="10" spans="1:11" ht="15" customHeight="1">
      <c r="A10" s="43" t="s">
        <v>366</v>
      </c>
      <c r="B10" s="43">
        <v>5116.387</v>
      </c>
      <c r="C10" s="35">
        <v>6020.625437650001</v>
      </c>
      <c r="D10" s="35">
        <v>7862.892999999999</v>
      </c>
      <c r="E10" s="36">
        <v>7897.615</v>
      </c>
      <c r="F10" s="35">
        <v>904.2384376500013</v>
      </c>
      <c r="G10" s="35"/>
      <c r="H10" s="4">
        <v>17.67337845338911</v>
      </c>
      <c r="I10" s="35">
        <v>34.72200000000066</v>
      </c>
      <c r="J10" s="35"/>
      <c r="K10" s="36">
        <v>0.44159318968222844</v>
      </c>
    </row>
    <row r="11" spans="1:11" ht="15" customHeight="1">
      <c r="A11" s="43" t="s">
        <v>367</v>
      </c>
      <c r="B11" s="43">
        <v>174633.856</v>
      </c>
      <c r="C11" s="35">
        <v>194019.84105413</v>
      </c>
      <c r="D11" s="35">
        <v>211406.425</v>
      </c>
      <c r="E11" s="36">
        <v>240400.89200000002</v>
      </c>
      <c r="F11" s="35">
        <v>19385.985054129997</v>
      </c>
      <c r="G11" s="35"/>
      <c r="H11" s="4">
        <v>11.100931685394382</v>
      </c>
      <c r="I11" s="35">
        <v>28994.467000000033</v>
      </c>
      <c r="J11" s="35"/>
      <c r="K11" s="36">
        <v>13.715035860428573</v>
      </c>
    </row>
    <row r="12" spans="1:11" ht="15" customHeight="1">
      <c r="A12" s="43" t="s">
        <v>365</v>
      </c>
      <c r="B12" s="43">
        <v>168320.359</v>
      </c>
      <c r="C12" s="35">
        <v>187207.36881511</v>
      </c>
      <c r="D12" s="35">
        <v>203770.97</v>
      </c>
      <c r="E12" s="36">
        <v>231340.09100000001</v>
      </c>
      <c r="F12" s="35">
        <v>18887.00981511001</v>
      </c>
      <c r="G12" s="35"/>
      <c r="H12" s="4">
        <v>11.22087068214369</v>
      </c>
      <c r="I12" s="35">
        <v>27569.121000000014</v>
      </c>
      <c r="J12" s="35"/>
      <c r="K12" s="36">
        <v>13.529464476711286</v>
      </c>
    </row>
    <row r="13" spans="1:11" ht="15" customHeight="1">
      <c r="A13" s="43" t="s">
        <v>366</v>
      </c>
      <c r="B13" s="43">
        <v>6313.497</v>
      </c>
      <c r="C13" s="35">
        <v>6812.472239020001</v>
      </c>
      <c r="D13" s="35">
        <v>7635.455</v>
      </c>
      <c r="E13" s="36">
        <v>9060.801</v>
      </c>
      <c r="F13" s="35">
        <v>498.975239020001</v>
      </c>
      <c r="G13" s="35"/>
      <c r="H13" s="4">
        <v>7.903309988426398</v>
      </c>
      <c r="I13" s="35">
        <v>1425.3459999999995</v>
      </c>
      <c r="J13" s="35"/>
      <c r="K13" s="36">
        <v>18.66746644437037</v>
      </c>
    </row>
    <row r="14" spans="1:11" ht="15" customHeight="1">
      <c r="A14" s="43" t="s">
        <v>368</v>
      </c>
      <c r="B14" s="43">
        <v>114032.465</v>
      </c>
      <c r="C14" s="35">
        <v>128456.02438169763</v>
      </c>
      <c r="D14" s="35">
        <v>152364.29040756996</v>
      </c>
      <c r="E14" s="36">
        <v>174987.4692</v>
      </c>
      <c r="F14" s="35">
        <v>14423.559381697632</v>
      </c>
      <c r="G14" s="35"/>
      <c r="H14" s="4">
        <v>12.648642982239867</v>
      </c>
      <c r="I14" s="35">
        <v>22623.17879243003</v>
      </c>
      <c r="J14" s="35"/>
      <c r="K14" s="36">
        <v>14.848084634472878</v>
      </c>
    </row>
    <row r="15" spans="1:11" ht="15" customHeight="1">
      <c r="A15" s="43" t="s">
        <v>365</v>
      </c>
      <c r="B15" s="43">
        <v>97215.125</v>
      </c>
      <c r="C15" s="35">
        <v>113354.78044571762</v>
      </c>
      <c r="D15" s="35">
        <v>133633.57798791997</v>
      </c>
      <c r="E15" s="36">
        <v>146514.804</v>
      </c>
      <c r="F15" s="35">
        <v>16139.655445717624</v>
      </c>
      <c r="G15" s="35"/>
      <c r="H15" s="4">
        <v>16.602000404481938</v>
      </c>
      <c r="I15" s="35">
        <v>12881.226012080035</v>
      </c>
      <c r="J15" s="35"/>
      <c r="K15" s="36">
        <v>9.63921359139576</v>
      </c>
    </row>
    <row r="16" spans="1:11" ht="15" customHeight="1">
      <c r="A16" s="43" t="s">
        <v>366</v>
      </c>
      <c r="B16" s="43">
        <v>16817.34</v>
      </c>
      <c r="C16" s="35">
        <v>15101.24393598</v>
      </c>
      <c r="D16" s="35">
        <v>18730.712419650004</v>
      </c>
      <c r="E16" s="36">
        <v>28472.665199999996</v>
      </c>
      <c r="F16" s="35">
        <v>-1716.096064020001</v>
      </c>
      <c r="G16" s="35"/>
      <c r="H16" s="4">
        <v>-10.204325202558794</v>
      </c>
      <c r="I16" s="35">
        <v>9741.952780349991</v>
      </c>
      <c r="J16" s="35"/>
      <c r="K16" s="36">
        <v>52.01058327140782</v>
      </c>
    </row>
    <row r="17" spans="1:11" ht="15" customHeight="1">
      <c r="A17" s="43" t="s">
        <v>369</v>
      </c>
      <c r="B17" s="43">
        <v>3094.748</v>
      </c>
      <c r="C17" s="35">
        <v>2845.8150087500007</v>
      </c>
      <c r="D17" s="35">
        <v>3628.6440000000002</v>
      </c>
      <c r="E17" s="36">
        <v>3697.6410000000005</v>
      </c>
      <c r="F17" s="35">
        <v>-248.9329912499993</v>
      </c>
      <c r="G17" s="35"/>
      <c r="H17" s="4">
        <v>-8.043724117440235</v>
      </c>
      <c r="I17" s="35">
        <v>68.9970000000003</v>
      </c>
      <c r="J17" s="35"/>
      <c r="K17" s="36">
        <v>1.901454096902322</v>
      </c>
    </row>
    <row r="18" spans="1:11" ht="15" customHeight="1">
      <c r="A18" s="45" t="s">
        <v>370</v>
      </c>
      <c r="B18" s="45">
        <v>1870.81</v>
      </c>
      <c r="C18" s="6">
        <v>5030</v>
      </c>
      <c r="D18" s="6">
        <v>660.655</v>
      </c>
      <c r="E18" s="38">
        <v>0</v>
      </c>
      <c r="F18" s="6">
        <v>3159.19</v>
      </c>
      <c r="G18" s="6"/>
      <c r="H18" s="7">
        <v>168.86749589749894</v>
      </c>
      <c r="I18" s="6">
        <v>-660.655</v>
      </c>
      <c r="J18" s="6"/>
      <c r="K18" s="38">
        <v>-100</v>
      </c>
    </row>
    <row r="19" spans="1:11" ht="15" customHeight="1">
      <c r="A19" s="45" t="s">
        <v>371</v>
      </c>
      <c r="B19" s="45">
        <v>1628.465</v>
      </c>
      <c r="C19" s="6">
        <v>2137.22566277</v>
      </c>
      <c r="D19" s="6">
        <v>1911.9830000000002</v>
      </c>
      <c r="E19" s="38">
        <v>1739.78</v>
      </c>
      <c r="F19" s="6">
        <v>508.76066276999995</v>
      </c>
      <c r="G19" s="6"/>
      <c r="H19" s="761">
        <v>31.241731493768672</v>
      </c>
      <c r="I19" s="6">
        <v>-172.2030000000002</v>
      </c>
      <c r="J19" s="6"/>
      <c r="K19" s="38">
        <v>-9.006513133223475</v>
      </c>
    </row>
    <row r="20" spans="1:11" ht="15" customHeight="1">
      <c r="A20" s="267" t="s">
        <v>372</v>
      </c>
      <c r="B20" s="267">
        <v>101782.862</v>
      </c>
      <c r="C20" s="73">
        <v>126987.44808566998</v>
      </c>
      <c r="D20" s="73">
        <v>124993.88783103999</v>
      </c>
      <c r="E20" s="89">
        <v>138034.44130113</v>
      </c>
      <c r="F20" s="73">
        <v>25204.586085669987</v>
      </c>
      <c r="G20" s="73"/>
      <c r="H20" s="3">
        <v>24.763094287592335</v>
      </c>
      <c r="I20" s="73">
        <v>13040.553470090003</v>
      </c>
      <c r="J20" s="73"/>
      <c r="K20" s="89">
        <v>10.432952919839986</v>
      </c>
    </row>
    <row r="21" spans="1:11" ht="15" customHeight="1">
      <c r="A21" s="43" t="s">
        <v>373</v>
      </c>
      <c r="B21" s="43">
        <v>20017.093</v>
      </c>
      <c r="C21" s="35">
        <v>25728.434</v>
      </c>
      <c r="D21" s="35">
        <v>31750.303000000004</v>
      </c>
      <c r="E21" s="36">
        <v>34531.228</v>
      </c>
      <c r="F21" s="35">
        <v>5711.341</v>
      </c>
      <c r="G21" s="35"/>
      <c r="H21" s="4">
        <v>28.532319852837773</v>
      </c>
      <c r="I21" s="35">
        <v>2780.9249999999993</v>
      </c>
      <c r="J21" s="35"/>
      <c r="K21" s="36">
        <v>8.758735310337034</v>
      </c>
    </row>
    <row r="22" spans="1:11" ht="15" customHeight="1">
      <c r="A22" s="43" t="s">
        <v>374</v>
      </c>
      <c r="B22" s="43">
        <v>4330.657</v>
      </c>
      <c r="C22" s="35">
        <v>8004.037244749996</v>
      </c>
      <c r="D22" s="35">
        <v>3529.911831039998</v>
      </c>
      <c r="E22" s="36">
        <v>9321.90230113</v>
      </c>
      <c r="F22" s="35">
        <v>3673.3802447499957</v>
      </c>
      <c r="G22" s="35"/>
      <c r="H22" s="4">
        <v>84.82270114557664</v>
      </c>
      <c r="I22" s="35">
        <v>5791.9904700900015</v>
      </c>
      <c r="J22" s="35"/>
      <c r="K22" s="36">
        <v>164.08314845596414</v>
      </c>
    </row>
    <row r="23" spans="1:11" ht="15" customHeight="1">
      <c r="A23" s="43" t="s">
        <v>375</v>
      </c>
      <c r="B23" s="43">
        <v>77435.112</v>
      </c>
      <c r="C23" s="35">
        <v>93254.97684091999</v>
      </c>
      <c r="D23" s="35">
        <v>89713.673</v>
      </c>
      <c r="E23" s="36">
        <v>94181.311</v>
      </c>
      <c r="F23" s="35">
        <v>15819.864840919996</v>
      </c>
      <c r="G23" s="35"/>
      <c r="H23" s="4">
        <v>20.42983400207389</v>
      </c>
      <c r="I23" s="35">
        <v>4467.638000000006</v>
      </c>
      <c r="J23" s="35"/>
      <c r="K23" s="36">
        <v>4.97988528459871</v>
      </c>
    </row>
    <row r="24" spans="1:11" ht="15" customHeight="1">
      <c r="A24" s="45" t="s">
        <v>838</v>
      </c>
      <c r="B24" s="45">
        <v>439735.44</v>
      </c>
      <c r="C24" s="6">
        <v>504953.61942246766</v>
      </c>
      <c r="D24" s="6">
        <v>549090.2422386099</v>
      </c>
      <c r="E24" s="38">
        <v>612051.87650113</v>
      </c>
      <c r="F24" s="6">
        <v>65218.179422467656</v>
      </c>
      <c r="G24" s="6"/>
      <c r="H24" s="7">
        <v>14.831231119890553</v>
      </c>
      <c r="I24" s="6">
        <v>62961.63426252012</v>
      </c>
      <c r="J24" s="6"/>
      <c r="K24" s="38">
        <v>11.466536721874549</v>
      </c>
    </row>
    <row r="25" spans="1:11" ht="15" customHeight="1">
      <c r="A25" s="267" t="s">
        <v>376</v>
      </c>
      <c r="B25" s="267">
        <v>64930.30449999999</v>
      </c>
      <c r="C25" s="73">
        <v>68219.29541957837</v>
      </c>
      <c r="D25" s="73">
        <v>79010.51392658001</v>
      </c>
      <c r="E25" s="89">
        <v>88306.28813935</v>
      </c>
      <c r="F25" s="73">
        <v>3288.9909195783766</v>
      </c>
      <c r="G25" s="73"/>
      <c r="H25" s="3">
        <v>5.065417365443554</v>
      </c>
      <c r="I25" s="73">
        <v>9295.77421276999</v>
      </c>
      <c r="J25" s="73"/>
      <c r="K25" s="89">
        <v>11.765236992899483</v>
      </c>
    </row>
    <row r="26" spans="1:11" ht="15" customHeight="1">
      <c r="A26" s="43" t="s">
        <v>377</v>
      </c>
      <c r="B26" s="43">
        <v>7359.764</v>
      </c>
      <c r="C26" s="35">
        <v>7549.733045559998</v>
      </c>
      <c r="D26" s="35">
        <v>12651.857</v>
      </c>
      <c r="E26" s="36">
        <v>11262.455</v>
      </c>
      <c r="F26" s="35">
        <v>189.96904555999754</v>
      </c>
      <c r="G26" s="35"/>
      <c r="H26" s="4">
        <v>2.5811839287237683</v>
      </c>
      <c r="I26" s="35">
        <v>-1389.402</v>
      </c>
      <c r="J26" s="35"/>
      <c r="K26" s="36">
        <v>-10.981802908458418</v>
      </c>
    </row>
    <row r="27" spans="1:11" ht="15" customHeight="1">
      <c r="A27" s="43" t="s">
        <v>378</v>
      </c>
      <c r="B27" s="43">
        <v>22597.7195</v>
      </c>
      <c r="C27" s="35">
        <v>21333.7605</v>
      </c>
      <c r="D27" s="35">
        <v>23857.26192658</v>
      </c>
      <c r="E27" s="36">
        <v>26207.93713935</v>
      </c>
      <c r="F27" s="35">
        <v>-1263.958999999999</v>
      </c>
      <c r="G27" s="35"/>
      <c r="H27" s="4">
        <v>-5.593303341958904</v>
      </c>
      <c r="I27" s="35">
        <v>2350.675212770002</v>
      </c>
      <c r="J27" s="35"/>
      <c r="K27" s="36">
        <v>9.853080458286176</v>
      </c>
    </row>
    <row r="28" spans="1:11" ht="15" customHeight="1">
      <c r="A28" s="43" t="s">
        <v>379</v>
      </c>
      <c r="B28" s="43">
        <v>454.036</v>
      </c>
      <c r="C28" s="35">
        <v>542.85685251</v>
      </c>
      <c r="D28" s="35">
        <v>358.83</v>
      </c>
      <c r="E28" s="36">
        <v>685.513</v>
      </c>
      <c r="F28" s="35">
        <v>88.82085250999995</v>
      </c>
      <c r="G28" s="35"/>
      <c r="H28" s="4">
        <v>19.56251321701362</v>
      </c>
      <c r="I28" s="35">
        <v>326.68300000000005</v>
      </c>
      <c r="J28" s="35"/>
      <c r="K28" s="36">
        <v>91.04116155282448</v>
      </c>
    </row>
    <row r="29" spans="1:11" ht="15" customHeight="1">
      <c r="A29" s="43" t="s">
        <v>380</v>
      </c>
      <c r="B29" s="43">
        <v>33932.965</v>
      </c>
      <c r="C29" s="35">
        <v>35658.730021508374</v>
      </c>
      <c r="D29" s="35">
        <v>41100.596000000005</v>
      </c>
      <c r="E29" s="36">
        <v>47602.671</v>
      </c>
      <c r="F29" s="35">
        <v>1725.7650215083777</v>
      </c>
      <c r="G29" s="35"/>
      <c r="H29" s="4">
        <v>5.085806741345408</v>
      </c>
      <c r="I29" s="35">
        <v>6502.074999999997</v>
      </c>
      <c r="J29" s="35"/>
      <c r="K29" s="36">
        <v>15.819904412091729</v>
      </c>
    </row>
    <row r="30" spans="1:11" ht="15" customHeight="1">
      <c r="A30" s="43" t="s">
        <v>381</v>
      </c>
      <c r="B30" s="43">
        <v>585.82</v>
      </c>
      <c r="C30" s="35">
        <v>3134.215</v>
      </c>
      <c r="D30" s="35">
        <v>1041.969</v>
      </c>
      <c r="E30" s="36">
        <v>2547.712</v>
      </c>
      <c r="F30" s="35">
        <v>2548.395</v>
      </c>
      <c r="G30" s="35"/>
      <c r="H30" s="4">
        <v>435.01331467003513</v>
      </c>
      <c r="I30" s="35">
        <v>1505.743</v>
      </c>
      <c r="J30" s="35"/>
      <c r="K30" s="36">
        <v>144.50938559592464</v>
      </c>
    </row>
    <row r="31" spans="1:11" ht="15" customHeight="1">
      <c r="A31" s="276" t="s">
        <v>382</v>
      </c>
      <c r="B31" s="276">
        <v>340354.9</v>
      </c>
      <c r="C31" s="277">
        <v>389306.22938788007</v>
      </c>
      <c r="D31" s="277">
        <v>420242.59400000004</v>
      </c>
      <c r="E31" s="278">
        <v>463328.8989999999</v>
      </c>
      <c r="F31" s="277">
        <v>48951.32938788005</v>
      </c>
      <c r="G31" s="277"/>
      <c r="H31" s="90">
        <v>14.382437093716014</v>
      </c>
      <c r="I31" s="277">
        <v>43086.30499999988</v>
      </c>
      <c r="J31" s="277"/>
      <c r="K31" s="278">
        <v>10.252722026553993</v>
      </c>
    </row>
    <row r="32" spans="1:11" ht="15" customHeight="1">
      <c r="A32" s="43" t="s">
        <v>383</v>
      </c>
      <c r="B32" s="43">
        <v>65850</v>
      </c>
      <c r="C32" s="35">
        <v>63093.9</v>
      </c>
      <c r="D32" s="35">
        <v>72100.225</v>
      </c>
      <c r="E32" s="36">
        <v>69993.525</v>
      </c>
      <c r="F32" s="35">
        <v>-2756.1</v>
      </c>
      <c r="G32" s="35"/>
      <c r="H32" s="4">
        <v>-4.185421412300681</v>
      </c>
      <c r="I32" s="35">
        <v>-2106.7000000000116</v>
      </c>
      <c r="J32" s="35"/>
      <c r="K32" s="36">
        <v>-2.921904890033299</v>
      </c>
    </row>
    <row r="33" spans="1:11" ht="15" customHeight="1">
      <c r="A33" s="43" t="s">
        <v>384</v>
      </c>
      <c r="B33" s="43">
        <v>5106.3669</v>
      </c>
      <c r="C33" s="35">
        <v>5148.94</v>
      </c>
      <c r="D33" s="35">
        <v>5635.474400000001</v>
      </c>
      <c r="E33" s="36">
        <v>6102.12</v>
      </c>
      <c r="F33" s="35">
        <v>42.57309999999961</v>
      </c>
      <c r="G33" s="35"/>
      <c r="H33" s="4">
        <v>0.8337258335275441</v>
      </c>
      <c r="I33" s="35">
        <v>466.6455999999989</v>
      </c>
      <c r="J33" s="35"/>
      <c r="K33" s="36">
        <v>8.280502525217733</v>
      </c>
    </row>
    <row r="34" spans="1:11" ht="15" customHeight="1">
      <c r="A34" s="43" t="s">
        <v>385</v>
      </c>
      <c r="B34" s="43">
        <v>2925.303</v>
      </c>
      <c r="C34" s="35">
        <v>5154.705</v>
      </c>
      <c r="D34" s="35">
        <v>4245.416</v>
      </c>
      <c r="E34" s="36">
        <v>4414.351000000001</v>
      </c>
      <c r="F34" s="35">
        <v>2229.402</v>
      </c>
      <c r="G34" s="35"/>
      <c r="H34" s="4">
        <v>76.21097711929329</v>
      </c>
      <c r="I34" s="35">
        <v>168.935</v>
      </c>
      <c r="J34" s="35"/>
      <c r="K34" s="36">
        <v>3.9792331305106585</v>
      </c>
    </row>
    <row r="35" spans="1:11" ht="15" customHeight="1">
      <c r="A35" s="43" t="s">
        <v>850</v>
      </c>
      <c r="B35" s="43">
        <v>1055.057</v>
      </c>
      <c r="C35" s="35">
        <v>1130.664</v>
      </c>
      <c r="D35" s="35">
        <v>1238.352</v>
      </c>
      <c r="E35" s="36">
        <v>1237.265</v>
      </c>
      <c r="F35" s="35">
        <v>75.60699999999997</v>
      </c>
      <c r="G35" s="35"/>
      <c r="H35" s="4">
        <v>7.166153108315472</v>
      </c>
      <c r="I35" s="35">
        <v>-1.086999999999989</v>
      </c>
      <c r="J35" s="35"/>
      <c r="K35" s="36">
        <v>-0.08777795004974265</v>
      </c>
    </row>
    <row r="36" spans="1:11" ht="15" customHeight="1">
      <c r="A36" s="43" t="s">
        <v>851</v>
      </c>
      <c r="B36" s="43">
        <v>1870.246</v>
      </c>
      <c r="C36" s="35">
        <v>4024.041</v>
      </c>
      <c r="D36" s="35">
        <v>3007.064</v>
      </c>
      <c r="E36" s="36">
        <v>3177.0860000000002</v>
      </c>
      <c r="F36" s="35">
        <v>2153.795</v>
      </c>
      <c r="G36" s="35"/>
      <c r="H36" s="4">
        <v>115.16105367956942</v>
      </c>
      <c r="I36" s="35">
        <v>170.0220000000004</v>
      </c>
      <c r="J36" s="35"/>
      <c r="K36" s="36">
        <v>5.654086510962201</v>
      </c>
    </row>
    <row r="37" spans="1:11" ht="15" customHeight="1">
      <c r="A37" s="43" t="s">
        <v>852</v>
      </c>
      <c r="B37" s="43">
        <v>265360.616</v>
      </c>
      <c r="C37" s="35">
        <v>314854.2654482001</v>
      </c>
      <c r="D37" s="35">
        <v>336780.9976</v>
      </c>
      <c r="E37" s="36">
        <v>381337.88399999996</v>
      </c>
      <c r="F37" s="35">
        <v>49493.64944820013</v>
      </c>
      <c r="G37" s="35"/>
      <c r="H37" s="4">
        <v>18.651467649668152</v>
      </c>
      <c r="I37" s="35">
        <v>44556.88639999996</v>
      </c>
      <c r="J37" s="35"/>
      <c r="K37" s="36">
        <v>13.230225789912547</v>
      </c>
    </row>
    <row r="38" spans="1:11" ht="15" customHeight="1">
      <c r="A38" s="43" t="s">
        <v>386</v>
      </c>
      <c r="B38" s="43">
        <v>231949.096</v>
      </c>
      <c r="C38" s="35">
        <v>279186.5154482001</v>
      </c>
      <c r="D38" s="35">
        <v>307272.0976</v>
      </c>
      <c r="E38" s="36">
        <v>350876.98399999994</v>
      </c>
      <c r="F38" s="35">
        <v>47237.41944820012</v>
      </c>
      <c r="G38" s="35"/>
      <c r="H38" s="4">
        <v>20.365425113879347</v>
      </c>
      <c r="I38" s="35">
        <v>43604.88639999996</v>
      </c>
      <c r="J38" s="35"/>
      <c r="K38" s="36">
        <v>14.190968441515908</v>
      </c>
    </row>
    <row r="39" spans="1:11" ht="15" customHeight="1">
      <c r="A39" s="43" t="s">
        <v>387</v>
      </c>
      <c r="B39" s="43">
        <v>33411.52</v>
      </c>
      <c r="C39" s="35">
        <v>35667.75</v>
      </c>
      <c r="D39" s="35">
        <v>29508.9</v>
      </c>
      <c r="E39" s="36">
        <v>30460.9</v>
      </c>
      <c r="F39" s="35">
        <v>2256.23</v>
      </c>
      <c r="G39" s="35"/>
      <c r="H39" s="4">
        <v>6.75285051383476</v>
      </c>
      <c r="I39" s="35">
        <v>952</v>
      </c>
      <c r="J39" s="35"/>
      <c r="K39" s="36">
        <v>3.226145332425132</v>
      </c>
    </row>
    <row r="40" spans="1:11" ht="15" customHeight="1">
      <c r="A40" s="43" t="s">
        <v>388</v>
      </c>
      <c r="B40" s="43">
        <v>1112.648</v>
      </c>
      <c r="C40" s="35">
        <v>1054.41893968</v>
      </c>
      <c r="D40" s="35">
        <v>1480.481</v>
      </c>
      <c r="E40" s="36">
        <v>1481.019</v>
      </c>
      <c r="F40" s="35">
        <v>-58.22906031999992</v>
      </c>
      <c r="G40" s="35"/>
      <c r="H40" s="4">
        <v>-5.233376622256088</v>
      </c>
      <c r="I40" s="35">
        <v>0.5380000000000109</v>
      </c>
      <c r="J40" s="35"/>
      <c r="K40" s="36">
        <v>0.036339541000526915</v>
      </c>
    </row>
    <row r="41" spans="1:11" ht="15" customHeight="1" hidden="1">
      <c r="A41" s="43"/>
      <c r="B41" s="43">
        <v>0</v>
      </c>
      <c r="C41" s="35">
        <v>0</v>
      </c>
      <c r="D41" s="35">
        <v>0</v>
      </c>
      <c r="E41" s="36">
        <v>0</v>
      </c>
      <c r="F41" s="35">
        <v>0</v>
      </c>
      <c r="G41" s="35"/>
      <c r="H41" s="4"/>
      <c r="I41" s="35">
        <v>0</v>
      </c>
      <c r="J41" s="35"/>
      <c r="K41" s="36"/>
    </row>
    <row r="42" spans="1:11" ht="15" customHeight="1" thickBot="1">
      <c r="A42" s="46" t="s">
        <v>854</v>
      </c>
      <c r="B42" s="46">
        <v>34450.3</v>
      </c>
      <c r="C42" s="39">
        <v>47428.1</v>
      </c>
      <c r="D42" s="39">
        <v>49837.1</v>
      </c>
      <c r="E42" s="41">
        <v>60416.7</v>
      </c>
      <c r="F42" s="39">
        <v>12977.8</v>
      </c>
      <c r="G42" s="39"/>
      <c r="H42" s="40">
        <v>37.67107978740387</v>
      </c>
      <c r="I42" s="39">
        <v>10579.6</v>
      </c>
      <c r="J42" s="39"/>
      <c r="K42" s="41">
        <v>21.2283620034071</v>
      </c>
    </row>
    <row r="43" spans="1:11" ht="15" customHeight="1">
      <c r="A43" s="268"/>
      <c r="B43" s="268"/>
      <c r="C43" s="270"/>
      <c r="D43" s="270"/>
      <c r="E43" s="271"/>
      <c r="F43" s="268"/>
      <c r="G43" s="270"/>
      <c r="H43" s="269"/>
      <c r="I43" s="272"/>
      <c r="J43" s="270"/>
      <c r="K43" s="271"/>
    </row>
    <row r="44" spans="1:11" ht="15" customHeight="1">
      <c r="A44" s="43" t="s">
        <v>389</v>
      </c>
      <c r="B44" s="43">
        <v>82.07570310645131</v>
      </c>
      <c r="C44" s="35">
        <v>87.97552776071159</v>
      </c>
      <c r="D44" s="35">
        <v>82.59140718511371</v>
      </c>
      <c r="E44" s="36">
        <v>83.28477319839118</v>
      </c>
      <c r="F44" s="43"/>
      <c r="G44" s="35"/>
      <c r="H44" s="4"/>
      <c r="I44" s="273"/>
      <c r="J44" s="35"/>
      <c r="K44" s="36"/>
    </row>
    <row r="45" spans="1:11" ht="15" customHeight="1">
      <c r="A45" s="43" t="s">
        <v>390</v>
      </c>
      <c r="B45" s="43">
        <v>39.102709803407144</v>
      </c>
      <c r="C45" s="35">
        <v>35.413583817203424</v>
      </c>
      <c r="D45" s="35">
        <v>35.84869202957764</v>
      </c>
      <c r="E45" s="36">
        <v>33.5183787325939</v>
      </c>
      <c r="F45" s="43"/>
      <c r="G45" s="35"/>
      <c r="H45" s="4"/>
      <c r="I45" s="273"/>
      <c r="J45" s="35"/>
      <c r="K45" s="36"/>
    </row>
    <row r="46" spans="1:11" ht="15" customHeight="1">
      <c r="A46" s="43" t="s">
        <v>360</v>
      </c>
      <c r="B46" s="43">
        <v>5623.96</v>
      </c>
      <c r="C46" s="35">
        <v>7184.438538278375</v>
      </c>
      <c r="D46" s="35">
        <v>6798.863580350004</v>
      </c>
      <c r="E46" s="36">
        <v>2598.3418000000092</v>
      </c>
      <c r="F46" s="43">
        <v>1515.078538278372</v>
      </c>
      <c r="G46" s="35" t="s">
        <v>268</v>
      </c>
      <c r="H46" s="4">
        <v>26.939710422520275</v>
      </c>
      <c r="I46" s="273">
        <v>-4282.821780349995</v>
      </c>
      <c r="J46" s="35" t="s">
        <v>269</v>
      </c>
      <c r="K46" s="36">
        <v>-62.99320069795423</v>
      </c>
    </row>
    <row r="47" spans="1:11" ht="15" customHeight="1">
      <c r="A47" s="43" t="s">
        <v>361</v>
      </c>
      <c r="B47" s="43">
        <v>300582.11900000006</v>
      </c>
      <c r="C47" s="35">
        <v>335680.1655230993</v>
      </c>
      <c r="D47" s="35">
        <v>380495.79240756994</v>
      </c>
      <c r="E47" s="36">
        <v>424248.2322000001</v>
      </c>
      <c r="F47" s="43">
        <v>35143.44652309924</v>
      </c>
      <c r="G47" s="35" t="s">
        <v>268</v>
      </c>
      <c r="H47" s="4">
        <v>11.691795453441205</v>
      </c>
      <c r="I47" s="273">
        <v>43834.73979243015</v>
      </c>
      <c r="J47" s="35" t="s">
        <v>269</v>
      </c>
      <c r="K47" s="36">
        <v>11.520426944820548</v>
      </c>
    </row>
    <row r="48" spans="1:11" ht="15" customHeight="1">
      <c r="A48" s="43" t="s">
        <v>362</v>
      </c>
      <c r="B48" s="43">
        <v>66746.74199999998</v>
      </c>
      <c r="C48" s="35">
        <v>76425.13308566998</v>
      </c>
      <c r="D48" s="35">
        <v>74114.81883104</v>
      </c>
      <c r="E48" s="36">
        <v>75070.02930113</v>
      </c>
      <c r="F48" s="43">
        <v>9632.991085669995</v>
      </c>
      <c r="G48" s="35" t="s">
        <v>268</v>
      </c>
      <c r="H48" s="4">
        <v>14.432151738087828</v>
      </c>
      <c r="I48" s="273">
        <v>872.9104700899945</v>
      </c>
      <c r="J48" s="35" t="s">
        <v>269</v>
      </c>
      <c r="K48" s="36">
        <v>1.1777812910532424</v>
      </c>
    </row>
    <row r="49" spans="1:11" ht="15" customHeight="1">
      <c r="A49" s="43" t="s">
        <v>391</v>
      </c>
      <c r="B49" s="43">
        <v>306206.079</v>
      </c>
      <c r="C49" s="35">
        <v>342864.60406137764</v>
      </c>
      <c r="D49" s="35">
        <v>387294.65598792</v>
      </c>
      <c r="E49" s="36">
        <v>426846.574</v>
      </c>
      <c r="F49" s="43">
        <v>36658.525061377615</v>
      </c>
      <c r="H49" s="4">
        <v>11.971847580915469</v>
      </c>
      <c r="I49" s="273">
        <v>39551.918012080016</v>
      </c>
      <c r="K49" s="36">
        <v>10.212358317000291</v>
      </c>
    </row>
    <row r="50" spans="1:11" ht="15" customHeight="1" thickBot="1">
      <c r="A50" s="46" t="s">
        <v>392</v>
      </c>
      <c r="B50" s="46">
        <v>28247.223999999987</v>
      </c>
      <c r="C50" s="39">
        <v>27934.341612650023</v>
      </c>
      <c r="D50" s="39">
        <v>34229.06041964993</v>
      </c>
      <c r="E50" s="41">
        <v>45431.081200000015</v>
      </c>
      <c r="F50" s="46">
        <v>-312.8823873499641</v>
      </c>
      <c r="G50" s="39"/>
      <c r="H50" s="40">
        <v>-1.1076571182710353</v>
      </c>
      <c r="I50" s="274">
        <v>11202.020780350082</v>
      </c>
      <c r="J50" s="39"/>
      <c r="K50" s="41">
        <v>32.72663825127762</v>
      </c>
    </row>
    <row r="51" spans="1:11" ht="15" customHeight="1">
      <c r="A51" s="622" t="s">
        <v>19</v>
      </c>
      <c r="B51" s="612"/>
      <c r="C51" s="612"/>
      <c r="D51" s="612"/>
      <c r="E51" s="612"/>
      <c r="F51" s="612"/>
      <c r="G51" s="612"/>
      <c r="H51" s="612"/>
      <c r="I51" s="612"/>
      <c r="J51" s="612"/>
      <c r="K51" s="612"/>
    </row>
    <row r="52" spans="1:11" ht="15" customHeight="1">
      <c r="A52" s="1350" t="s">
        <v>20</v>
      </c>
      <c r="B52" s="341"/>
      <c r="C52" s="612"/>
      <c r="D52" s="612"/>
      <c r="E52" s="612"/>
      <c r="F52" s="612"/>
      <c r="G52" s="612"/>
      <c r="H52" s="612"/>
      <c r="I52" s="612"/>
      <c r="J52" s="612"/>
      <c r="K52" s="612"/>
    </row>
    <row r="53" spans="1:2" ht="12.75">
      <c r="A53" s="8" t="s">
        <v>679</v>
      </c>
      <c r="B53" s="8"/>
    </row>
    <row r="54" ht="12.75">
      <c r="A54" s="1346"/>
    </row>
    <row r="55" ht="12.75">
      <c r="A55" s="1346"/>
    </row>
    <row r="56" ht="12.75">
      <c r="A56" s="8"/>
    </row>
  </sheetData>
  <mergeCells count="5">
    <mergeCell ref="A1:K1"/>
    <mergeCell ref="A2:K2"/>
    <mergeCell ref="F4:K4"/>
    <mergeCell ref="F5:H5"/>
    <mergeCell ref="I5:K5"/>
  </mergeCells>
  <printOptions/>
  <pageMargins left="0.55" right="0.21" top="0.62" bottom="0.25" header="0.5" footer="0.2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82"/>
  <sheetViews>
    <sheetView workbookViewId="0" topLeftCell="A1">
      <selection activeCell="G1" sqref="G1"/>
    </sheetView>
  </sheetViews>
  <sheetFormatPr defaultColWidth="9.140625" defaultRowHeight="12.75"/>
  <cols>
    <col min="1" max="1" width="32.421875" style="1033" customWidth="1"/>
    <col min="2" max="3" width="13.421875" style="673" customWidth="1"/>
    <col min="4" max="4" width="12.57421875" style="673" customWidth="1"/>
    <col min="5" max="5" width="12.00390625" style="673" customWidth="1"/>
    <col min="6" max="6" width="12.57421875" style="1033" customWidth="1"/>
    <col min="7" max="7" width="8.00390625" style="1034" bestFit="1" customWidth="1"/>
    <col min="8" max="8" width="10.28125" style="1033" bestFit="1" customWidth="1"/>
    <col min="9" max="9" width="8.00390625" style="1034" bestFit="1" customWidth="1"/>
    <col min="10" max="16384" width="9.140625" style="1033" customWidth="1"/>
  </cols>
  <sheetData>
    <row r="2" spans="1:9" ht="12.75">
      <c r="A2" s="1635" t="s">
        <v>723</v>
      </c>
      <c r="B2" s="1635"/>
      <c r="C2" s="1635"/>
      <c r="D2" s="1635"/>
      <c r="E2" s="1635"/>
      <c r="F2" s="1635"/>
      <c r="G2" s="1635"/>
      <c r="H2" s="1635"/>
      <c r="I2" s="1635"/>
    </row>
    <row r="3" spans="1:10" ht="15.75">
      <c r="A3" s="1662" t="s">
        <v>1153</v>
      </c>
      <c r="B3" s="1662"/>
      <c r="C3" s="1662"/>
      <c r="D3" s="1662"/>
      <c r="E3" s="1662"/>
      <c r="F3" s="1662"/>
      <c r="G3" s="1662"/>
      <c r="H3" s="1662"/>
      <c r="I3" s="1662"/>
      <c r="J3" s="673"/>
    </row>
    <row r="4" spans="8:9" ht="12.75">
      <c r="H4" s="1636" t="s">
        <v>326</v>
      </c>
      <c r="I4" s="1637"/>
    </row>
    <row r="5" spans="1:9" ht="12.75">
      <c r="A5" s="1351"/>
      <c r="B5" s="1638">
        <v>2007</v>
      </c>
      <c r="C5" s="1640">
        <v>2008</v>
      </c>
      <c r="D5" s="1638">
        <v>2008</v>
      </c>
      <c r="E5" s="1642">
        <v>2009</v>
      </c>
      <c r="F5" s="1644" t="s">
        <v>8</v>
      </c>
      <c r="G5" s="1645"/>
      <c r="H5" s="1645"/>
      <c r="I5" s="1646"/>
    </row>
    <row r="6" spans="1:9" ht="12.75">
      <c r="A6" s="1352"/>
      <c r="B6" s="1639"/>
      <c r="C6" s="1641"/>
      <c r="D6" s="1639"/>
      <c r="E6" s="1643"/>
      <c r="F6" s="1644" t="s">
        <v>790</v>
      </c>
      <c r="G6" s="1647"/>
      <c r="H6" s="1644" t="s">
        <v>122</v>
      </c>
      <c r="I6" s="1647"/>
    </row>
    <row r="7" spans="1:9" s="1339" customFormat="1" ht="12.75">
      <c r="A7" s="1353" t="s">
        <v>637</v>
      </c>
      <c r="B7" s="1354" t="s">
        <v>779</v>
      </c>
      <c r="C7" s="1355" t="s">
        <v>686</v>
      </c>
      <c r="D7" s="1354" t="s">
        <v>779</v>
      </c>
      <c r="E7" s="1355" t="s">
        <v>686</v>
      </c>
      <c r="F7" s="1356" t="s">
        <v>325</v>
      </c>
      <c r="G7" s="1357" t="s">
        <v>856</v>
      </c>
      <c r="H7" s="1356" t="s">
        <v>325</v>
      </c>
      <c r="I7" s="1357" t="s">
        <v>856</v>
      </c>
    </row>
    <row r="8" spans="1:9" ht="12.75">
      <c r="A8" s="1035" t="s">
        <v>271</v>
      </c>
      <c r="B8" s="1036">
        <v>27833.875019699997</v>
      </c>
      <c r="C8" s="1037">
        <v>27540.403147079996</v>
      </c>
      <c r="D8" s="1036">
        <v>33509.672439350004</v>
      </c>
      <c r="E8" s="1037">
        <v>44908.224219699994</v>
      </c>
      <c r="F8" s="1038">
        <v>-293.4718726200008</v>
      </c>
      <c r="G8" s="1039">
        <v>-1.0543694415969391</v>
      </c>
      <c r="H8" s="1038">
        <v>11398.55178034999</v>
      </c>
      <c r="I8" s="1039">
        <v>34.01570636352986</v>
      </c>
    </row>
    <row r="9" spans="1:9" ht="12.75">
      <c r="A9" s="1035" t="s">
        <v>1112</v>
      </c>
      <c r="B9" s="1036">
        <v>881.777</v>
      </c>
      <c r="C9" s="1037">
        <v>897.91043115</v>
      </c>
      <c r="D9" s="1036">
        <v>1002.6959999999999</v>
      </c>
      <c r="E9" s="1037">
        <v>947.6820000000001</v>
      </c>
      <c r="F9" s="1040">
        <v>16.13343114999998</v>
      </c>
      <c r="G9" s="1041">
        <v>1.8296498037485645</v>
      </c>
      <c r="H9" s="1040">
        <v>-55.01399999999978</v>
      </c>
      <c r="I9" s="1041">
        <v>-5.486608104550111</v>
      </c>
    </row>
    <row r="10" spans="1:9" ht="12.75">
      <c r="A10" s="1042" t="s">
        <v>272</v>
      </c>
      <c r="B10" s="1038">
        <v>55151.814999999995</v>
      </c>
      <c r="C10" s="1043">
        <v>62342.18187741001</v>
      </c>
      <c r="D10" s="1038">
        <v>67863.85598792</v>
      </c>
      <c r="E10" s="1043">
        <v>63977.376</v>
      </c>
      <c r="F10" s="1038">
        <v>7190.366877410015</v>
      </c>
      <c r="G10" s="1039">
        <v>13.037407522145944</v>
      </c>
      <c r="H10" s="1038">
        <v>-3886.4799879200073</v>
      </c>
      <c r="I10" s="1039">
        <v>-5.726877630725572</v>
      </c>
    </row>
    <row r="11" spans="1:9" ht="12.75">
      <c r="A11" s="1035" t="s">
        <v>273</v>
      </c>
      <c r="B11" s="1036">
        <v>10350.977000000003</v>
      </c>
      <c r="C11" s="1037">
        <v>14761.060933519999</v>
      </c>
      <c r="D11" s="1036">
        <v>20509.846999999994</v>
      </c>
      <c r="E11" s="1037">
        <v>18722.540999999997</v>
      </c>
      <c r="F11" s="1036">
        <v>4410.083933519996</v>
      </c>
      <c r="G11" s="1044">
        <v>42.60548481095065</v>
      </c>
      <c r="H11" s="1036">
        <v>-1787.3059999999969</v>
      </c>
      <c r="I11" s="1044">
        <v>-8.71437997562828</v>
      </c>
    </row>
    <row r="12" spans="1:9" ht="12.75">
      <c r="A12" s="1035" t="s">
        <v>274</v>
      </c>
      <c r="B12" s="1036">
        <v>42435.287</v>
      </c>
      <c r="C12" s="1037">
        <v>43576.393662309994</v>
      </c>
      <c r="D12" s="1036">
        <v>42420.704000000005</v>
      </c>
      <c r="E12" s="1037">
        <v>40084.623999999996</v>
      </c>
      <c r="F12" s="1036">
        <v>1141.1066623099978</v>
      </c>
      <c r="G12" s="1044">
        <v>2.6890513602747586</v>
      </c>
      <c r="H12" s="1036">
        <v>-2336.080000000009</v>
      </c>
      <c r="I12" s="1044">
        <v>-5.506933595444359</v>
      </c>
    </row>
    <row r="13" spans="1:9" ht="12.75">
      <c r="A13" s="1035" t="s">
        <v>275</v>
      </c>
      <c r="B13" s="1036">
        <v>12170.564</v>
      </c>
      <c r="C13" s="1037">
        <v>15583.439783779999</v>
      </c>
      <c r="D13" s="1036">
        <v>16987.573</v>
      </c>
      <c r="E13" s="1037">
        <v>14426.831</v>
      </c>
      <c r="F13" s="1036">
        <v>3412.8757837799985</v>
      </c>
      <c r="G13" s="1044">
        <v>28.04205116361081</v>
      </c>
      <c r="H13" s="1036">
        <v>-2560.742</v>
      </c>
      <c r="I13" s="1044">
        <v>-15.074207480962704</v>
      </c>
    </row>
    <row r="14" spans="1:9" ht="12.75">
      <c r="A14" s="1035" t="s">
        <v>276</v>
      </c>
      <c r="B14" s="1036">
        <v>14670.537999999999</v>
      </c>
      <c r="C14" s="1037">
        <v>14348.23331027</v>
      </c>
      <c r="D14" s="1036">
        <v>16968.761000000002</v>
      </c>
      <c r="E14" s="1037">
        <v>18492.004</v>
      </c>
      <c r="F14" s="1036">
        <v>-322.30468972999915</v>
      </c>
      <c r="G14" s="1044">
        <v>-2.1969520799441655</v>
      </c>
      <c r="H14" s="1036">
        <v>1523.2429999999986</v>
      </c>
      <c r="I14" s="1044">
        <v>8.976748508627107</v>
      </c>
    </row>
    <row r="15" spans="1:9" ht="12.75">
      <c r="A15" s="1035" t="s">
        <v>277</v>
      </c>
      <c r="B15" s="1036">
        <v>3765.6079999999997</v>
      </c>
      <c r="C15" s="1037">
        <v>3398.3299822499994</v>
      </c>
      <c r="D15" s="1036">
        <v>4107.637</v>
      </c>
      <c r="E15" s="1037">
        <v>3862.7329999999997</v>
      </c>
      <c r="F15" s="1036">
        <v>-367.27801775000034</v>
      </c>
      <c r="G15" s="1044">
        <v>-9.753485167601099</v>
      </c>
      <c r="H15" s="1036">
        <v>-244.904</v>
      </c>
      <c r="I15" s="1044">
        <v>-5.962162674062972</v>
      </c>
    </row>
    <row r="16" spans="1:9" ht="12.75">
      <c r="A16" s="1035" t="s">
        <v>278</v>
      </c>
      <c r="B16" s="1036">
        <v>11828.577</v>
      </c>
      <c r="C16" s="1037">
        <v>10246.390586009999</v>
      </c>
      <c r="D16" s="1036">
        <v>4356.733</v>
      </c>
      <c r="E16" s="1037">
        <v>3303.0560000000005</v>
      </c>
      <c r="F16" s="1036">
        <v>-1582.1864139900008</v>
      </c>
      <c r="G16" s="1044">
        <v>-13.375965798675537</v>
      </c>
      <c r="H16" s="1036">
        <v>-1053.6769999999997</v>
      </c>
      <c r="I16" s="1044">
        <v>-24.185025798000463</v>
      </c>
    </row>
    <row r="17" spans="1:9" ht="12.75">
      <c r="A17" s="1045" t="s">
        <v>279</v>
      </c>
      <c r="B17" s="1040">
        <v>2365.551</v>
      </c>
      <c r="C17" s="1046">
        <v>3606.7853109499997</v>
      </c>
      <c r="D17" s="1040">
        <v>4223.2970000000005</v>
      </c>
      <c r="E17" s="1046">
        <v>4316.6</v>
      </c>
      <c r="F17" s="1040">
        <v>1241.2343109499998</v>
      </c>
      <c r="G17" s="1041">
        <v>52.47125557428268</v>
      </c>
      <c r="H17" s="1040">
        <v>93.30299999999988</v>
      </c>
      <c r="I17" s="1041">
        <v>2.209245525474526</v>
      </c>
    </row>
    <row r="18" spans="1:9" ht="12.75">
      <c r="A18" s="1035" t="s">
        <v>280</v>
      </c>
      <c r="B18" s="1038">
        <v>22910.58735117</v>
      </c>
      <c r="C18" s="1043">
        <v>28190.010804759997</v>
      </c>
      <c r="D18" s="1038">
        <v>37076.32399999999</v>
      </c>
      <c r="E18" s="1043">
        <v>40553.986</v>
      </c>
      <c r="F18" s="1036">
        <v>5279.423453589996</v>
      </c>
      <c r="G18" s="1044">
        <v>23.04359714863611</v>
      </c>
      <c r="H18" s="1036">
        <v>3477.662000000004</v>
      </c>
      <c r="I18" s="1044">
        <v>9.37973786182256</v>
      </c>
    </row>
    <row r="19" spans="1:9" ht="12.75">
      <c r="A19" s="1035" t="s">
        <v>281</v>
      </c>
      <c r="B19" s="1036">
        <v>20932.96885936</v>
      </c>
      <c r="C19" s="1037">
        <v>21973.6641038</v>
      </c>
      <c r="D19" s="1036">
        <v>27693.958999999995</v>
      </c>
      <c r="E19" s="1037">
        <v>30704.548000000003</v>
      </c>
      <c r="F19" s="1036">
        <v>1040.6952444400013</v>
      </c>
      <c r="G19" s="1044">
        <v>4.971560658366255</v>
      </c>
      <c r="H19" s="1036">
        <v>3010.589000000007</v>
      </c>
      <c r="I19" s="1044">
        <v>10.870923149702099</v>
      </c>
    </row>
    <row r="20" spans="1:9" ht="12.75">
      <c r="A20" s="1035" t="s">
        <v>290</v>
      </c>
      <c r="B20" s="1036">
        <v>2985.46</v>
      </c>
      <c r="C20" s="1037">
        <v>2039.7264421</v>
      </c>
      <c r="D20" s="1036">
        <v>4555.043000000001</v>
      </c>
      <c r="E20" s="1037">
        <v>3426.251</v>
      </c>
      <c r="F20" s="1036">
        <v>-945.7335579</v>
      </c>
      <c r="G20" s="1044">
        <v>-31.67798456184307</v>
      </c>
      <c r="H20" s="1036">
        <v>-1128.7920000000004</v>
      </c>
      <c r="I20" s="1044">
        <v>-24.781149157099073</v>
      </c>
    </row>
    <row r="21" spans="1:9" ht="12.75">
      <c r="A21" s="1035" t="s">
        <v>291</v>
      </c>
      <c r="B21" s="1036">
        <v>10958.641</v>
      </c>
      <c r="C21" s="1037">
        <v>12264.602564120001</v>
      </c>
      <c r="D21" s="1036">
        <v>13923.245</v>
      </c>
      <c r="E21" s="1037">
        <v>14230.561999999998</v>
      </c>
      <c r="F21" s="1036">
        <v>1305.9615641200016</v>
      </c>
      <c r="G21" s="1044">
        <v>11.917185389319732</v>
      </c>
      <c r="H21" s="1036">
        <v>307.3169999999973</v>
      </c>
      <c r="I21" s="1044">
        <v>2.207222526070591</v>
      </c>
    </row>
    <row r="22" spans="1:9" ht="12.75">
      <c r="A22" s="1035" t="s">
        <v>292</v>
      </c>
      <c r="B22" s="1036">
        <v>188103.98300000004</v>
      </c>
      <c r="C22" s="1037">
        <v>207126.11350484</v>
      </c>
      <c r="D22" s="1036">
        <v>227481.78699999998</v>
      </c>
      <c r="E22" s="1037">
        <v>261147.09499999997</v>
      </c>
      <c r="F22" s="1036">
        <v>19022.130504839966</v>
      </c>
      <c r="G22" s="1044">
        <v>10.112561255462605</v>
      </c>
      <c r="H22" s="1036">
        <v>33665.30799999999</v>
      </c>
      <c r="I22" s="1044">
        <v>14.799122357870342</v>
      </c>
    </row>
    <row r="23" spans="1:9" ht="12.75">
      <c r="A23" s="1035" t="s">
        <v>293</v>
      </c>
      <c r="B23" s="1036">
        <v>3993.46920695</v>
      </c>
      <c r="C23" s="1037">
        <v>7224.487582129999</v>
      </c>
      <c r="D23" s="1036">
        <v>8624.2331</v>
      </c>
      <c r="E23" s="1037">
        <v>10263.999099999999</v>
      </c>
      <c r="F23" s="1036">
        <v>3231.018375179999</v>
      </c>
      <c r="G23" s="1044">
        <v>80.90755700724883</v>
      </c>
      <c r="H23" s="1036">
        <v>1639.7659999999996</v>
      </c>
      <c r="I23" s="1044">
        <v>19.013470310768845</v>
      </c>
    </row>
    <row r="24" spans="1:9" s="1358" customFormat="1" ht="12.75">
      <c r="A24" s="626" t="s">
        <v>294</v>
      </c>
      <c r="B24" s="1047">
        <v>333752.57643718</v>
      </c>
      <c r="C24" s="1047">
        <v>369599.10045738996</v>
      </c>
      <c r="D24" s="1047">
        <v>421730.81552727</v>
      </c>
      <c r="E24" s="1047">
        <v>470159.7233197</v>
      </c>
      <c r="F24" s="1048">
        <v>35846.52402020997</v>
      </c>
      <c r="G24" s="1049">
        <v>10.740448629003204</v>
      </c>
      <c r="H24" s="1048">
        <v>48428.90779242996</v>
      </c>
      <c r="I24" s="1049">
        <v>11.483369488160736</v>
      </c>
    </row>
    <row r="25" spans="1:9" ht="12.75">
      <c r="A25" s="627"/>
      <c r="B25" s="1050"/>
      <c r="C25" s="1050"/>
      <c r="D25" s="1050"/>
      <c r="E25" s="1050"/>
      <c r="F25" s="1051"/>
      <c r="G25" s="1052"/>
      <c r="H25" s="1051"/>
      <c r="I25" s="1053"/>
    </row>
    <row r="26" spans="1:9" ht="12.75" hidden="1">
      <c r="A26" s="1359" t="s">
        <v>21</v>
      </c>
      <c r="B26" s="1050"/>
      <c r="C26" s="1050"/>
      <c r="D26" s="1050"/>
      <c r="E26" s="1050"/>
      <c r="F26" s="1051"/>
      <c r="G26" s="1052"/>
      <c r="H26" s="1051"/>
      <c r="I26" s="1053"/>
    </row>
    <row r="27" spans="1:9" ht="12.75" hidden="1">
      <c r="A27" s="627" t="s">
        <v>22</v>
      </c>
      <c r="B27" s="1050"/>
      <c r="C27" s="1050"/>
      <c r="D27" s="1050"/>
      <c r="E27" s="1050"/>
      <c r="F27" s="1051"/>
      <c r="G27" s="1052"/>
      <c r="H27" s="1051"/>
      <c r="I27" s="1053"/>
    </row>
    <row r="28" spans="1:9" ht="12.75" hidden="1">
      <c r="A28" s="1360" t="s">
        <v>23</v>
      </c>
      <c r="I28" s="1053"/>
    </row>
    <row r="29" spans="1:9" ht="12.75" hidden="1">
      <c r="A29" s="1033" t="s">
        <v>24</v>
      </c>
      <c r="I29" s="1053"/>
    </row>
    <row r="30" spans="1:9" ht="12.75" hidden="1">
      <c r="A30" s="1360" t="s">
        <v>25</v>
      </c>
      <c r="I30" s="1053"/>
    </row>
    <row r="31" spans="1:9" ht="12.75" hidden="1">
      <c r="A31" s="1033" t="s">
        <v>26</v>
      </c>
      <c r="I31" s="1053"/>
    </row>
    <row r="32" ht="12.75" hidden="1">
      <c r="I32" s="1053"/>
    </row>
    <row r="33" spans="1:9" s="1054" customFormat="1" ht="12.75">
      <c r="A33" s="1054" t="s">
        <v>295</v>
      </c>
      <c r="G33" s="1055"/>
      <c r="I33" s="1056"/>
    </row>
    <row r="34" ht="12.75">
      <c r="I34" s="1053"/>
    </row>
    <row r="35" ht="12.75">
      <c r="I35" s="1053"/>
    </row>
    <row r="36" ht="12.75">
      <c r="I36" s="1053"/>
    </row>
    <row r="37" ht="12.75">
      <c r="I37" s="1053"/>
    </row>
    <row r="38" ht="12.75">
      <c r="I38" s="1053"/>
    </row>
    <row r="39" ht="12.75">
      <c r="I39" s="1053"/>
    </row>
    <row r="40" ht="12.75">
      <c r="I40" s="1053"/>
    </row>
    <row r="41" ht="12.75">
      <c r="I41" s="1053"/>
    </row>
    <row r="42" ht="12.75">
      <c r="I42" s="1053"/>
    </row>
    <row r="43" ht="12.75">
      <c r="I43" s="1053"/>
    </row>
    <row r="44" ht="12.75">
      <c r="I44" s="1053"/>
    </row>
    <row r="45" ht="12.75">
      <c r="I45" s="1053"/>
    </row>
    <row r="46" ht="12.75">
      <c r="I46" s="1053"/>
    </row>
    <row r="47" ht="12.75">
      <c r="I47" s="1053"/>
    </row>
    <row r="48" ht="12.75">
      <c r="I48" s="1053"/>
    </row>
    <row r="49" ht="12.75">
      <c r="I49" s="1053"/>
    </row>
    <row r="50" ht="12.75">
      <c r="I50" s="1053"/>
    </row>
    <row r="51" ht="12.75">
      <c r="I51" s="1053"/>
    </row>
    <row r="52" ht="12.75">
      <c r="I52" s="1053"/>
    </row>
    <row r="53" ht="12.75">
      <c r="I53" s="1053"/>
    </row>
    <row r="54" ht="12.75">
      <c r="I54" s="1053"/>
    </row>
    <row r="55" ht="12.75">
      <c r="I55" s="1053"/>
    </row>
    <row r="56" ht="12.75">
      <c r="I56" s="1053"/>
    </row>
    <row r="57" ht="12.75">
      <c r="I57" s="1053"/>
    </row>
    <row r="58" ht="12.75">
      <c r="I58" s="1053"/>
    </row>
    <row r="59" ht="12.75">
      <c r="I59" s="1053"/>
    </row>
    <row r="60" ht="12.75">
      <c r="I60" s="1053"/>
    </row>
    <row r="61" ht="12.75">
      <c r="I61" s="1053"/>
    </row>
    <row r="62" ht="12.75">
      <c r="I62" s="1053"/>
    </row>
    <row r="63" ht="12.75">
      <c r="I63" s="1053"/>
    </row>
    <row r="64" ht="12.75">
      <c r="I64" s="1053"/>
    </row>
    <row r="65" ht="12.75">
      <c r="I65" s="1053"/>
    </row>
    <row r="66" ht="12.75">
      <c r="I66" s="1053"/>
    </row>
    <row r="67" ht="12.75">
      <c r="I67" s="1053"/>
    </row>
    <row r="68" ht="12.75">
      <c r="I68" s="1053"/>
    </row>
    <row r="69" ht="12.75">
      <c r="I69" s="1053"/>
    </row>
    <row r="70" ht="12.75">
      <c r="I70" s="1053"/>
    </row>
    <row r="71" ht="12.75">
      <c r="I71" s="1053"/>
    </row>
    <row r="72" ht="12.75">
      <c r="I72" s="1053"/>
    </row>
    <row r="73" ht="12.75">
      <c r="I73" s="1053"/>
    </row>
    <row r="74" ht="12.75">
      <c r="I74" s="1053"/>
    </row>
    <row r="75" ht="12.75">
      <c r="I75" s="1053"/>
    </row>
    <row r="76" ht="12.75">
      <c r="I76" s="1053"/>
    </row>
    <row r="77" ht="12.75">
      <c r="I77" s="1053"/>
    </row>
    <row r="78" ht="12.75">
      <c r="I78" s="1053"/>
    </row>
    <row r="79" ht="12.75">
      <c r="I79" s="1053"/>
    </row>
    <row r="80" ht="12.75">
      <c r="I80" s="1053"/>
    </row>
    <row r="81" ht="12.75">
      <c r="I81" s="1053"/>
    </row>
    <row r="82" ht="12.75">
      <c r="I82" s="1053"/>
    </row>
    <row r="83" ht="12.75">
      <c r="I83" s="1053"/>
    </row>
    <row r="84" ht="12.75">
      <c r="I84" s="1053"/>
    </row>
    <row r="85" ht="12.75">
      <c r="I85" s="1053"/>
    </row>
    <row r="86" ht="12.75">
      <c r="I86" s="1053"/>
    </row>
    <row r="87" ht="12.75">
      <c r="I87" s="1053"/>
    </row>
    <row r="88" ht="12.75">
      <c r="I88" s="1053"/>
    </row>
    <row r="89" ht="12.75">
      <c r="I89" s="1053"/>
    </row>
    <row r="90" ht="12.75">
      <c r="I90" s="1053"/>
    </row>
    <row r="91" ht="12.75">
      <c r="I91" s="1053"/>
    </row>
    <row r="92" ht="12.75">
      <c r="I92" s="1053"/>
    </row>
    <row r="93" ht="12.75">
      <c r="I93" s="1053"/>
    </row>
    <row r="94" ht="12.75">
      <c r="I94" s="1053"/>
    </row>
    <row r="95" ht="12.75">
      <c r="I95" s="1053"/>
    </row>
    <row r="96" ht="12.75">
      <c r="I96" s="1053"/>
    </row>
    <row r="97" ht="12.75">
      <c r="I97" s="1053"/>
    </row>
    <row r="98" ht="12.75">
      <c r="I98" s="1053"/>
    </row>
    <row r="99" ht="12.75">
      <c r="I99" s="1053"/>
    </row>
    <row r="100" ht="12.75">
      <c r="I100" s="1053"/>
    </row>
    <row r="101" ht="12.75">
      <c r="I101" s="1053"/>
    </row>
    <row r="102" ht="12.75">
      <c r="I102" s="1053"/>
    </row>
    <row r="103" ht="12.75">
      <c r="I103" s="1053"/>
    </row>
    <row r="104" ht="12.75">
      <c r="I104" s="1053"/>
    </row>
    <row r="105" ht="12.75">
      <c r="I105" s="1053"/>
    </row>
    <row r="106" ht="12.75">
      <c r="I106" s="1053"/>
    </row>
    <row r="107" ht="12.75">
      <c r="I107" s="1053"/>
    </row>
    <row r="108" ht="12.75">
      <c r="I108" s="1053"/>
    </row>
    <row r="109" ht="12.75">
      <c r="I109" s="1053"/>
    </row>
    <row r="110" ht="12.75">
      <c r="I110" s="1053"/>
    </row>
    <row r="111" ht="12.75">
      <c r="I111" s="1053"/>
    </row>
    <row r="112" ht="12.75">
      <c r="I112" s="1053"/>
    </row>
    <row r="113" ht="12.75">
      <c r="I113" s="1053"/>
    </row>
    <row r="114" ht="12.75">
      <c r="I114" s="1053"/>
    </row>
    <row r="115" ht="12.75">
      <c r="I115" s="1053"/>
    </row>
    <row r="116" ht="12.75">
      <c r="I116" s="1053"/>
    </row>
    <row r="117" ht="12.75">
      <c r="I117" s="1053"/>
    </row>
    <row r="118" ht="12.75">
      <c r="I118" s="1053"/>
    </row>
    <row r="119" ht="12.75">
      <c r="I119" s="1053"/>
    </row>
    <row r="120" ht="12.75">
      <c r="I120" s="1053"/>
    </row>
    <row r="121" ht="12.75">
      <c r="I121" s="1053"/>
    </row>
    <row r="122" ht="12.75">
      <c r="I122" s="1053"/>
    </row>
    <row r="123" ht="12.75">
      <c r="I123" s="1053"/>
    </row>
    <row r="124" ht="12.75">
      <c r="I124" s="1053"/>
    </row>
    <row r="125" ht="12.75">
      <c r="I125" s="1053"/>
    </row>
    <row r="126" ht="12.75">
      <c r="I126" s="1053"/>
    </row>
    <row r="127" ht="12.75">
      <c r="I127" s="1053"/>
    </row>
    <row r="128" ht="12.75">
      <c r="I128" s="1053"/>
    </row>
    <row r="129" ht="12.75">
      <c r="I129" s="1053"/>
    </row>
    <row r="130" ht="12.75">
      <c r="I130" s="1053"/>
    </row>
    <row r="131" ht="12.75">
      <c r="I131" s="1053"/>
    </row>
    <row r="132" ht="12.75">
      <c r="I132" s="1053"/>
    </row>
    <row r="133" ht="12.75">
      <c r="I133" s="1053"/>
    </row>
    <row r="134" ht="12.75">
      <c r="I134" s="1053"/>
    </row>
    <row r="135" ht="12.75">
      <c r="I135" s="1053"/>
    </row>
    <row r="136" ht="12.75">
      <c r="I136" s="1053"/>
    </row>
    <row r="137" ht="12.75">
      <c r="I137" s="1053"/>
    </row>
    <row r="138" ht="12.75">
      <c r="I138" s="1053"/>
    </row>
    <row r="139" ht="12.75">
      <c r="I139" s="1053"/>
    </row>
    <row r="140" ht="12.75">
      <c r="I140" s="1053"/>
    </row>
    <row r="141" ht="12.75">
      <c r="I141" s="1053"/>
    </row>
    <row r="142" ht="12.75">
      <c r="I142" s="1053"/>
    </row>
    <row r="143" ht="12.75">
      <c r="I143" s="1053"/>
    </row>
    <row r="144" ht="12.75">
      <c r="I144" s="1053"/>
    </row>
    <row r="145" ht="12.75">
      <c r="I145" s="1053"/>
    </row>
    <row r="146" ht="12.75">
      <c r="I146" s="1053"/>
    </row>
    <row r="147" ht="12.75">
      <c r="I147" s="1053"/>
    </row>
    <row r="148" ht="12.75">
      <c r="I148" s="1053"/>
    </row>
    <row r="149" ht="12.75">
      <c r="I149" s="1053"/>
    </row>
    <row r="150" ht="12.75">
      <c r="I150" s="1053"/>
    </row>
    <row r="151" ht="12.75">
      <c r="I151" s="1053"/>
    </row>
    <row r="152" ht="12.75">
      <c r="I152" s="1053"/>
    </row>
    <row r="153" ht="12.75">
      <c r="I153" s="1053"/>
    </row>
    <row r="154" ht="12.75">
      <c r="I154" s="1053"/>
    </row>
    <row r="155" ht="12.75">
      <c r="I155" s="1053"/>
    </row>
    <row r="156" ht="12.75">
      <c r="I156" s="1053"/>
    </row>
    <row r="157" ht="12.75">
      <c r="I157" s="1053"/>
    </row>
    <row r="158" ht="12.75">
      <c r="I158" s="1053"/>
    </row>
    <row r="159" ht="12.75">
      <c r="I159" s="1053"/>
    </row>
    <row r="160" ht="12.75">
      <c r="I160" s="1053"/>
    </row>
    <row r="161" ht="12.75">
      <c r="I161" s="1053"/>
    </row>
    <row r="162" ht="12.75">
      <c r="I162" s="1053"/>
    </row>
    <row r="163" ht="12.75">
      <c r="I163" s="1053"/>
    </row>
    <row r="164" ht="12.75">
      <c r="I164" s="1053"/>
    </row>
    <row r="165" ht="12.75">
      <c r="I165" s="1053"/>
    </row>
    <row r="166" ht="12.75">
      <c r="I166" s="1053"/>
    </row>
    <row r="167" ht="12.75">
      <c r="I167" s="1053"/>
    </row>
    <row r="168" ht="12.75">
      <c r="I168" s="1053"/>
    </row>
    <row r="169" ht="12.75">
      <c r="I169" s="1053"/>
    </row>
    <row r="170" ht="12.75">
      <c r="I170" s="1053"/>
    </row>
    <row r="171" ht="12.75">
      <c r="I171" s="1053"/>
    </row>
    <row r="172" ht="12.75">
      <c r="I172" s="1053"/>
    </row>
    <row r="173" ht="12.75">
      <c r="I173" s="1053"/>
    </row>
    <row r="174" ht="12.75">
      <c r="I174" s="1053"/>
    </row>
    <row r="175" ht="12.75">
      <c r="I175" s="1053"/>
    </row>
    <row r="176" ht="12.75">
      <c r="I176" s="1053"/>
    </row>
    <row r="177" ht="12.75">
      <c r="I177" s="1053"/>
    </row>
    <row r="178" ht="12.75">
      <c r="I178" s="1053"/>
    </row>
    <row r="179" ht="12.75">
      <c r="I179" s="1053"/>
    </row>
    <row r="180" ht="12.75">
      <c r="I180" s="1053"/>
    </row>
    <row r="181" ht="12.75">
      <c r="I181" s="1053"/>
    </row>
    <row r="182" ht="12.75">
      <c r="I182" s="1053"/>
    </row>
    <row r="183" ht="12.75">
      <c r="I183" s="1053"/>
    </row>
    <row r="184" ht="12.75">
      <c r="I184" s="1053"/>
    </row>
    <row r="185" ht="12.75">
      <c r="I185" s="1053"/>
    </row>
    <row r="186" ht="12.75">
      <c r="I186" s="1053"/>
    </row>
    <row r="187" ht="12.75">
      <c r="I187" s="1053"/>
    </row>
    <row r="188" ht="12.75">
      <c r="I188" s="1053"/>
    </row>
    <row r="189" ht="12.75">
      <c r="I189" s="1053"/>
    </row>
    <row r="190" ht="12.75">
      <c r="I190" s="1053"/>
    </row>
    <row r="191" ht="12.75">
      <c r="I191" s="1053"/>
    </row>
    <row r="192" ht="12.75">
      <c r="I192" s="1053"/>
    </row>
    <row r="193" ht="12.75">
      <c r="I193" s="1053"/>
    </row>
    <row r="194" ht="12.75">
      <c r="I194" s="1053"/>
    </row>
    <row r="195" ht="12.75">
      <c r="I195" s="1053"/>
    </row>
    <row r="196" ht="12.75">
      <c r="I196" s="1053"/>
    </row>
    <row r="197" ht="12.75">
      <c r="I197" s="1053"/>
    </row>
    <row r="198" ht="12.75">
      <c r="I198" s="1053"/>
    </row>
    <row r="199" ht="12.75">
      <c r="I199" s="1053"/>
    </row>
    <row r="200" ht="12.75">
      <c r="I200" s="1053"/>
    </row>
    <row r="201" ht="12.75">
      <c r="I201" s="1053"/>
    </row>
    <row r="202" ht="12.75">
      <c r="I202" s="1053"/>
    </row>
    <row r="203" ht="12.75">
      <c r="I203" s="1053"/>
    </row>
    <row r="204" ht="12.75">
      <c r="I204" s="1053"/>
    </row>
    <row r="205" ht="12.75">
      <c r="I205" s="1053"/>
    </row>
    <row r="206" ht="12.75">
      <c r="I206" s="1053"/>
    </row>
    <row r="207" ht="12.75">
      <c r="I207" s="1053"/>
    </row>
    <row r="208" ht="12.75">
      <c r="I208" s="1053"/>
    </row>
    <row r="209" ht="12.75">
      <c r="I209" s="1053"/>
    </row>
    <row r="210" ht="12.75">
      <c r="I210" s="1053"/>
    </row>
    <row r="211" ht="12.75">
      <c r="I211" s="1053"/>
    </row>
    <row r="212" ht="12.75">
      <c r="I212" s="1053"/>
    </row>
    <row r="213" ht="12.75">
      <c r="I213" s="1053"/>
    </row>
    <row r="214" ht="12.75">
      <c r="I214" s="1053"/>
    </row>
    <row r="215" ht="12.75">
      <c r="I215" s="1053"/>
    </row>
    <row r="216" ht="12.75">
      <c r="I216" s="1053"/>
    </row>
    <row r="217" ht="12.75">
      <c r="I217" s="1053"/>
    </row>
    <row r="218" ht="12.75">
      <c r="I218" s="1053"/>
    </row>
    <row r="219" ht="12.75">
      <c r="I219" s="1053"/>
    </row>
    <row r="220" ht="12.75">
      <c r="I220" s="1053"/>
    </row>
    <row r="221" ht="12.75">
      <c r="I221" s="1053"/>
    </row>
    <row r="222" ht="12.75">
      <c r="I222" s="1053"/>
    </row>
    <row r="223" ht="12.75">
      <c r="I223" s="1053"/>
    </row>
    <row r="224" ht="12.75">
      <c r="I224" s="1053"/>
    </row>
    <row r="225" ht="12.75">
      <c r="I225" s="1053"/>
    </row>
    <row r="226" ht="12.75">
      <c r="I226" s="1053"/>
    </row>
    <row r="227" ht="12.75">
      <c r="I227" s="1053"/>
    </row>
    <row r="228" ht="12.75">
      <c r="I228" s="1053"/>
    </row>
    <row r="229" ht="12.75">
      <c r="I229" s="1053"/>
    </row>
    <row r="230" ht="12.75">
      <c r="I230" s="1053"/>
    </row>
    <row r="231" ht="12.75">
      <c r="I231" s="1053"/>
    </row>
    <row r="232" ht="12.75">
      <c r="I232" s="1053"/>
    </row>
    <row r="233" ht="12.75">
      <c r="I233" s="1053"/>
    </row>
    <row r="234" ht="12.75">
      <c r="I234" s="1053"/>
    </row>
    <row r="235" ht="12.75">
      <c r="I235" s="1053"/>
    </row>
    <row r="236" ht="12.75">
      <c r="I236" s="1053"/>
    </row>
    <row r="237" ht="12.75">
      <c r="I237" s="1053"/>
    </row>
    <row r="238" ht="12.75">
      <c r="I238" s="1053"/>
    </row>
    <row r="239" ht="12.75">
      <c r="I239" s="1053"/>
    </row>
    <row r="240" ht="12.75">
      <c r="I240" s="1053"/>
    </row>
    <row r="241" ht="12.75">
      <c r="I241" s="1053"/>
    </row>
    <row r="242" ht="12.75">
      <c r="I242" s="1053"/>
    </row>
    <row r="243" ht="12.75">
      <c r="I243" s="1053"/>
    </row>
    <row r="244" ht="12.75">
      <c r="I244" s="1053"/>
    </row>
    <row r="245" ht="12.75">
      <c r="I245" s="1053"/>
    </row>
    <row r="246" ht="12.75">
      <c r="I246" s="1053"/>
    </row>
    <row r="247" ht="12.75">
      <c r="I247" s="1053"/>
    </row>
    <row r="248" ht="12.75">
      <c r="I248" s="1053"/>
    </row>
    <row r="249" ht="12.75">
      <c r="I249" s="1053"/>
    </row>
    <row r="250" ht="12.75">
      <c r="I250" s="1053"/>
    </row>
    <row r="251" ht="12.75">
      <c r="I251" s="1053"/>
    </row>
    <row r="252" ht="12.75">
      <c r="I252" s="1053"/>
    </row>
    <row r="253" ht="12.75">
      <c r="I253" s="1053"/>
    </row>
    <row r="254" ht="12.75">
      <c r="I254" s="1053"/>
    </row>
    <row r="255" ht="12.75">
      <c r="I255" s="1053"/>
    </row>
    <row r="256" ht="12.75">
      <c r="I256" s="1053"/>
    </row>
    <row r="257" ht="12.75">
      <c r="I257" s="1053"/>
    </row>
    <row r="258" ht="12.75">
      <c r="I258" s="1053"/>
    </row>
    <row r="259" ht="12.75">
      <c r="I259" s="1053"/>
    </row>
    <row r="260" ht="12.75">
      <c r="I260" s="1053"/>
    </row>
    <row r="261" ht="12.75">
      <c r="I261" s="1053"/>
    </row>
    <row r="262" ht="12.75">
      <c r="I262" s="1053"/>
    </row>
    <row r="263" ht="12.75">
      <c r="I263" s="1053"/>
    </row>
    <row r="264" ht="12.75">
      <c r="I264" s="1053"/>
    </row>
    <row r="265" ht="12.75">
      <c r="I265" s="1053"/>
    </row>
    <row r="266" ht="12.75">
      <c r="I266" s="1053"/>
    </row>
    <row r="267" ht="12.75">
      <c r="I267" s="1053"/>
    </row>
    <row r="268" ht="12.75">
      <c r="I268" s="1053"/>
    </row>
    <row r="269" ht="12.75">
      <c r="I269" s="1053"/>
    </row>
    <row r="270" ht="12.75">
      <c r="I270" s="1053"/>
    </row>
    <row r="271" ht="12.75">
      <c r="I271" s="1053"/>
    </row>
    <row r="272" ht="12.75">
      <c r="I272" s="1053"/>
    </row>
    <row r="273" ht="12.75">
      <c r="I273" s="1053"/>
    </row>
    <row r="274" ht="12.75">
      <c r="I274" s="1053"/>
    </row>
    <row r="275" ht="12.75">
      <c r="I275" s="1053"/>
    </row>
    <row r="276" ht="12.75">
      <c r="I276" s="1053"/>
    </row>
    <row r="277" ht="12.75">
      <c r="I277" s="1053"/>
    </row>
    <row r="278" ht="12.75">
      <c r="I278" s="1053"/>
    </row>
    <row r="279" ht="12.75">
      <c r="I279" s="1053"/>
    </row>
    <row r="280" ht="12.75">
      <c r="I280" s="1053"/>
    </row>
    <row r="281" ht="12.75">
      <c r="I281" s="1053"/>
    </row>
    <row r="282" ht="12.75">
      <c r="I282" s="1053"/>
    </row>
    <row r="283" ht="12.75">
      <c r="I283" s="1053"/>
    </row>
    <row r="284" ht="12.75">
      <c r="I284" s="1053"/>
    </row>
    <row r="285" ht="12.75">
      <c r="I285" s="1053"/>
    </row>
    <row r="286" ht="12.75">
      <c r="I286" s="1053"/>
    </row>
    <row r="287" ht="12.75">
      <c r="I287" s="1053"/>
    </row>
    <row r="288" ht="12.75">
      <c r="I288" s="1053"/>
    </row>
    <row r="289" ht="12.75">
      <c r="I289" s="1053"/>
    </row>
    <row r="290" ht="12.75">
      <c r="I290" s="1053"/>
    </row>
    <row r="291" ht="12.75">
      <c r="I291" s="1053"/>
    </row>
    <row r="292" ht="12.75">
      <c r="I292" s="1053"/>
    </row>
    <row r="293" ht="12.75">
      <c r="I293" s="1053"/>
    </row>
    <row r="294" ht="12.75">
      <c r="I294" s="1053"/>
    </row>
    <row r="295" ht="12.75">
      <c r="I295" s="1053"/>
    </row>
    <row r="296" ht="12.75">
      <c r="I296" s="1053"/>
    </row>
    <row r="297" ht="12.75">
      <c r="I297" s="1053"/>
    </row>
    <row r="298" ht="12.75">
      <c r="I298" s="1053"/>
    </row>
    <row r="299" ht="12.75">
      <c r="I299" s="1053"/>
    </row>
    <row r="300" ht="12.75">
      <c r="I300" s="1053"/>
    </row>
    <row r="301" ht="12.75">
      <c r="I301" s="1053"/>
    </row>
    <row r="302" ht="12.75">
      <c r="I302" s="1053"/>
    </row>
    <row r="303" ht="12.75">
      <c r="I303" s="1053"/>
    </row>
    <row r="304" ht="12.75">
      <c r="I304" s="1053"/>
    </row>
    <row r="305" ht="12.75">
      <c r="I305" s="1053"/>
    </row>
    <row r="306" ht="12.75">
      <c r="I306" s="1053"/>
    </row>
    <row r="307" ht="12.75">
      <c r="I307" s="1053"/>
    </row>
    <row r="308" ht="12.75">
      <c r="I308" s="1053"/>
    </row>
    <row r="309" ht="12.75">
      <c r="I309" s="1053"/>
    </row>
    <row r="310" ht="12.75">
      <c r="I310" s="1053"/>
    </row>
    <row r="311" ht="12.75">
      <c r="I311" s="1053"/>
    </row>
    <row r="312" ht="12.75">
      <c r="I312" s="1053"/>
    </row>
    <row r="313" ht="12.75">
      <c r="I313" s="1053"/>
    </row>
    <row r="314" ht="12.75">
      <c r="I314" s="1053"/>
    </row>
    <row r="315" ht="12.75">
      <c r="I315" s="1053"/>
    </row>
    <row r="316" ht="12.75">
      <c r="I316" s="1053"/>
    </row>
    <row r="317" ht="12.75">
      <c r="I317" s="1053"/>
    </row>
    <row r="318" ht="12.75">
      <c r="I318" s="1053"/>
    </row>
    <row r="319" ht="12.75">
      <c r="I319" s="1053"/>
    </row>
    <row r="320" ht="12.75">
      <c r="I320" s="1053"/>
    </row>
    <row r="321" ht="12.75">
      <c r="I321" s="1053"/>
    </row>
    <row r="322" ht="12.75">
      <c r="I322" s="1053"/>
    </row>
    <row r="323" ht="12.75">
      <c r="I323" s="1053"/>
    </row>
    <row r="324" ht="12.75">
      <c r="I324" s="1053"/>
    </row>
    <row r="325" ht="12.75">
      <c r="I325" s="1053"/>
    </row>
    <row r="326" ht="12.75">
      <c r="I326" s="1053"/>
    </row>
    <row r="327" ht="12.75">
      <c r="I327" s="1053"/>
    </row>
    <row r="328" ht="12.75">
      <c r="I328" s="1053"/>
    </row>
    <row r="329" ht="12.75">
      <c r="I329" s="1053"/>
    </row>
    <row r="330" ht="12.75">
      <c r="I330" s="1053"/>
    </row>
    <row r="331" ht="12.75">
      <c r="I331" s="1053"/>
    </row>
    <row r="332" ht="12.75">
      <c r="I332" s="1053"/>
    </row>
    <row r="333" ht="12.75">
      <c r="I333" s="1053"/>
    </row>
    <row r="334" ht="12.75">
      <c r="I334" s="1053"/>
    </row>
    <row r="335" ht="12.75">
      <c r="I335" s="1053"/>
    </row>
    <row r="336" ht="12.75">
      <c r="I336" s="1053"/>
    </row>
    <row r="337" ht="12.75">
      <c r="I337" s="1053"/>
    </row>
    <row r="338" ht="12.75">
      <c r="I338" s="1053"/>
    </row>
    <row r="339" ht="12.75">
      <c r="I339" s="1053"/>
    </row>
    <row r="340" ht="12.75">
      <c r="I340" s="1361"/>
    </row>
    <row r="341" ht="12.75">
      <c r="I341" s="1361"/>
    </row>
    <row r="342" ht="12.75">
      <c r="I342" s="1361"/>
    </row>
    <row r="343" ht="12.75">
      <c r="I343" s="1361"/>
    </row>
    <row r="344" ht="12.75">
      <c r="I344" s="1361"/>
    </row>
    <row r="345" ht="12.75">
      <c r="I345" s="1361"/>
    </row>
    <row r="346" ht="12.75">
      <c r="I346" s="1361"/>
    </row>
    <row r="347" ht="12.75">
      <c r="I347" s="1361"/>
    </row>
    <row r="348" ht="12.75">
      <c r="I348" s="1361"/>
    </row>
    <row r="349" ht="12.75">
      <c r="I349" s="1361"/>
    </row>
    <row r="350" ht="12.75">
      <c r="I350" s="1361"/>
    </row>
    <row r="351" ht="12.75">
      <c r="I351" s="1361"/>
    </row>
    <row r="352" ht="12.75">
      <c r="I352" s="1361"/>
    </row>
    <row r="353" ht="12.75">
      <c r="I353" s="1361"/>
    </row>
    <row r="354" ht="12.75">
      <c r="I354" s="1361"/>
    </row>
    <row r="355" ht="12.75">
      <c r="I355" s="1361"/>
    </row>
    <row r="356" ht="12.75">
      <c r="I356" s="1361"/>
    </row>
    <row r="357" ht="12.75">
      <c r="I357" s="1361"/>
    </row>
    <row r="358" ht="12.75">
      <c r="I358" s="1361"/>
    </row>
    <row r="359" ht="12.75">
      <c r="I359" s="1361"/>
    </row>
    <row r="360" ht="12.75">
      <c r="I360" s="1361"/>
    </row>
    <row r="361" ht="12.75">
      <c r="I361" s="1361"/>
    </row>
    <row r="362" ht="12.75">
      <c r="I362" s="1361"/>
    </row>
    <row r="363" ht="12.75">
      <c r="I363" s="1361"/>
    </row>
    <row r="364" ht="12.75">
      <c r="I364" s="1361"/>
    </row>
    <row r="365" ht="12.75">
      <c r="I365" s="1361"/>
    </row>
    <row r="366" ht="12.75">
      <c r="I366" s="1361"/>
    </row>
    <row r="367" ht="12.75">
      <c r="I367" s="1361"/>
    </row>
    <row r="368" ht="12.75">
      <c r="I368" s="1361"/>
    </row>
    <row r="369" ht="12.75">
      <c r="I369" s="1361"/>
    </row>
    <row r="370" ht="12.75">
      <c r="I370" s="1361"/>
    </row>
    <row r="371" ht="12.75">
      <c r="I371" s="1361"/>
    </row>
    <row r="372" ht="12.75">
      <c r="I372" s="1361"/>
    </row>
    <row r="373" ht="12.75">
      <c r="I373" s="1361"/>
    </row>
    <row r="374" ht="12.75">
      <c r="I374" s="1361"/>
    </row>
    <row r="375" ht="12.75">
      <c r="I375" s="1361"/>
    </row>
    <row r="376" ht="12.75">
      <c r="I376" s="1361"/>
    </row>
    <row r="377" ht="12.75">
      <c r="I377" s="1361"/>
    </row>
    <row r="378" ht="12.75">
      <c r="I378" s="1361"/>
    </row>
    <row r="379" ht="12.75">
      <c r="I379" s="1361"/>
    </row>
    <row r="380" ht="12.75">
      <c r="I380" s="1361"/>
    </row>
    <row r="381" ht="12.75">
      <c r="I381" s="1361"/>
    </row>
    <row r="382" ht="12.75">
      <c r="I382" s="1361"/>
    </row>
    <row r="383" ht="12.75">
      <c r="I383" s="1361"/>
    </row>
    <row r="384" ht="12.75">
      <c r="I384" s="1361"/>
    </row>
    <row r="385" ht="12.75">
      <c r="I385" s="1361"/>
    </row>
    <row r="386" ht="12.75">
      <c r="I386" s="1361"/>
    </row>
    <row r="387" ht="12.75">
      <c r="I387" s="1361"/>
    </row>
    <row r="388" ht="12.75">
      <c r="I388" s="1361"/>
    </row>
    <row r="389" ht="12.75">
      <c r="I389" s="1361"/>
    </row>
    <row r="390" ht="12.75">
      <c r="I390" s="1361"/>
    </row>
    <row r="391" ht="12.75">
      <c r="I391" s="1361"/>
    </row>
    <row r="392" ht="12.75">
      <c r="I392" s="1361"/>
    </row>
    <row r="393" ht="12.75">
      <c r="I393" s="1361"/>
    </row>
    <row r="394" ht="12.75">
      <c r="I394" s="1361"/>
    </row>
    <row r="395" ht="12.75">
      <c r="I395" s="1361"/>
    </row>
    <row r="396" ht="12.75">
      <c r="I396" s="1361"/>
    </row>
    <row r="397" ht="12.75">
      <c r="I397" s="1361"/>
    </row>
    <row r="398" ht="12.75">
      <c r="I398" s="1361"/>
    </row>
    <row r="399" ht="12.75">
      <c r="I399" s="1361"/>
    </row>
    <row r="400" ht="12.75">
      <c r="I400" s="1361"/>
    </row>
    <row r="401" ht="12.75">
      <c r="I401" s="1361"/>
    </row>
    <row r="402" ht="12.75">
      <c r="I402" s="1361"/>
    </row>
    <row r="403" ht="12.75">
      <c r="I403" s="1361"/>
    </row>
    <row r="404" ht="12.75">
      <c r="I404" s="1361"/>
    </row>
    <row r="405" ht="12.75">
      <c r="I405" s="1361"/>
    </row>
    <row r="406" ht="12.75">
      <c r="I406" s="1361"/>
    </row>
    <row r="407" ht="12.75">
      <c r="I407" s="1361"/>
    </row>
    <row r="408" ht="12.75">
      <c r="I408" s="1361"/>
    </row>
    <row r="409" ht="12.75">
      <c r="I409" s="1361"/>
    </row>
    <row r="410" ht="12.75">
      <c r="I410" s="1361"/>
    </row>
    <row r="411" ht="12.75">
      <c r="I411" s="1361"/>
    </row>
    <row r="412" ht="12.75">
      <c r="I412" s="1361"/>
    </row>
    <row r="413" ht="12.75">
      <c r="I413" s="1361"/>
    </row>
    <row r="414" ht="12.75">
      <c r="I414" s="1361"/>
    </row>
    <row r="415" ht="12.75">
      <c r="I415" s="1361"/>
    </row>
    <row r="416" ht="12.75">
      <c r="I416" s="1361"/>
    </row>
    <row r="417" ht="12.75">
      <c r="I417" s="1361"/>
    </row>
    <row r="418" ht="12.75">
      <c r="I418" s="1361"/>
    </row>
    <row r="419" ht="12.75">
      <c r="I419" s="1361"/>
    </row>
    <row r="420" ht="12.75">
      <c r="I420" s="1361"/>
    </row>
    <row r="421" ht="12.75">
      <c r="I421" s="1361"/>
    </row>
    <row r="422" ht="12.75">
      <c r="I422" s="1361"/>
    </row>
    <row r="423" ht="12.75">
      <c r="I423" s="1361"/>
    </row>
    <row r="424" ht="12.75">
      <c r="I424" s="1361"/>
    </row>
    <row r="425" ht="12.75">
      <c r="I425" s="1361"/>
    </row>
    <row r="426" ht="12.75">
      <c r="I426" s="1361"/>
    </row>
    <row r="427" ht="12.75">
      <c r="I427" s="1361"/>
    </row>
    <row r="428" ht="12.75">
      <c r="I428" s="1361"/>
    </row>
    <row r="429" ht="12.75">
      <c r="I429" s="1361"/>
    </row>
    <row r="430" ht="12.75">
      <c r="I430" s="1361"/>
    </row>
    <row r="431" ht="12.75">
      <c r="I431" s="1361"/>
    </row>
    <row r="432" ht="12.75">
      <c r="I432" s="1361"/>
    </row>
    <row r="433" ht="12.75">
      <c r="I433" s="1361"/>
    </row>
    <row r="434" ht="12.75">
      <c r="I434" s="1361"/>
    </row>
    <row r="435" ht="12.75">
      <c r="I435" s="1361"/>
    </row>
    <row r="436" ht="12.75">
      <c r="I436" s="1361"/>
    </row>
    <row r="437" ht="12.75">
      <c r="I437" s="1361"/>
    </row>
    <row r="438" ht="12.75">
      <c r="I438" s="1361"/>
    </row>
    <row r="439" ht="12.75">
      <c r="I439" s="1361"/>
    </row>
    <row r="440" ht="12.75">
      <c r="I440" s="1361"/>
    </row>
    <row r="441" ht="12.75">
      <c r="I441" s="1361"/>
    </row>
    <row r="442" ht="12.75">
      <c r="I442" s="1361"/>
    </row>
    <row r="443" ht="12.75">
      <c r="I443" s="1361"/>
    </row>
    <row r="444" ht="12.75">
      <c r="I444" s="1361"/>
    </row>
    <row r="445" ht="12.75">
      <c r="I445" s="1361"/>
    </row>
    <row r="446" ht="12.75">
      <c r="I446" s="1361"/>
    </row>
    <row r="447" ht="12.75">
      <c r="I447" s="1361"/>
    </row>
    <row r="448" ht="12.75">
      <c r="I448" s="1361"/>
    </row>
    <row r="449" ht="12.75">
      <c r="I449" s="1361"/>
    </row>
    <row r="450" ht="12.75">
      <c r="I450" s="1361"/>
    </row>
    <row r="451" ht="12.75">
      <c r="I451" s="1361"/>
    </row>
    <row r="452" ht="12.75">
      <c r="I452" s="1361"/>
    </row>
    <row r="453" ht="12.75">
      <c r="I453" s="1361"/>
    </row>
    <row r="454" ht="12.75">
      <c r="I454" s="1361"/>
    </row>
    <row r="455" ht="12.75">
      <c r="I455" s="1361"/>
    </row>
    <row r="456" ht="12.75">
      <c r="I456" s="1361"/>
    </row>
    <row r="457" ht="12.75">
      <c r="I457" s="1361"/>
    </row>
    <row r="458" ht="12.75">
      <c r="I458" s="1361"/>
    </row>
    <row r="459" ht="12.75">
      <c r="I459" s="1361"/>
    </row>
    <row r="460" ht="12.75">
      <c r="I460" s="1361"/>
    </row>
    <row r="461" ht="12.75">
      <c r="I461" s="1361"/>
    </row>
    <row r="462" ht="12.75">
      <c r="I462" s="1361"/>
    </row>
    <row r="463" ht="12.75">
      <c r="I463" s="1361"/>
    </row>
    <row r="464" ht="12.75">
      <c r="I464" s="1361"/>
    </row>
    <row r="465" ht="12.75">
      <c r="I465" s="1361"/>
    </row>
    <row r="466" ht="12.75">
      <c r="I466" s="1361"/>
    </row>
    <row r="467" ht="12.75">
      <c r="I467" s="1361"/>
    </row>
    <row r="468" ht="12.75">
      <c r="I468" s="1361"/>
    </row>
    <row r="469" ht="12.75">
      <c r="I469" s="1361"/>
    </row>
    <row r="470" ht="12.75">
      <c r="I470" s="1361"/>
    </row>
    <row r="471" ht="12.75">
      <c r="I471" s="1361"/>
    </row>
    <row r="472" ht="12.75">
      <c r="I472" s="1361"/>
    </row>
    <row r="473" ht="12.75">
      <c r="I473" s="1361"/>
    </row>
    <row r="474" ht="12.75">
      <c r="I474" s="1361"/>
    </row>
    <row r="475" ht="12.75">
      <c r="I475" s="1361"/>
    </row>
    <row r="476" ht="12.75">
      <c r="I476" s="1361"/>
    </row>
    <row r="477" ht="12.75">
      <c r="I477" s="1361"/>
    </row>
    <row r="478" ht="12.75">
      <c r="I478" s="1361"/>
    </row>
    <row r="479" ht="12.75">
      <c r="I479" s="1361"/>
    </row>
    <row r="480" ht="12.75">
      <c r="I480" s="1361"/>
    </row>
    <row r="481" ht="12.75">
      <c r="I481" s="1361"/>
    </row>
    <row r="482" ht="12.75">
      <c r="I482" s="1361"/>
    </row>
    <row r="483" ht="12.75">
      <c r="I483" s="1361"/>
    </row>
    <row r="484" ht="12.75">
      <c r="I484" s="1361"/>
    </row>
    <row r="485" ht="12.75">
      <c r="I485" s="1361"/>
    </row>
    <row r="486" ht="12.75">
      <c r="I486" s="1361"/>
    </row>
    <row r="487" ht="12.75">
      <c r="I487" s="1361"/>
    </row>
    <row r="488" ht="12.75">
      <c r="I488" s="1361"/>
    </row>
    <row r="489" ht="12.75">
      <c r="I489" s="1361"/>
    </row>
    <row r="490" ht="12.75">
      <c r="I490" s="1361"/>
    </row>
    <row r="491" ht="12.75">
      <c r="I491" s="1361"/>
    </row>
    <row r="492" ht="12.75">
      <c r="I492" s="1361"/>
    </row>
    <row r="493" ht="12.75">
      <c r="I493" s="1361"/>
    </row>
    <row r="494" ht="12.75">
      <c r="I494" s="1361"/>
    </row>
    <row r="495" ht="12.75">
      <c r="I495" s="1361"/>
    </row>
    <row r="496" ht="12.75">
      <c r="I496" s="1361"/>
    </row>
    <row r="497" ht="12.75">
      <c r="I497" s="1361"/>
    </row>
    <row r="498" ht="12.75">
      <c r="I498" s="1361"/>
    </row>
    <row r="499" ht="12.75">
      <c r="I499" s="1361"/>
    </row>
    <row r="500" ht="12.75">
      <c r="I500" s="1361"/>
    </row>
    <row r="501" ht="12.75">
      <c r="I501" s="1361"/>
    </row>
    <row r="502" ht="12.75">
      <c r="I502" s="1361"/>
    </row>
    <row r="503" ht="12.75">
      <c r="I503" s="1361"/>
    </row>
    <row r="504" ht="12.75">
      <c r="I504" s="1361"/>
    </row>
    <row r="505" ht="12.75">
      <c r="I505" s="1361"/>
    </row>
    <row r="506" ht="12.75">
      <c r="I506" s="1361"/>
    </row>
    <row r="507" ht="12.75">
      <c r="I507" s="1361"/>
    </row>
    <row r="508" ht="12.75">
      <c r="I508" s="1361"/>
    </row>
    <row r="509" ht="12.75">
      <c r="I509" s="1361"/>
    </row>
    <row r="510" ht="12.75">
      <c r="I510" s="1361"/>
    </row>
    <row r="511" ht="12.75">
      <c r="I511" s="1361"/>
    </row>
    <row r="512" ht="12.75">
      <c r="I512" s="1361"/>
    </row>
    <row r="513" ht="12.75">
      <c r="I513" s="1361"/>
    </row>
    <row r="514" ht="12.75">
      <c r="I514" s="1361"/>
    </row>
    <row r="515" ht="12.75">
      <c r="I515" s="1361"/>
    </row>
    <row r="516" ht="12.75">
      <c r="I516" s="1361"/>
    </row>
    <row r="517" ht="12.75">
      <c r="I517" s="1361"/>
    </row>
    <row r="518" ht="12.75">
      <c r="I518" s="1361"/>
    </row>
    <row r="519" ht="12.75">
      <c r="I519" s="1361"/>
    </row>
    <row r="520" ht="12.75">
      <c r="I520" s="1361"/>
    </row>
    <row r="521" ht="12.75">
      <c r="I521" s="1361"/>
    </row>
    <row r="522" ht="12.75">
      <c r="I522" s="1361"/>
    </row>
    <row r="523" ht="12.75">
      <c r="I523" s="1361"/>
    </row>
    <row r="524" ht="12.75">
      <c r="I524" s="1361"/>
    </row>
    <row r="525" ht="12.75">
      <c r="I525" s="1361"/>
    </row>
    <row r="526" ht="12.75">
      <c r="I526" s="1361"/>
    </row>
    <row r="527" ht="12.75">
      <c r="I527" s="1361"/>
    </row>
    <row r="528" ht="12.75">
      <c r="I528" s="1361"/>
    </row>
    <row r="529" ht="12.75">
      <c r="I529" s="1361"/>
    </row>
    <row r="530" ht="12.75">
      <c r="I530" s="1361"/>
    </row>
    <row r="531" ht="12.75">
      <c r="I531" s="1361"/>
    </row>
    <row r="532" ht="12.75">
      <c r="I532" s="1361"/>
    </row>
    <row r="533" ht="12.75">
      <c r="I533" s="1361"/>
    </row>
    <row r="534" ht="12.75">
      <c r="I534" s="1361"/>
    </row>
    <row r="535" ht="12.75">
      <c r="I535" s="1361"/>
    </row>
    <row r="536" ht="12.75">
      <c r="I536" s="1361"/>
    </row>
    <row r="537" ht="12.75">
      <c r="I537" s="1361"/>
    </row>
    <row r="538" ht="12.75">
      <c r="I538" s="1361"/>
    </row>
    <row r="539" ht="12.75">
      <c r="I539" s="1361"/>
    </row>
    <row r="540" ht="12.75">
      <c r="I540" s="1361"/>
    </row>
    <row r="541" ht="12.75">
      <c r="I541" s="1361"/>
    </row>
    <row r="542" ht="12.75">
      <c r="I542" s="1361"/>
    </row>
    <row r="543" ht="12.75">
      <c r="I543" s="1361"/>
    </row>
    <row r="544" ht="12.75">
      <c r="I544" s="1361"/>
    </row>
    <row r="545" ht="12.75">
      <c r="I545" s="1361"/>
    </row>
    <row r="546" ht="12.75">
      <c r="I546" s="1361"/>
    </row>
    <row r="547" ht="12.75">
      <c r="I547" s="1361"/>
    </row>
    <row r="548" ht="12.75">
      <c r="I548" s="1361"/>
    </row>
    <row r="549" ht="12.75">
      <c r="I549" s="1361"/>
    </row>
    <row r="550" ht="12.75">
      <c r="I550" s="1361"/>
    </row>
    <row r="551" ht="12.75">
      <c r="I551" s="1361"/>
    </row>
    <row r="552" ht="12.75">
      <c r="I552" s="1361"/>
    </row>
    <row r="553" ht="12.75">
      <c r="I553" s="1361"/>
    </row>
    <row r="554" ht="12.75">
      <c r="I554" s="1361"/>
    </row>
    <row r="555" ht="12.75">
      <c r="I555" s="1361"/>
    </row>
    <row r="556" ht="12.75">
      <c r="I556" s="1361"/>
    </row>
    <row r="557" ht="12.75">
      <c r="I557" s="1361"/>
    </row>
    <row r="558" ht="12.75">
      <c r="I558" s="1361"/>
    </row>
    <row r="559" ht="12.75">
      <c r="I559" s="1361"/>
    </row>
    <row r="560" ht="12.75">
      <c r="I560" s="1361"/>
    </row>
    <row r="561" ht="12.75">
      <c r="I561" s="1361"/>
    </row>
    <row r="562" ht="12.75">
      <c r="I562" s="1361"/>
    </row>
    <row r="563" ht="12.75">
      <c r="I563" s="1361"/>
    </row>
    <row r="564" ht="12.75">
      <c r="I564" s="1361"/>
    </row>
    <row r="565" ht="12.75">
      <c r="I565" s="1361"/>
    </row>
    <row r="566" ht="12.75">
      <c r="I566" s="1361"/>
    </row>
    <row r="567" ht="12.75">
      <c r="I567" s="1361"/>
    </row>
    <row r="568" ht="12.75">
      <c r="I568" s="1361"/>
    </row>
    <row r="569" ht="12.75">
      <c r="I569" s="1361"/>
    </row>
    <row r="570" ht="12.75">
      <c r="I570" s="1361"/>
    </row>
    <row r="571" ht="12.75">
      <c r="I571" s="1361"/>
    </row>
    <row r="572" ht="12.75">
      <c r="I572" s="1361"/>
    </row>
    <row r="573" ht="12.75">
      <c r="I573" s="1361"/>
    </row>
    <row r="574" ht="12.75">
      <c r="I574" s="1361"/>
    </row>
    <row r="575" ht="12.75">
      <c r="I575" s="1361"/>
    </row>
    <row r="576" ht="12.75">
      <c r="I576" s="1361"/>
    </row>
    <row r="577" ht="12.75">
      <c r="I577" s="1361"/>
    </row>
    <row r="578" ht="12.75">
      <c r="I578" s="1361"/>
    </row>
    <row r="579" ht="12.75">
      <c r="I579" s="1361"/>
    </row>
    <row r="580" ht="12.75">
      <c r="I580" s="1361"/>
    </row>
    <row r="581" ht="12.75">
      <c r="I581" s="1361"/>
    </row>
    <row r="582" ht="12.75">
      <c r="I582" s="1361"/>
    </row>
    <row r="583" ht="12.75">
      <c r="I583" s="1361"/>
    </row>
    <row r="584" ht="12.75">
      <c r="I584" s="1361"/>
    </row>
    <row r="585" ht="12.75">
      <c r="I585" s="1361"/>
    </row>
    <row r="586" ht="12.75">
      <c r="I586" s="1361"/>
    </row>
    <row r="587" ht="12.75">
      <c r="I587" s="1361"/>
    </row>
    <row r="588" ht="12.75">
      <c r="I588" s="1361"/>
    </row>
    <row r="589" ht="12.75">
      <c r="I589" s="1361"/>
    </row>
    <row r="590" ht="12.75">
      <c r="I590" s="1361"/>
    </row>
    <row r="591" ht="12.75">
      <c r="I591" s="1361"/>
    </row>
    <row r="592" ht="12.75">
      <c r="I592" s="1361"/>
    </row>
    <row r="593" ht="12.75">
      <c r="I593" s="1361"/>
    </row>
    <row r="594" ht="12.75">
      <c r="I594" s="1361"/>
    </row>
    <row r="595" ht="12.75">
      <c r="I595" s="1361"/>
    </row>
    <row r="596" ht="12.75">
      <c r="I596" s="1361"/>
    </row>
    <row r="597" ht="12.75">
      <c r="I597" s="1361"/>
    </row>
    <row r="598" ht="12.75">
      <c r="I598" s="1361"/>
    </row>
    <row r="599" ht="12.75">
      <c r="I599" s="1361"/>
    </row>
    <row r="600" ht="12.75">
      <c r="I600" s="1361"/>
    </row>
    <row r="601" ht="12.75">
      <c r="I601" s="1361"/>
    </row>
    <row r="602" ht="12.75">
      <c r="I602" s="1361"/>
    </row>
    <row r="603" ht="12.75">
      <c r="I603" s="1361"/>
    </row>
    <row r="604" ht="12.75">
      <c r="I604" s="1361"/>
    </row>
    <row r="605" ht="12.75">
      <c r="I605" s="1361"/>
    </row>
    <row r="606" ht="12.75">
      <c r="I606" s="1361"/>
    </row>
    <row r="607" ht="12.75">
      <c r="I607" s="1361"/>
    </row>
    <row r="608" ht="12.75">
      <c r="I608" s="1361"/>
    </row>
    <row r="609" ht="12.75">
      <c r="I609" s="1361"/>
    </row>
    <row r="610" ht="12.75">
      <c r="I610" s="1361"/>
    </row>
    <row r="611" ht="12.75">
      <c r="I611" s="1361"/>
    </row>
    <row r="612" ht="12.75">
      <c r="I612" s="1361"/>
    </row>
    <row r="613" ht="12.75">
      <c r="I613" s="1361"/>
    </row>
    <row r="614" ht="12.75">
      <c r="I614" s="1361"/>
    </row>
    <row r="615" ht="12.75">
      <c r="I615" s="1361"/>
    </row>
    <row r="616" ht="12.75">
      <c r="I616" s="1361"/>
    </row>
    <row r="617" ht="12.75">
      <c r="I617" s="1361"/>
    </row>
    <row r="618" ht="12.75">
      <c r="I618" s="1361"/>
    </row>
    <row r="619" ht="12.75">
      <c r="I619" s="1361"/>
    </row>
    <row r="620" ht="12.75">
      <c r="I620" s="1361"/>
    </row>
    <row r="621" ht="12.75">
      <c r="I621" s="1361"/>
    </row>
    <row r="622" ht="12.75">
      <c r="I622" s="1361"/>
    </row>
    <row r="623" ht="12.75">
      <c r="I623" s="1361"/>
    </row>
    <row r="624" ht="12.75">
      <c r="I624" s="1361"/>
    </row>
    <row r="625" ht="12.75">
      <c r="I625" s="1361"/>
    </row>
    <row r="626" ht="12.75">
      <c r="I626" s="1361"/>
    </row>
    <row r="627" ht="12.75">
      <c r="I627" s="1361"/>
    </row>
    <row r="628" ht="12.75">
      <c r="I628" s="1361"/>
    </row>
    <row r="629" ht="12.75">
      <c r="I629" s="1361"/>
    </row>
    <row r="630" ht="12.75">
      <c r="I630" s="1361"/>
    </row>
    <row r="631" ht="12.75">
      <c r="I631" s="1361"/>
    </row>
    <row r="632" ht="12.75">
      <c r="I632" s="1361"/>
    </row>
    <row r="633" ht="12.75">
      <c r="I633" s="1361"/>
    </row>
    <row r="634" ht="12.75">
      <c r="I634" s="1361"/>
    </row>
    <row r="635" ht="12.75">
      <c r="I635" s="1361"/>
    </row>
    <row r="636" ht="12.75">
      <c r="I636" s="1361"/>
    </row>
    <row r="637" ht="12.75">
      <c r="I637" s="1361"/>
    </row>
    <row r="638" ht="12.75">
      <c r="I638" s="1361"/>
    </row>
    <row r="639" ht="12.75">
      <c r="I639" s="1361"/>
    </row>
    <row r="640" ht="12.75">
      <c r="I640" s="1361"/>
    </row>
    <row r="641" ht="12.75">
      <c r="I641" s="1361"/>
    </row>
    <row r="642" ht="12.75">
      <c r="I642" s="1361"/>
    </row>
    <row r="643" ht="12.75">
      <c r="I643" s="1361"/>
    </row>
    <row r="644" ht="12.75">
      <c r="I644" s="1361"/>
    </row>
    <row r="645" ht="12.75">
      <c r="I645" s="1361"/>
    </row>
    <row r="646" ht="12.75">
      <c r="I646" s="1361"/>
    </row>
    <row r="647" ht="12.75">
      <c r="I647" s="1361"/>
    </row>
    <row r="648" ht="12.75">
      <c r="I648" s="1361"/>
    </row>
    <row r="649" ht="12.75">
      <c r="I649" s="1361"/>
    </row>
    <row r="650" ht="12.75">
      <c r="I650" s="1361"/>
    </row>
    <row r="651" ht="12.75">
      <c r="I651" s="1361"/>
    </row>
    <row r="652" ht="12.75">
      <c r="I652" s="1361"/>
    </row>
    <row r="653" ht="12.75">
      <c r="I653" s="1361"/>
    </row>
    <row r="654" ht="12.75">
      <c r="I654" s="1361"/>
    </row>
    <row r="655" ht="12.75">
      <c r="I655" s="1361"/>
    </row>
    <row r="656" ht="12.75">
      <c r="I656" s="1361"/>
    </row>
    <row r="657" ht="12.75">
      <c r="I657" s="1361"/>
    </row>
    <row r="658" ht="12.75">
      <c r="I658" s="1361"/>
    </row>
    <row r="659" ht="12.75">
      <c r="I659" s="1361"/>
    </row>
    <row r="660" ht="12.75">
      <c r="I660" s="1361"/>
    </row>
    <row r="661" ht="12.75">
      <c r="I661" s="1361"/>
    </row>
    <row r="662" ht="12.75">
      <c r="I662" s="1361"/>
    </row>
    <row r="663" ht="12.75">
      <c r="I663" s="1361"/>
    </row>
    <row r="664" ht="12.75">
      <c r="I664" s="1361"/>
    </row>
    <row r="665" ht="12.75">
      <c r="I665" s="1361"/>
    </row>
    <row r="666" ht="12.75">
      <c r="I666" s="1361"/>
    </row>
    <row r="667" ht="12.75">
      <c r="I667" s="1361"/>
    </row>
    <row r="668" ht="12.75">
      <c r="I668" s="1361"/>
    </row>
    <row r="669" ht="12.75">
      <c r="I669" s="1361"/>
    </row>
    <row r="670" ht="12.75">
      <c r="I670" s="1361"/>
    </row>
    <row r="671" ht="12.75">
      <c r="I671" s="1361"/>
    </row>
    <row r="672" ht="12.75">
      <c r="I672" s="1361"/>
    </row>
    <row r="673" ht="12.75">
      <c r="I673" s="1361"/>
    </row>
    <row r="674" ht="12.75">
      <c r="I674" s="1361"/>
    </row>
    <row r="675" ht="12.75">
      <c r="I675" s="1361"/>
    </row>
    <row r="676" ht="12.75">
      <c r="I676" s="1361"/>
    </row>
    <row r="677" ht="12.75">
      <c r="I677" s="1361"/>
    </row>
    <row r="678" ht="12.75">
      <c r="I678" s="1361"/>
    </row>
    <row r="679" ht="12.75">
      <c r="I679" s="1361"/>
    </row>
    <row r="680" ht="12.75">
      <c r="I680" s="1361"/>
    </row>
    <row r="681" ht="12.75">
      <c r="I681" s="1361"/>
    </row>
    <row r="682" ht="12.75">
      <c r="I682" s="1361"/>
    </row>
    <row r="683" ht="12.75">
      <c r="I683" s="1361"/>
    </row>
    <row r="684" ht="12.75">
      <c r="I684" s="1361"/>
    </row>
    <row r="685" ht="12.75">
      <c r="I685" s="1361"/>
    </row>
    <row r="686" ht="12.75">
      <c r="I686" s="1361"/>
    </row>
    <row r="687" ht="12.75">
      <c r="I687" s="1361"/>
    </row>
    <row r="688" ht="12.75">
      <c r="I688" s="1361"/>
    </row>
    <row r="689" ht="12.75">
      <c r="I689" s="1361"/>
    </row>
    <row r="690" ht="12.75">
      <c r="I690" s="1361"/>
    </row>
    <row r="691" ht="12.75">
      <c r="I691" s="1361"/>
    </row>
    <row r="692" ht="12.75">
      <c r="I692" s="1361"/>
    </row>
    <row r="693" ht="12.75">
      <c r="I693" s="1361"/>
    </row>
    <row r="694" ht="12.75">
      <c r="I694" s="1361"/>
    </row>
    <row r="695" ht="12.75">
      <c r="I695" s="1361"/>
    </row>
    <row r="696" ht="12.75">
      <c r="I696" s="1361"/>
    </row>
    <row r="697" ht="12.75">
      <c r="I697" s="1361"/>
    </row>
    <row r="698" ht="12.75">
      <c r="I698" s="1361"/>
    </row>
    <row r="699" ht="12.75">
      <c r="I699" s="1361"/>
    </row>
    <row r="700" ht="12.75">
      <c r="I700" s="1361"/>
    </row>
    <row r="701" ht="12.75">
      <c r="I701" s="1361"/>
    </row>
    <row r="702" ht="12.75">
      <c r="I702" s="1361"/>
    </row>
    <row r="703" ht="12.75">
      <c r="I703" s="1361"/>
    </row>
    <row r="704" ht="12.75">
      <c r="I704" s="1361"/>
    </row>
    <row r="705" ht="12.75">
      <c r="I705" s="1361"/>
    </row>
    <row r="706" ht="12.75">
      <c r="I706" s="1361"/>
    </row>
    <row r="707" ht="12.75">
      <c r="I707" s="1361"/>
    </row>
    <row r="708" ht="12.75">
      <c r="I708" s="1361"/>
    </row>
    <row r="709" ht="12.75">
      <c r="I709" s="1361"/>
    </row>
    <row r="710" ht="12.75">
      <c r="I710" s="1361"/>
    </row>
    <row r="711" ht="12.75">
      <c r="I711" s="1361"/>
    </row>
    <row r="712" ht="12.75">
      <c r="I712" s="1361"/>
    </row>
    <row r="713" ht="12.75">
      <c r="I713" s="1361"/>
    </row>
    <row r="714" ht="12.75">
      <c r="I714" s="1361"/>
    </row>
    <row r="715" ht="12.75">
      <c r="I715" s="1361"/>
    </row>
    <row r="716" ht="12.75">
      <c r="I716" s="1361"/>
    </row>
    <row r="717" ht="12.75">
      <c r="I717" s="1361"/>
    </row>
    <row r="718" ht="12.75">
      <c r="I718" s="1361"/>
    </row>
    <row r="719" ht="12.75">
      <c r="I719" s="1361"/>
    </row>
    <row r="720" ht="12.75">
      <c r="I720" s="1361"/>
    </row>
    <row r="721" ht="12.75">
      <c r="I721" s="1361"/>
    </row>
    <row r="722" ht="12.75">
      <c r="I722" s="1361"/>
    </row>
    <row r="723" ht="12.75">
      <c r="I723" s="1361"/>
    </row>
    <row r="724" ht="12.75">
      <c r="I724" s="1361"/>
    </row>
    <row r="725" ht="12.75">
      <c r="I725" s="1361"/>
    </row>
    <row r="726" ht="12.75">
      <c r="I726" s="1361"/>
    </row>
    <row r="727" ht="12.75">
      <c r="I727" s="1361"/>
    </row>
    <row r="728" ht="12.75">
      <c r="I728" s="1361"/>
    </row>
    <row r="729" ht="12.75">
      <c r="I729" s="1361"/>
    </row>
    <row r="730" ht="12.75">
      <c r="I730" s="1361"/>
    </row>
    <row r="731" ht="12.75">
      <c r="I731" s="1361"/>
    </row>
    <row r="732" ht="12.75">
      <c r="I732" s="1361"/>
    </row>
    <row r="733" ht="12.75">
      <c r="I733" s="1361"/>
    </row>
    <row r="734" ht="12.75">
      <c r="I734" s="1361"/>
    </row>
    <row r="735" ht="12.75">
      <c r="I735" s="1361"/>
    </row>
    <row r="736" ht="12.75">
      <c r="I736" s="1361"/>
    </row>
    <row r="737" ht="12.75">
      <c r="I737" s="1361"/>
    </row>
    <row r="738" ht="12.75">
      <c r="I738" s="1361"/>
    </row>
    <row r="739" ht="12.75">
      <c r="I739" s="1361"/>
    </row>
    <row r="740" ht="12.75">
      <c r="I740" s="1361"/>
    </row>
    <row r="741" ht="12.75">
      <c r="I741" s="1361"/>
    </row>
    <row r="742" ht="12.75">
      <c r="I742" s="1361"/>
    </row>
    <row r="743" ht="12.75">
      <c r="I743" s="1361"/>
    </row>
    <row r="744" ht="12.75">
      <c r="I744" s="1361"/>
    </row>
    <row r="745" ht="12.75">
      <c r="I745" s="1361"/>
    </row>
    <row r="746" ht="12.75">
      <c r="I746" s="1361"/>
    </row>
    <row r="747" ht="12.75">
      <c r="I747" s="1361"/>
    </row>
    <row r="748" ht="12.75">
      <c r="I748" s="1361"/>
    </row>
    <row r="749" ht="12.75">
      <c r="I749" s="1361"/>
    </row>
    <row r="750" ht="12.75">
      <c r="I750" s="1361"/>
    </row>
    <row r="751" ht="12.75">
      <c r="I751" s="1361"/>
    </row>
    <row r="752" ht="12.75">
      <c r="I752" s="1361"/>
    </row>
    <row r="753" ht="12.75">
      <c r="I753" s="1361"/>
    </row>
    <row r="754" ht="12.75">
      <c r="I754" s="1361"/>
    </row>
    <row r="755" ht="12.75">
      <c r="I755" s="1361"/>
    </row>
    <row r="756" ht="12.75">
      <c r="I756" s="1361"/>
    </row>
    <row r="757" ht="12.75">
      <c r="I757" s="1361"/>
    </row>
    <row r="758" ht="12.75">
      <c r="I758" s="1361"/>
    </row>
    <row r="759" ht="12.75">
      <c r="I759" s="1361"/>
    </row>
    <row r="760" ht="12.75">
      <c r="I760" s="1361"/>
    </row>
    <row r="761" ht="12.75">
      <c r="I761" s="1361"/>
    </row>
    <row r="762" ht="12.75">
      <c r="I762" s="1361"/>
    </row>
    <row r="763" ht="12.75">
      <c r="I763" s="1361"/>
    </row>
    <row r="764" ht="12.75">
      <c r="I764" s="1361"/>
    </row>
    <row r="765" ht="12.75">
      <c r="I765" s="1361"/>
    </row>
    <row r="766" ht="12.75">
      <c r="I766" s="1361"/>
    </row>
    <row r="767" ht="12.75">
      <c r="I767" s="1361"/>
    </row>
    <row r="768" ht="12.75">
      <c r="I768" s="1361"/>
    </row>
    <row r="769" ht="12.75">
      <c r="I769" s="1361"/>
    </row>
    <row r="770" ht="12.75">
      <c r="I770" s="1361"/>
    </row>
    <row r="771" ht="12.75">
      <c r="I771" s="1361"/>
    </row>
    <row r="772" ht="12.75">
      <c r="I772" s="1361"/>
    </row>
    <row r="773" ht="12.75">
      <c r="I773" s="1361"/>
    </row>
    <row r="774" ht="12.75">
      <c r="I774" s="1361"/>
    </row>
    <row r="775" ht="12.75">
      <c r="I775" s="1361"/>
    </row>
    <row r="776" ht="12.75">
      <c r="I776" s="1361"/>
    </row>
    <row r="777" ht="12.75">
      <c r="I777" s="1361"/>
    </row>
    <row r="778" ht="12.75">
      <c r="I778" s="1361"/>
    </row>
    <row r="779" ht="12.75">
      <c r="I779" s="1361"/>
    </row>
    <row r="780" ht="12.75">
      <c r="I780" s="1361"/>
    </row>
    <row r="781" ht="12.75">
      <c r="I781" s="1361"/>
    </row>
    <row r="782" ht="12.75">
      <c r="I782" s="1361"/>
    </row>
  </sheetData>
  <mergeCells count="10">
    <mergeCell ref="A2:I2"/>
    <mergeCell ref="A3:I3"/>
    <mergeCell ref="H4:I4"/>
    <mergeCell ref="B5:B6"/>
    <mergeCell ref="C5:C6"/>
    <mergeCell ref="D5:D6"/>
    <mergeCell ref="E5:E6"/>
    <mergeCell ref="F5:I5"/>
    <mergeCell ref="F6:G6"/>
    <mergeCell ref="H6:I6"/>
  </mergeCells>
  <printOptions/>
  <pageMargins left="0.75" right="0.75" top="1.3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8"/>
  <sheetViews>
    <sheetView workbookViewId="0" topLeftCell="A1">
      <selection activeCell="C1" sqref="C1"/>
    </sheetView>
  </sheetViews>
  <sheetFormatPr defaultColWidth="9.140625" defaultRowHeight="12.75"/>
  <cols>
    <col min="1" max="1" width="56.7109375" style="355" customWidth="1"/>
    <col min="2" max="2" width="14.421875" style="355" customWidth="1"/>
    <col min="3" max="3" width="13.7109375" style="355" customWidth="1"/>
    <col min="4" max="4" width="14.8515625" style="355" customWidth="1"/>
    <col min="5" max="5" width="14.140625" style="355" customWidth="1"/>
    <col min="6" max="6" width="12.7109375" style="355" customWidth="1"/>
    <col min="7" max="7" width="10.7109375" style="355" customWidth="1"/>
    <col min="8" max="8" width="13.7109375" style="355" customWidth="1"/>
    <col min="9" max="9" width="13.28125" style="355" customWidth="1"/>
    <col min="10" max="16384" width="9.140625" style="355" customWidth="1"/>
  </cols>
  <sheetData>
    <row r="1" spans="1:9" ht="18.75">
      <c r="A1" s="861" t="s">
        <v>724</v>
      </c>
      <c r="B1" s="856"/>
      <c r="C1" s="1614"/>
      <c r="D1" s="856"/>
      <c r="E1" s="856"/>
      <c r="F1" s="856"/>
      <c r="G1" s="856"/>
      <c r="H1" s="856"/>
      <c r="I1" s="856"/>
    </row>
    <row r="2" spans="1:9" s="1362" customFormat="1" ht="22.5">
      <c r="A2" s="1624" t="s">
        <v>1155</v>
      </c>
      <c r="B2" s="1624"/>
      <c r="C2" s="1624"/>
      <c r="D2" s="1624"/>
      <c r="E2" s="1624"/>
      <c r="F2" s="1624"/>
      <c r="G2" s="1624"/>
      <c r="H2" s="1624"/>
      <c r="I2" s="1624"/>
    </row>
    <row r="3" spans="1:9" ht="12.75">
      <c r="A3" s="857"/>
      <c r="B3" s="857"/>
      <c r="C3" s="857"/>
      <c r="D3" s="857"/>
      <c r="E3" s="857"/>
      <c r="F3" s="857"/>
      <c r="G3" s="857"/>
      <c r="I3" s="1057" t="s">
        <v>1199</v>
      </c>
    </row>
    <row r="4" spans="1:9" ht="12.75">
      <c r="A4" s="1363"/>
      <c r="B4" s="1363">
        <v>2007</v>
      </c>
      <c r="C4" s="1363">
        <v>2008</v>
      </c>
      <c r="D4" s="1363">
        <v>2008</v>
      </c>
      <c r="E4" s="1363">
        <v>2009</v>
      </c>
      <c r="F4" s="1625" t="s">
        <v>8</v>
      </c>
      <c r="G4" s="1626"/>
      <c r="H4" s="1626"/>
      <c r="I4" s="1627"/>
    </row>
    <row r="5" spans="1:9" ht="12.75">
      <c r="A5" s="1364" t="s">
        <v>174</v>
      </c>
      <c r="B5" s="1364" t="s">
        <v>691</v>
      </c>
      <c r="C5" s="1364" t="s">
        <v>686</v>
      </c>
      <c r="D5" s="1364" t="s">
        <v>691</v>
      </c>
      <c r="E5" s="1364" t="s">
        <v>686</v>
      </c>
      <c r="F5" s="1628" t="s">
        <v>790</v>
      </c>
      <c r="G5" s="1629"/>
      <c r="H5" s="1628" t="s">
        <v>122</v>
      </c>
      <c r="I5" s="1629"/>
    </row>
    <row r="6" spans="1:9" ht="13.5" thickBot="1">
      <c r="A6" s="1365"/>
      <c r="B6" s="1366"/>
      <c r="C6" s="1366"/>
      <c r="D6" s="1366"/>
      <c r="E6" s="1366"/>
      <c r="F6" s="1367" t="s">
        <v>127</v>
      </c>
      <c r="G6" s="1367" t="s">
        <v>397</v>
      </c>
      <c r="H6" s="1367" t="s">
        <v>127</v>
      </c>
      <c r="I6" s="1367" t="s">
        <v>397</v>
      </c>
    </row>
    <row r="7" spans="1:10" s="857" customFormat="1" ht="12.75">
      <c r="A7" s="1058" t="s">
        <v>175</v>
      </c>
      <c r="B7" s="1059">
        <v>13881.977000000003</v>
      </c>
      <c r="C7" s="1059">
        <v>13962.621</v>
      </c>
      <c r="D7" s="1059">
        <v>13880.233353044061</v>
      </c>
      <c r="E7" s="858">
        <v>13856.13382087</v>
      </c>
      <c r="F7" s="1059">
        <v>80.6439999999966</v>
      </c>
      <c r="G7" s="1059">
        <v>0.580925901260293</v>
      </c>
      <c r="H7" s="1059">
        <v>-24.099532174061096</v>
      </c>
      <c r="I7" s="1059">
        <v>-0.17392681454737807</v>
      </c>
      <c r="J7" s="1368"/>
    </row>
    <row r="8" spans="1:9" s="257" customFormat="1" ht="12.75">
      <c r="A8" s="1060" t="s">
        <v>176</v>
      </c>
      <c r="B8" s="1061">
        <v>559.639</v>
      </c>
      <c r="C8" s="1061">
        <v>681.683</v>
      </c>
      <c r="D8" s="1061">
        <v>825.7310169071221</v>
      </c>
      <c r="E8" s="859">
        <v>835.9070833099998</v>
      </c>
      <c r="F8" s="1061">
        <v>122.04399999999998</v>
      </c>
      <c r="G8" s="1061">
        <v>21.80762956119927</v>
      </c>
      <c r="H8" s="1061">
        <v>10.176066402877723</v>
      </c>
      <c r="I8" s="1061">
        <v>1.2173681269194225</v>
      </c>
    </row>
    <row r="9" spans="1:9" s="257" customFormat="1" ht="12.75">
      <c r="A9" s="1062" t="s">
        <v>177</v>
      </c>
      <c r="B9" s="1063">
        <v>733.1909999999999</v>
      </c>
      <c r="C9" s="1063">
        <v>679.7010000000001</v>
      </c>
      <c r="D9" s="1063">
        <v>714.6877405269396</v>
      </c>
      <c r="E9" s="859">
        <v>611.49087674</v>
      </c>
      <c r="F9" s="1063">
        <v>-53.48999999999978</v>
      </c>
      <c r="G9" s="1063">
        <v>-7.295506900657507</v>
      </c>
      <c r="H9" s="1063">
        <v>-103.19686378693962</v>
      </c>
      <c r="I9" s="1063">
        <v>-16.876272028309906</v>
      </c>
    </row>
    <row r="10" spans="1:9" s="257" customFormat="1" ht="12.75">
      <c r="A10" s="1062" t="s">
        <v>178</v>
      </c>
      <c r="B10" s="1063">
        <v>1061.859</v>
      </c>
      <c r="C10" s="1063">
        <v>963.3889999999999</v>
      </c>
      <c r="D10" s="1063">
        <v>896.69607079</v>
      </c>
      <c r="E10" s="859">
        <v>862.4720707900002</v>
      </c>
      <c r="F10" s="1063">
        <v>-98.47</v>
      </c>
      <c r="G10" s="1063">
        <v>-9.27335926898016</v>
      </c>
      <c r="H10" s="1063">
        <v>-34.22399999999982</v>
      </c>
      <c r="I10" s="1063">
        <v>-3.9681284947177007</v>
      </c>
    </row>
    <row r="11" spans="1:9" s="257" customFormat="1" ht="12.75">
      <c r="A11" s="1062" t="s">
        <v>179</v>
      </c>
      <c r="B11" s="1063">
        <v>9.425</v>
      </c>
      <c r="C11" s="1063">
        <v>61.721000000000004</v>
      </c>
      <c r="D11" s="1063">
        <v>32.480778889999996</v>
      </c>
      <c r="E11" s="859">
        <v>76.503</v>
      </c>
      <c r="F11" s="1063">
        <v>52.29600000000001</v>
      </c>
      <c r="G11" s="1063">
        <v>554.8647214854111</v>
      </c>
      <c r="H11" s="1063">
        <v>44.022221110000004</v>
      </c>
      <c r="I11" s="1063">
        <v>57.543130478543326</v>
      </c>
    </row>
    <row r="12" spans="1:9" s="257" customFormat="1" ht="12.75">
      <c r="A12" s="1064" t="s">
        <v>180</v>
      </c>
      <c r="B12" s="1065">
        <v>11517.863000000001</v>
      </c>
      <c r="C12" s="1065">
        <v>11576.126999999999</v>
      </c>
      <c r="D12" s="1065">
        <v>11410.63774593</v>
      </c>
      <c r="E12" s="859">
        <v>11469.76079003</v>
      </c>
      <c r="F12" s="1065">
        <v>58.263999999997395</v>
      </c>
      <c r="G12" s="1065">
        <v>0.5058577272537222</v>
      </c>
      <c r="H12" s="1065">
        <v>59.1230441000007</v>
      </c>
      <c r="I12" s="1065">
        <v>0.5154688505046499</v>
      </c>
    </row>
    <row r="13" spans="1:9" s="857" customFormat="1" ht="12.75">
      <c r="A13" s="1058" t="s">
        <v>181</v>
      </c>
      <c r="B13" s="1059">
        <v>1315.0189999999998</v>
      </c>
      <c r="C13" s="1059">
        <v>1523.749</v>
      </c>
      <c r="D13" s="1371">
        <v>1954.9855188013003</v>
      </c>
      <c r="E13" s="1372">
        <v>2053.1024759400007</v>
      </c>
      <c r="F13" s="1073">
        <v>208.73</v>
      </c>
      <c r="G13" s="1059">
        <v>15.872774461813883</v>
      </c>
      <c r="H13" s="1059">
        <v>98.1169571387004</v>
      </c>
      <c r="I13" s="1059">
        <v>4.778960538429926</v>
      </c>
    </row>
    <row r="14" spans="1:9" s="257" customFormat="1" ht="12.75">
      <c r="A14" s="1060" t="s">
        <v>182</v>
      </c>
      <c r="B14" s="1061">
        <v>594.825</v>
      </c>
      <c r="C14" s="1061">
        <v>777.6</v>
      </c>
      <c r="D14" s="1061">
        <v>1183.214</v>
      </c>
      <c r="E14" s="859">
        <v>1469.11</v>
      </c>
      <c r="F14" s="1061">
        <v>182.775</v>
      </c>
      <c r="G14" s="1061">
        <v>30.727524902282177</v>
      </c>
      <c r="H14" s="1061">
        <v>285.89599999999996</v>
      </c>
      <c r="I14" s="1061">
        <v>19.460489684230588</v>
      </c>
    </row>
    <row r="15" spans="1:9" s="257" customFormat="1" ht="12.75">
      <c r="A15" s="1062" t="s">
        <v>183</v>
      </c>
      <c r="B15" s="1063">
        <v>27.458000000000006</v>
      </c>
      <c r="C15" s="1063">
        <v>27.556</v>
      </c>
      <c r="D15" s="1063">
        <v>27.391</v>
      </c>
      <c r="E15" s="859">
        <v>52.335</v>
      </c>
      <c r="F15" s="1063">
        <v>0.09799999999999542</v>
      </c>
      <c r="G15" s="1063">
        <v>0.35690873333817247</v>
      </c>
      <c r="H15" s="1063">
        <v>24.944000000000003</v>
      </c>
      <c r="I15" s="1063">
        <v>47.66217636381007</v>
      </c>
    </row>
    <row r="16" spans="1:9" s="257" customFormat="1" ht="12.75">
      <c r="A16" s="1062" t="s">
        <v>184</v>
      </c>
      <c r="B16" s="1063">
        <v>120.482</v>
      </c>
      <c r="C16" s="1063">
        <v>117.21600000000001</v>
      </c>
      <c r="D16" s="1063">
        <v>101.71045168</v>
      </c>
      <c r="E16" s="859">
        <v>151.59457245</v>
      </c>
      <c r="F16" s="1063">
        <v>-3.265999999999991</v>
      </c>
      <c r="G16" s="1063">
        <v>-2.7107783735329685</v>
      </c>
      <c r="H16" s="1063">
        <v>49.88412076999998</v>
      </c>
      <c r="I16" s="1063">
        <v>32.906270959307015</v>
      </c>
    </row>
    <row r="17" spans="1:9" s="257" customFormat="1" ht="12.75">
      <c r="A17" s="1062" t="s">
        <v>185</v>
      </c>
      <c r="B17" s="1063">
        <v>5.2</v>
      </c>
      <c r="C17" s="1063">
        <v>14.556000000000001</v>
      </c>
      <c r="D17" s="1063">
        <v>13.795</v>
      </c>
      <c r="E17" s="859">
        <v>16.116972620000002</v>
      </c>
      <c r="F17" s="1063">
        <v>9.356000000000002</v>
      </c>
      <c r="G17" s="1063">
        <v>179.92307692307693</v>
      </c>
      <c r="H17" s="1063">
        <v>2.321972620000002</v>
      </c>
      <c r="I17" s="1063">
        <v>14.407002324484944</v>
      </c>
    </row>
    <row r="18" spans="1:9" s="257" customFormat="1" ht="12.75">
      <c r="A18" s="1062" t="s">
        <v>186</v>
      </c>
      <c r="B18" s="1063">
        <v>8.431999999999999</v>
      </c>
      <c r="C18" s="1063">
        <v>20.207</v>
      </c>
      <c r="D18" s="1063">
        <v>3.3560000000000003</v>
      </c>
      <c r="E18" s="859">
        <v>3.94</v>
      </c>
      <c r="F18" s="1063">
        <v>11.775</v>
      </c>
      <c r="G18" s="1063">
        <v>139.64658444022774</v>
      </c>
      <c r="H18" s="1063">
        <v>0.5839999999999996</v>
      </c>
      <c r="I18" s="1063">
        <v>14.822335025380701</v>
      </c>
    </row>
    <row r="19" spans="1:9" s="257" customFormat="1" ht="12.75">
      <c r="A19" s="1062" t="s">
        <v>187</v>
      </c>
      <c r="B19" s="1063">
        <v>446.154</v>
      </c>
      <c r="C19" s="1063">
        <v>489.622</v>
      </c>
      <c r="D19" s="1063">
        <v>506.4930671213</v>
      </c>
      <c r="E19" s="859">
        <v>157.8968</v>
      </c>
      <c r="F19" s="1063">
        <v>43.46800000000002</v>
      </c>
      <c r="G19" s="1063">
        <v>9.74282422661234</v>
      </c>
      <c r="H19" s="1063">
        <v>-348.5962671213</v>
      </c>
      <c r="I19" s="1063">
        <v>-220.77475105340955</v>
      </c>
    </row>
    <row r="20" spans="1:9" s="257" customFormat="1" ht="12.75">
      <c r="A20" s="1064" t="s">
        <v>188</v>
      </c>
      <c r="B20" s="1065">
        <v>112.46799999999999</v>
      </c>
      <c r="C20" s="1065">
        <v>76.992</v>
      </c>
      <c r="D20" s="1065">
        <v>119.02600000000002</v>
      </c>
      <c r="E20" s="859">
        <v>202.10913087</v>
      </c>
      <c r="F20" s="1065">
        <v>-35.475999999999985</v>
      </c>
      <c r="G20" s="1065">
        <v>-31.543194508660232</v>
      </c>
      <c r="H20" s="1065">
        <v>83.08313086999998</v>
      </c>
      <c r="I20" s="1065">
        <v>41.108054105403305</v>
      </c>
    </row>
    <row r="21" spans="1:9" s="857" customFormat="1" ht="12.75">
      <c r="A21" s="1058" t="s">
        <v>189</v>
      </c>
      <c r="B21" s="1059">
        <v>62369.62800000001</v>
      </c>
      <c r="C21" s="1059">
        <v>74513.379</v>
      </c>
      <c r="D21" s="1059">
        <v>74889.75483891988</v>
      </c>
      <c r="E21" s="1067">
        <v>82597.5380422654</v>
      </c>
      <c r="F21" s="1059">
        <v>12143.75099999999</v>
      </c>
      <c r="G21" s="1059">
        <v>19.470616371160634</v>
      </c>
      <c r="H21" s="1059">
        <v>7707.78320334552</v>
      </c>
      <c r="I21" s="1059">
        <v>9.331734802315083</v>
      </c>
    </row>
    <row r="22" spans="1:9" s="257" customFormat="1" ht="12.75">
      <c r="A22" s="1060" t="s">
        <v>190</v>
      </c>
      <c r="B22" s="1061">
        <v>12881.166</v>
      </c>
      <c r="C22" s="1061">
        <v>15347.37</v>
      </c>
      <c r="D22" s="1061">
        <v>15366.53409425903</v>
      </c>
      <c r="E22" s="859">
        <v>14913.862233010004</v>
      </c>
      <c r="F22" s="1061">
        <v>2466.2040000000015</v>
      </c>
      <c r="G22" s="1061">
        <v>19.145813352611103</v>
      </c>
      <c r="H22" s="1061">
        <v>-452.6718612490258</v>
      </c>
      <c r="I22" s="1061">
        <v>-3.0352423414981815</v>
      </c>
    </row>
    <row r="23" spans="1:9" s="257" customFormat="1" ht="12.75">
      <c r="A23" s="1062" t="s">
        <v>191</v>
      </c>
      <c r="B23" s="1063">
        <v>1460.4009999999998</v>
      </c>
      <c r="C23" s="1063">
        <v>1398.315</v>
      </c>
      <c r="D23" s="1063">
        <v>1268.17308322</v>
      </c>
      <c r="E23" s="859">
        <v>1261.4440832200003</v>
      </c>
      <c r="F23" s="1063">
        <v>-62.085999999999785</v>
      </c>
      <c r="G23" s="1063">
        <v>-4.251298102370499</v>
      </c>
      <c r="H23" s="1063">
        <v>-6.7289999999998145</v>
      </c>
      <c r="I23" s="1063">
        <v>-0.5334362489396411</v>
      </c>
    </row>
    <row r="24" spans="1:9" s="257" customFormat="1" ht="12.75">
      <c r="A24" s="1062" t="s">
        <v>907</v>
      </c>
      <c r="B24" s="1063">
        <v>1660.613</v>
      </c>
      <c r="C24" s="1063">
        <v>2177.25</v>
      </c>
      <c r="D24" s="1063">
        <v>2367.0334193393414</v>
      </c>
      <c r="E24" s="1068">
        <v>2753.7491765600003</v>
      </c>
      <c r="F24" s="1063">
        <v>516.637</v>
      </c>
      <c r="G24" s="1063">
        <v>31.11122218120657</v>
      </c>
      <c r="H24" s="1063">
        <v>386.7157572206588</v>
      </c>
      <c r="I24" s="1063">
        <v>14.043245496445191</v>
      </c>
    </row>
    <row r="25" spans="1:9" s="257" customFormat="1" ht="12.75">
      <c r="A25" s="1062" t="s">
        <v>192</v>
      </c>
      <c r="B25" s="1063">
        <v>1217.29</v>
      </c>
      <c r="C25" s="1063">
        <v>1464.682</v>
      </c>
      <c r="D25" s="1063">
        <v>1242.41473496</v>
      </c>
      <c r="E25" s="859">
        <v>1690.6144783800003</v>
      </c>
      <c r="F25" s="1063">
        <v>247.39200000000005</v>
      </c>
      <c r="G25" s="1063">
        <v>20.32317689293431</v>
      </c>
      <c r="H25" s="1063">
        <v>448.19974342000023</v>
      </c>
      <c r="I25" s="1063">
        <v>26.511055545287842</v>
      </c>
    </row>
    <row r="26" spans="1:9" s="257" customFormat="1" ht="12.75">
      <c r="A26" s="1062" t="s">
        <v>193</v>
      </c>
      <c r="B26" s="1063">
        <v>443.323</v>
      </c>
      <c r="C26" s="1063">
        <v>712.568</v>
      </c>
      <c r="D26" s="1063">
        <v>1124.6186843793414</v>
      </c>
      <c r="E26" s="859">
        <v>1063.1346981800002</v>
      </c>
      <c r="F26" s="1063">
        <v>269.245</v>
      </c>
      <c r="G26" s="1063">
        <v>60.73337047705623</v>
      </c>
      <c r="H26" s="1063">
        <v>-61.48398619934119</v>
      </c>
      <c r="I26" s="1063">
        <v>-5.783273399372323</v>
      </c>
    </row>
    <row r="27" spans="1:9" s="257" customFormat="1" ht="12.75">
      <c r="A27" s="1062" t="s">
        <v>194</v>
      </c>
      <c r="B27" s="1063">
        <v>101.76599999999999</v>
      </c>
      <c r="C27" s="1063">
        <v>117.893</v>
      </c>
      <c r="D27" s="1063">
        <v>98.133</v>
      </c>
      <c r="E27" s="859">
        <v>166.9098</v>
      </c>
      <c r="F27" s="1063">
        <v>16.12700000000001</v>
      </c>
      <c r="G27" s="1063">
        <v>15.847139516144892</v>
      </c>
      <c r="H27" s="1063">
        <v>68.7768</v>
      </c>
      <c r="I27" s="1063">
        <v>41.20596873281257</v>
      </c>
    </row>
    <row r="28" spans="1:9" s="257" customFormat="1" ht="12.75">
      <c r="A28" s="1062" t="s">
        <v>195</v>
      </c>
      <c r="B28" s="1063">
        <v>888.662</v>
      </c>
      <c r="C28" s="1063">
        <v>959.8979999999999</v>
      </c>
      <c r="D28" s="1063">
        <v>1079.4154555421314</v>
      </c>
      <c r="E28" s="859">
        <v>1675.1406593104002</v>
      </c>
      <c r="F28" s="1063">
        <v>71.23599999999988</v>
      </c>
      <c r="G28" s="1063">
        <v>8.016096108531688</v>
      </c>
      <c r="H28" s="1063">
        <v>595.7252037682688</v>
      </c>
      <c r="I28" s="1063">
        <v>35.56269740437851</v>
      </c>
    </row>
    <row r="29" spans="1:9" s="257" customFormat="1" ht="12.75">
      <c r="A29" s="1062" t="s">
        <v>196</v>
      </c>
      <c r="B29" s="1063">
        <v>481.6459999999999</v>
      </c>
      <c r="C29" s="1063">
        <v>543.003</v>
      </c>
      <c r="D29" s="1063">
        <v>541.9159999999999</v>
      </c>
      <c r="E29" s="859">
        <v>538.3309999999999</v>
      </c>
      <c r="F29" s="1063">
        <v>61.35700000000014</v>
      </c>
      <c r="G29" s="1063">
        <v>12.739024096535662</v>
      </c>
      <c r="H29" s="1063">
        <v>-3.5850000000000364</v>
      </c>
      <c r="I29" s="1063">
        <v>-0.6659471589041013</v>
      </c>
    </row>
    <row r="30" spans="1:9" s="257" customFormat="1" ht="12.75">
      <c r="A30" s="1062" t="s">
        <v>197</v>
      </c>
      <c r="B30" s="1063">
        <v>8559.966000000002</v>
      </c>
      <c r="C30" s="1063">
        <v>9274.155999999999</v>
      </c>
      <c r="D30" s="1063">
        <v>8771.498050776334</v>
      </c>
      <c r="E30" s="859">
        <v>8972.885372005</v>
      </c>
      <c r="F30" s="1063">
        <v>714.1899999999969</v>
      </c>
      <c r="G30" s="1063">
        <v>8.343374261065952</v>
      </c>
      <c r="H30" s="1063">
        <v>201.38732122866531</v>
      </c>
      <c r="I30" s="1063">
        <v>2.2443986842513866</v>
      </c>
    </row>
    <row r="31" spans="1:9" s="257" customFormat="1" ht="12.75">
      <c r="A31" s="1062" t="s">
        <v>198</v>
      </c>
      <c r="B31" s="1063">
        <v>1432.725</v>
      </c>
      <c r="C31" s="1063">
        <v>1497.4640000000002</v>
      </c>
      <c r="D31" s="1063">
        <v>1570.9189805267793</v>
      </c>
      <c r="E31" s="859">
        <v>1601.1066188999998</v>
      </c>
      <c r="F31" s="1063">
        <v>64.73900000000026</v>
      </c>
      <c r="G31" s="1063">
        <v>4.518592193198295</v>
      </c>
      <c r="H31" s="1063">
        <v>30.18763837322058</v>
      </c>
      <c r="I31" s="1063">
        <v>1.885423370116366</v>
      </c>
    </row>
    <row r="32" spans="1:9" s="257" customFormat="1" ht="12.75">
      <c r="A32" s="1062" t="s">
        <v>199</v>
      </c>
      <c r="B32" s="1063">
        <v>1860.6910000000003</v>
      </c>
      <c r="C32" s="1063">
        <v>2024.5130000000001</v>
      </c>
      <c r="D32" s="1063">
        <v>2002.1529823666322</v>
      </c>
      <c r="E32" s="859">
        <v>1978.2873945700005</v>
      </c>
      <c r="F32" s="1063">
        <v>163.8219999999999</v>
      </c>
      <c r="G32" s="1063">
        <v>8.804363540211666</v>
      </c>
      <c r="H32" s="1063">
        <v>-23.865587796631644</v>
      </c>
      <c r="I32" s="1063">
        <v>-1.2063761747730823</v>
      </c>
    </row>
    <row r="33" spans="1:9" s="257" customFormat="1" ht="12.75">
      <c r="A33" s="1062" t="s">
        <v>200</v>
      </c>
      <c r="B33" s="1063">
        <v>914.4370000000001</v>
      </c>
      <c r="C33" s="1063">
        <v>1241.6039999999998</v>
      </c>
      <c r="D33" s="1063">
        <v>1251.1935542101369</v>
      </c>
      <c r="E33" s="859">
        <v>2201.60752428</v>
      </c>
      <c r="F33" s="1063">
        <v>327.1669999999997</v>
      </c>
      <c r="G33" s="1063">
        <v>35.77797048894562</v>
      </c>
      <c r="H33" s="1063">
        <v>950.4139700698629</v>
      </c>
      <c r="I33" s="1063">
        <v>43.16909165636507</v>
      </c>
    </row>
    <row r="34" spans="1:9" s="257" customFormat="1" ht="12.75">
      <c r="A34" s="1062" t="s">
        <v>201</v>
      </c>
      <c r="B34" s="1063">
        <v>2433.5389999999998</v>
      </c>
      <c r="C34" s="1063">
        <v>2344.6970000000006</v>
      </c>
      <c r="D34" s="1063">
        <v>2706.42973294</v>
      </c>
      <c r="E34" s="859">
        <v>3077.8051287199996</v>
      </c>
      <c r="F34" s="1063">
        <v>-88.84199999999919</v>
      </c>
      <c r="G34" s="1063">
        <v>-3.650732533976205</v>
      </c>
      <c r="H34" s="1063">
        <v>371.3753957799995</v>
      </c>
      <c r="I34" s="1063">
        <v>12.066241371637698</v>
      </c>
    </row>
    <row r="35" spans="1:9" s="257" customFormat="1" ht="12.75">
      <c r="A35" s="1062" t="s">
        <v>202</v>
      </c>
      <c r="B35" s="1063">
        <v>2231.493</v>
      </c>
      <c r="C35" s="1063">
        <v>2472.2590000000005</v>
      </c>
      <c r="D35" s="1063">
        <v>3036.5274569827534</v>
      </c>
      <c r="E35" s="859">
        <v>2937.74413045</v>
      </c>
      <c r="F35" s="1063">
        <v>240.76600000000053</v>
      </c>
      <c r="G35" s="1063">
        <v>10.789457999644208</v>
      </c>
      <c r="H35" s="1063">
        <v>-98.78332653275356</v>
      </c>
      <c r="I35" s="1063">
        <v>-3.362557191719146</v>
      </c>
    </row>
    <row r="36" spans="1:9" s="257" customFormat="1" ht="12.75">
      <c r="A36" s="1062" t="s">
        <v>203</v>
      </c>
      <c r="B36" s="1063">
        <v>1491.853</v>
      </c>
      <c r="C36" s="1063">
        <v>1580.834</v>
      </c>
      <c r="D36" s="1063">
        <v>2000.31896652</v>
      </c>
      <c r="E36" s="859">
        <v>1613.01466771</v>
      </c>
      <c r="F36" s="1063">
        <v>88.981</v>
      </c>
      <c r="G36" s="1063">
        <v>5.964461646020084</v>
      </c>
      <c r="H36" s="1063">
        <v>-387.3042988100001</v>
      </c>
      <c r="I36" s="1063">
        <v>-24.011207496324676</v>
      </c>
    </row>
    <row r="37" spans="1:9" s="257" customFormat="1" ht="12.75">
      <c r="A37" s="1062" t="s">
        <v>204</v>
      </c>
      <c r="B37" s="1063">
        <v>84.857</v>
      </c>
      <c r="C37" s="1063">
        <v>132.077</v>
      </c>
      <c r="D37" s="1063">
        <v>124.51688103696831</v>
      </c>
      <c r="E37" s="859">
        <v>124.45450306000001</v>
      </c>
      <c r="F37" s="1063">
        <v>47.22</v>
      </c>
      <c r="G37" s="1063">
        <v>55.646558327539275</v>
      </c>
      <c r="H37" s="1063">
        <v>-0.062377976968306825</v>
      </c>
      <c r="I37" s="1063">
        <v>-0.050121108866775316</v>
      </c>
    </row>
    <row r="38" spans="1:9" s="257" customFormat="1" ht="12.75">
      <c r="A38" s="1062" t="s">
        <v>205</v>
      </c>
      <c r="B38" s="1063">
        <v>227.08</v>
      </c>
      <c r="C38" s="1063">
        <v>225.42600000000002</v>
      </c>
      <c r="D38" s="1063">
        <v>214.42506577999998</v>
      </c>
      <c r="E38" s="859">
        <v>221.40143007000006</v>
      </c>
      <c r="F38" s="1063">
        <v>-1.6539999999999964</v>
      </c>
      <c r="G38" s="1063">
        <v>-0.7283776642592902</v>
      </c>
      <c r="H38" s="1063">
        <v>6.9763642900000775</v>
      </c>
      <c r="I38" s="1063">
        <v>3.1510023615449883</v>
      </c>
    </row>
    <row r="39" spans="1:9" s="257" customFormat="1" ht="12.75">
      <c r="A39" s="1062" t="s">
        <v>206</v>
      </c>
      <c r="B39" s="1063">
        <v>712.6370000000001</v>
      </c>
      <c r="C39" s="1063">
        <v>893.267</v>
      </c>
      <c r="D39" s="1063">
        <v>928.7791322647988</v>
      </c>
      <c r="E39" s="859">
        <v>862.9911661699998</v>
      </c>
      <c r="F39" s="1063">
        <v>180.63</v>
      </c>
      <c r="G39" s="1063">
        <v>25.346705265092883</v>
      </c>
      <c r="H39" s="1063">
        <v>-65.787966094799</v>
      </c>
      <c r="I39" s="1063">
        <v>-7.623249075279584</v>
      </c>
    </row>
    <row r="40" spans="1:9" s="257" customFormat="1" ht="12.75">
      <c r="A40" s="1062" t="s">
        <v>207</v>
      </c>
      <c r="B40" s="1063">
        <v>3470.1589999999997</v>
      </c>
      <c r="C40" s="1063">
        <v>3982.8160000000003</v>
      </c>
      <c r="D40" s="1063">
        <v>3979.969987561807</v>
      </c>
      <c r="E40" s="859">
        <v>4259.633054669999</v>
      </c>
      <c r="F40" s="1063">
        <v>512.6570000000006</v>
      </c>
      <c r="G40" s="1063">
        <v>14.773300013054175</v>
      </c>
      <c r="H40" s="1063">
        <v>279.6630671081921</v>
      </c>
      <c r="I40" s="1063">
        <v>6.56542625899634</v>
      </c>
    </row>
    <row r="41" spans="1:9" s="257" customFormat="1" ht="12.75">
      <c r="A41" s="1062" t="s">
        <v>208</v>
      </c>
      <c r="B41" s="1063">
        <v>2674.928</v>
      </c>
      <c r="C41" s="1063">
        <v>3475.433</v>
      </c>
      <c r="D41" s="1063">
        <v>3073.61240973133</v>
      </c>
      <c r="E41" s="859">
        <v>3776.0825562599994</v>
      </c>
      <c r="F41" s="1063">
        <v>800.505</v>
      </c>
      <c r="G41" s="1063">
        <v>29.926226051691863</v>
      </c>
      <c r="H41" s="1063">
        <v>702.4701465286694</v>
      </c>
      <c r="I41" s="1063">
        <v>18.603145881016626</v>
      </c>
    </row>
    <row r="42" spans="1:9" s="257" customFormat="1" ht="12.75">
      <c r="A42" s="1062" t="s">
        <v>209</v>
      </c>
      <c r="B42" s="1063">
        <v>1099.9520000000002</v>
      </c>
      <c r="C42" s="1063">
        <v>1449.284</v>
      </c>
      <c r="D42" s="1063">
        <v>1749.1390926299998</v>
      </c>
      <c r="E42" s="859">
        <v>2182.84953032</v>
      </c>
      <c r="F42" s="1063">
        <v>349.3319999999999</v>
      </c>
      <c r="G42" s="1063">
        <v>31.758840385762273</v>
      </c>
      <c r="H42" s="1063">
        <v>433.7104376900004</v>
      </c>
      <c r="I42" s="1063">
        <v>19.869002955344317</v>
      </c>
    </row>
    <row r="43" spans="1:9" s="257" customFormat="1" ht="12.75">
      <c r="A43" s="1062" t="s">
        <v>210</v>
      </c>
      <c r="B43" s="1063">
        <v>8860.086</v>
      </c>
      <c r="C43" s="1063">
        <v>12734.498</v>
      </c>
      <c r="D43" s="1063">
        <v>11543.526753882647</v>
      </c>
      <c r="E43" s="859">
        <v>14261.227489150002</v>
      </c>
      <c r="F43" s="1063">
        <v>3874.4120000000003</v>
      </c>
      <c r="G43" s="1063">
        <v>43.72883062308877</v>
      </c>
      <c r="H43" s="1063">
        <v>2717.7007352673554</v>
      </c>
      <c r="I43" s="1063">
        <v>19.056569550797732</v>
      </c>
    </row>
    <row r="44" spans="1:9" s="257" customFormat="1" ht="12.75">
      <c r="A44" s="1062" t="s">
        <v>211</v>
      </c>
      <c r="B44" s="1063">
        <v>1471.2640000000004</v>
      </c>
      <c r="C44" s="1063">
        <v>2088.615</v>
      </c>
      <c r="D44" s="1063">
        <v>2025.36724817</v>
      </c>
      <c r="E44" s="859">
        <v>2700.3170606599997</v>
      </c>
      <c r="F44" s="1063">
        <v>617.3509999999994</v>
      </c>
      <c r="G44" s="1063">
        <v>41.96058627139652</v>
      </c>
      <c r="H44" s="1063">
        <v>674.9498124899997</v>
      </c>
      <c r="I44" s="1063">
        <v>24.995206019438005</v>
      </c>
    </row>
    <row r="45" spans="1:9" s="257" customFormat="1" ht="12.75">
      <c r="A45" s="1064" t="s">
        <v>212</v>
      </c>
      <c r="B45" s="1065">
        <v>7369.707</v>
      </c>
      <c r="C45" s="1065">
        <v>8552.707</v>
      </c>
      <c r="D45" s="1065">
        <v>9190.173491179186</v>
      </c>
      <c r="E45" s="859">
        <v>10516.69346317</v>
      </c>
      <c r="F45" s="1065">
        <v>1183</v>
      </c>
      <c r="G45" s="1065">
        <v>16.0521985473778</v>
      </c>
      <c r="H45" s="1065">
        <v>1326.5199719908142</v>
      </c>
      <c r="I45" s="1065">
        <v>12.613469971682212</v>
      </c>
    </row>
    <row r="46" spans="1:9" s="857" customFormat="1" ht="12.75">
      <c r="A46" s="1058" t="s">
        <v>213</v>
      </c>
      <c r="B46" s="1059">
        <v>19770.6</v>
      </c>
      <c r="C46" s="1059">
        <v>26481.647000000004</v>
      </c>
      <c r="D46" s="1059">
        <v>32368.793902086887</v>
      </c>
      <c r="E46" s="1066">
        <v>38048.351917880005</v>
      </c>
      <c r="F46" s="1059">
        <v>6711.047000000006</v>
      </c>
      <c r="G46" s="1059">
        <v>33.944579324856136</v>
      </c>
      <c r="H46" s="1059">
        <v>5679.558015793118</v>
      </c>
      <c r="I46" s="1059">
        <v>14.927211638631139</v>
      </c>
    </row>
    <row r="47" spans="1:9" s="257" customFormat="1" ht="12.75">
      <c r="A47" s="1060" t="s">
        <v>214</v>
      </c>
      <c r="B47" s="1061">
        <v>16389.592999999997</v>
      </c>
      <c r="C47" s="1061">
        <v>21679.114000000005</v>
      </c>
      <c r="D47" s="1061">
        <v>26411.145290736888</v>
      </c>
      <c r="E47" s="859">
        <v>30428.559867850003</v>
      </c>
      <c r="F47" s="1061">
        <v>5289.521000000008</v>
      </c>
      <c r="G47" s="1061">
        <v>32.27365682601154</v>
      </c>
      <c r="H47" s="1061">
        <v>4017.4145771131152</v>
      </c>
      <c r="I47" s="1061">
        <v>13.202775926828556</v>
      </c>
    </row>
    <row r="48" spans="1:9" s="257" customFormat="1" ht="12.75">
      <c r="A48" s="1062" t="s">
        <v>215</v>
      </c>
      <c r="B48" s="1063">
        <v>2047.2669999999998</v>
      </c>
      <c r="C48" s="1063">
        <v>2711.978</v>
      </c>
      <c r="D48" s="1063">
        <v>4010.9837967500002</v>
      </c>
      <c r="E48" s="859">
        <v>5443.9742281300005</v>
      </c>
      <c r="F48" s="1063">
        <v>664.7110000000002</v>
      </c>
      <c r="G48" s="1063">
        <v>32.46821249988401</v>
      </c>
      <c r="H48" s="1063">
        <v>1432.9904313800002</v>
      </c>
      <c r="I48" s="1063">
        <v>26.32250578952926</v>
      </c>
    </row>
    <row r="49" spans="1:9" s="257" customFormat="1" ht="12.75">
      <c r="A49" s="1064" t="s">
        <v>216</v>
      </c>
      <c r="B49" s="1065">
        <v>1333.74</v>
      </c>
      <c r="C49" s="1065">
        <v>2090.555</v>
      </c>
      <c r="D49" s="1065">
        <v>1946.6648146</v>
      </c>
      <c r="E49" s="859">
        <v>2175.8178219</v>
      </c>
      <c r="F49" s="1065">
        <v>756.815</v>
      </c>
      <c r="G49" s="1065">
        <v>56.74381813546867</v>
      </c>
      <c r="H49" s="1065">
        <v>229.15300730000013</v>
      </c>
      <c r="I49" s="1065">
        <v>10.531810383825963</v>
      </c>
    </row>
    <row r="50" spans="1:9" s="857" customFormat="1" ht="12.75">
      <c r="A50" s="1058" t="s">
        <v>217</v>
      </c>
      <c r="B50" s="1059">
        <v>2919.403</v>
      </c>
      <c r="C50" s="1059">
        <v>4507.084</v>
      </c>
      <c r="D50" s="1059">
        <v>5069.395343439016</v>
      </c>
      <c r="E50" s="1067">
        <v>5427.79875018</v>
      </c>
      <c r="F50" s="1059">
        <v>1587.681</v>
      </c>
      <c r="G50" s="1059">
        <v>54.38375585693377</v>
      </c>
      <c r="H50" s="1059">
        <v>358.4034067409839</v>
      </c>
      <c r="I50" s="1059">
        <v>6.603107875528699</v>
      </c>
    </row>
    <row r="51" spans="1:9" s="257" customFormat="1" ht="12.75">
      <c r="A51" s="1060" t="s">
        <v>218</v>
      </c>
      <c r="B51" s="1061">
        <v>1012.601</v>
      </c>
      <c r="C51" s="1061">
        <v>1486.81</v>
      </c>
      <c r="D51" s="1061">
        <v>1673.3292856100002</v>
      </c>
      <c r="E51" s="859">
        <v>973.7537335499999</v>
      </c>
      <c r="F51" s="1061">
        <v>474.20899999999995</v>
      </c>
      <c r="G51" s="1061">
        <v>46.830785274752834</v>
      </c>
      <c r="H51" s="1061">
        <v>-699.5755520600003</v>
      </c>
      <c r="I51" s="1061">
        <v>-71.84317019351164</v>
      </c>
    </row>
    <row r="52" spans="1:9" s="257" customFormat="1" ht="12.75">
      <c r="A52" s="1062" t="s">
        <v>219</v>
      </c>
      <c r="B52" s="1063">
        <v>116.174</v>
      </c>
      <c r="C52" s="1063">
        <v>173.42</v>
      </c>
      <c r="D52" s="1063">
        <v>194.64100000000002</v>
      </c>
      <c r="E52" s="859">
        <v>276.42409999999995</v>
      </c>
      <c r="F52" s="1063">
        <v>57.24599999999998</v>
      </c>
      <c r="G52" s="1063">
        <v>49.276085871193196</v>
      </c>
      <c r="H52" s="1063">
        <v>81.78309999999993</v>
      </c>
      <c r="I52" s="1063">
        <v>29.586096147188307</v>
      </c>
    </row>
    <row r="53" spans="1:9" s="257" customFormat="1" ht="12.75">
      <c r="A53" s="1062" t="s">
        <v>220</v>
      </c>
      <c r="B53" s="1063">
        <v>25.315</v>
      </c>
      <c r="C53" s="1063">
        <v>42.80200000000001</v>
      </c>
      <c r="D53" s="1063">
        <v>65.626</v>
      </c>
      <c r="E53" s="859">
        <v>68.92</v>
      </c>
      <c r="F53" s="1063">
        <v>17.487000000000005</v>
      </c>
      <c r="G53" s="1063">
        <v>69.0776219632629</v>
      </c>
      <c r="H53" s="1063">
        <v>3.293999999999997</v>
      </c>
      <c r="I53" s="1063">
        <v>4.779454439930349</v>
      </c>
    </row>
    <row r="54" spans="1:9" s="257" customFormat="1" ht="12.75">
      <c r="A54" s="1062" t="s">
        <v>221</v>
      </c>
      <c r="B54" s="1063">
        <v>16.474</v>
      </c>
      <c r="C54" s="1063">
        <v>46.272000000000006</v>
      </c>
      <c r="D54" s="1063">
        <v>26.433</v>
      </c>
      <c r="E54" s="859">
        <v>225.724</v>
      </c>
      <c r="F54" s="1063">
        <v>29.798000000000005</v>
      </c>
      <c r="G54" s="1063">
        <v>180.87896078669422</v>
      </c>
      <c r="H54" s="1063">
        <v>199.291</v>
      </c>
      <c r="I54" s="1063">
        <v>88.28968120359377</v>
      </c>
    </row>
    <row r="55" spans="1:9" s="257" customFormat="1" ht="12.75">
      <c r="A55" s="1062" t="s">
        <v>222</v>
      </c>
      <c r="B55" s="1063">
        <v>37.512</v>
      </c>
      <c r="C55" s="1063">
        <v>55.90599999999999</v>
      </c>
      <c r="D55" s="1063">
        <v>143.94849483</v>
      </c>
      <c r="E55" s="859">
        <v>174.13149482999998</v>
      </c>
      <c r="F55" s="1063">
        <v>18.39399999999999</v>
      </c>
      <c r="G55" s="1063">
        <v>49.034975474514795</v>
      </c>
      <c r="H55" s="1063">
        <v>30.182999999999993</v>
      </c>
      <c r="I55" s="1063">
        <v>17.333452532218175</v>
      </c>
    </row>
    <row r="56" spans="1:9" s="257" customFormat="1" ht="12.75">
      <c r="A56" s="1062" t="s">
        <v>223</v>
      </c>
      <c r="B56" s="1063">
        <v>139.145</v>
      </c>
      <c r="C56" s="1063">
        <v>126.87100000000001</v>
      </c>
      <c r="D56" s="1063">
        <v>106.249</v>
      </c>
      <c r="E56" s="859">
        <v>185.3275</v>
      </c>
      <c r="F56" s="1063">
        <v>-12.274000000000001</v>
      </c>
      <c r="G56" s="1063">
        <v>-8.821014050091632</v>
      </c>
      <c r="H56" s="1063">
        <v>79.07849999999999</v>
      </c>
      <c r="I56" s="1063">
        <v>42.669598413619134</v>
      </c>
    </row>
    <row r="57" spans="1:9" s="257" customFormat="1" ht="12.75">
      <c r="A57" s="1062" t="s">
        <v>224</v>
      </c>
      <c r="B57" s="1063">
        <v>643.7629999999999</v>
      </c>
      <c r="C57" s="1063">
        <v>1225.493</v>
      </c>
      <c r="D57" s="1063">
        <v>1062.0868706798599</v>
      </c>
      <c r="E57" s="859">
        <v>1200.7071940199999</v>
      </c>
      <c r="F57" s="1063">
        <v>581.73</v>
      </c>
      <c r="G57" s="1063">
        <v>90.36400041630228</v>
      </c>
      <c r="H57" s="1063">
        <v>138.62032334013998</v>
      </c>
      <c r="I57" s="1063">
        <v>11.544889880773965</v>
      </c>
    </row>
    <row r="58" spans="1:9" s="257" customFormat="1" ht="12.75">
      <c r="A58" s="1062" t="s">
        <v>225</v>
      </c>
      <c r="B58" s="1063">
        <v>384.959</v>
      </c>
      <c r="C58" s="1063">
        <v>485.438</v>
      </c>
      <c r="D58" s="1063">
        <v>755.4979343654288</v>
      </c>
      <c r="E58" s="859">
        <v>851.34397664</v>
      </c>
      <c r="F58" s="1063">
        <v>100.47899999999998</v>
      </c>
      <c r="G58" s="1063">
        <v>26.101221169007605</v>
      </c>
      <c r="H58" s="1063">
        <v>95.84604227457123</v>
      </c>
      <c r="I58" s="1063">
        <v>11.258204075495652</v>
      </c>
    </row>
    <row r="59" spans="1:9" s="257" customFormat="1" ht="12.75">
      <c r="A59" s="1062" t="s">
        <v>226</v>
      </c>
      <c r="B59" s="1063">
        <v>63.89200000000001</v>
      </c>
      <c r="C59" s="1063">
        <v>44.29899999999999</v>
      </c>
      <c r="D59" s="1063">
        <v>50.58902820776959</v>
      </c>
      <c r="E59" s="859">
        <v>88.83424138000001</v>
      </c>
      <c r="F59" s="1063">
        <v>-19.593000000000018</v>
      </c>
      <c r="G59" s="1063">
        <v>-30.66581105615729</v>
      </c>
      <c r="H59" s="1063">
        <v>38.24521317223042</v>
      </c>
      <c r="I59" s="1063">
        <v>43.05233272453079</v>
      </c>
    </row>
    <row r="60" spans="1:9" s="257" customFormat="1" ht="12.75">
      <c r="A60" s="1062" t="s">
        <v>227</v>
      </c>
      <c r="B60" s="1063">
        <v>125.576</v>
      </c>
      <c r="C60" s="1063">
        <v>195.373</v>
      </c>
      <c r="D60" s="1063">
        <v>246.79818546595766</v>
      </c>
      <c r="E60" s="859">
        <v>234.01529459</v>
      </c>
      <c r="F60" s="1063">
        <v>69.797</v>
      </c>
      <c r="G60" s="1063">
        <v>55.58148053768236</v>
      </c>
      <c r="H60" s="1063">
        <v>-12.782890875957662</v>
      </c>
      <c r="I60" s="1063">
        <v>-5.462416846878992</v>
      </c>
    </row>
    <row r="61" spans="1:9" s="257" customFormat="1" ht="12.75">
      <c r="A61" s="1062" t="s">
        <v>228</v>
      </c>
      <c r="B61" s="1063">
        <v>108.83200000000002</v>
      </c>
      <c r="C61" s="1063">
        <v>169.80599999999998</v>
      </c>
      <c r="D61" s="1063">
        <v>178.93354428</v>
      </c>
      <c r="E61" s="859">
        <v>351.0422151700001</v>
      </c>
      <c r="F61" s="1063">
        <v>60.97399999999996</v>
      </c>
      <c r="G61" s="1063">
        <v>56.02580123493086</v>
      </c>
      <c r="H61" s="1063">
        <v>172.10867089000007</v>
      </c>
      <c r="I61" s="1063">
        <v>49.027912727434384</v>
      </c>
    </row>
    <row r="62" spans="1:9" s="257" customFormat="1" ht="12.75" hidden="1">
      <c r="A62" s="1062" t="s">
        <v>229</v>
      </c>
      <c r="B62" s="1063">
        <v>0</v>
      </c>
      <c r="C62" s="1063">
        <v>0</v>
      </c>
      <c r="D62" s="1063">
        <v>0</v>
      </c>
      <c r="E62" s="859">
        <v>0</v>
      </c>
      <c r="F62" s="1063">
        <v>0</v>
      </c>
      <c r="G62" s="1063" t="e">
        <v>#DIV/0!</v>
      </c>
      <c r="H62" s="1063">
        <v>0</v>
      </c>
      <c r="I62" s="1063" t="e">
        <v>#DIV/0!</v>
      </c>
    </row>
    <row r="63" spans="1:9" s="257" customFormat="1" ht="12.75">
      <c r="A63" s="1064" t="s">
        <v>230</v>
      </c>
      <c r="B63" s="1065">
        <v>245.16</v>
      </c>
      <c r="C63" s="1065">
        <v>454.59400000000005</v>
      </c>
      <c r="D63" s="1065">
        <v>565.2629999999999</v>
      </c>
      <c r="E63" s="859">
        <v>797.575</v>
      </c>
      <c r="F63" s="1065">
        <v>209.43400000000005</v>
      </c>
      <c r="G63" s="1065">
        <v>85.42747593408389</v>
      </c>
      <c r="H63" s="1065">
        <v>232.31200000000013</v>
      </c>
      <c r="I63" s="1065">
        <v>29.127292104190843</v>
      </c>
    </row>
    <row r="64" spans="1:9" s="857" customFormat="1" ht="12.75">
      <c r="A64" s="1058" t="s">
        <v>231</v>
      </c>
      <c r="B64" s="1059">
        <v>3243.207</v>
      </c>
      <c r="C64" s="1059">
        <v>4240.717</v>
      </c>
      <c r="D64" s="1059">
        <v>4340.192464191185</v>
      </c>
      <c r="E64" s="1069">
        <v>5828.960837080001</v>
      </c>
      <c r="F64" s="1059">
        <v>997.51</v>
      </c>
      <c r="G64" s="1059">
        <v>30.75690204171364</v>
      </c>
      <c r="H64" s="1059">
        <v>1488.768372888816</v>
      </c>
      <c r="I64" s="1059">
        <v>25.54088823891652</v>
      </c>
    </row>
    <row r="65" spans="1:9" s="257" customFormat="1" ht="12.75">
      <c r="A65" s="1060" t="s">
        <v>232</v>
      </c>
      <c r="B65" s="1061">
        <v>2762.663</v>
      </c>
      <c r="C65" s="1061">
        <v>3717.5019999999995</v>
      </c>
      <c r="D65" s="1061">
        <v>3809.7062118811846</v>
      </c>
      <c r="E65" s="859">
        <v>5181.73584566</v>
      </c>
      <c r="F65" s="1061">
        <v>954.8389999999995</v>
      </c>
      <c r="G65" s="1061">
        <v>34.562268362083955</v>
      </c>
      <c r="H65" s="1061">
        <v>1372.0296337788159</v>
      </c>
      <c r="I65" s="1061">
        <v>26.478185585781432</v>
      </c>
    </row>
    <row r="66" spans="1:9" s="257" customFormat="1" ht="12.75">
      <c r="A66" s="1062" t="s">
        <v>233</v>
      </c>
      <c r="B66" s="1063">
        <v>27.81</v>
      </c>
      <c r="C66" s="1063">
        <v>3.7</v>
      </c>
      <c r="D66" s="1063">
        <v>4.1</v>
      </c>
      <c r="E66" s="859">
        <v>0</v>
      </c>
      <c r="F66" s="1063">
        <v>-24.11</v>
      </c>
      <c r="G66" s="1063">
        <v>-86.69543329737505</v>
      </c>
      <c r="H66" s="1063">
        <v>-4.1</v>
      </c>
      <c r="I66" s="970" t="s">
        <v>889</v>
      </c>
    </row>
    <row r="67" spans="1:9" s="257" customFormat="1" ht="12.75">
      <c r="A67" s="1062" t="s">
        <v>234</v>
      </c>
      <c r="B67" s="1063">
        <v>331.052</v>
      </c>
      <c r="C67" s="1063">
        <v>369.95</v>
      </c>
      <c r="D67" s="1063">
        <v>361.65</v>
      </c>
      <c r="E67" s="859">
        <v>400.2</v>
      </c>
      <c r="F67" s="1063">
        <v>38.89799999999997</v>
      </c>
      <c r="G67" s="1063">
        <v>11.749815738917139</v>
      </c>
      <c r="H67" s="1063">
        <v>38.55</v>
      </c>
      <c r="I67" s="1063">
        <v>9.632683658170919</v>
      </c>
    </row>
    <row r="68" spans="1:9" s="257" customFormat="1" ht="12.75">
      <c r="A68" s="1062" t="s">
        <v>235</v>
      </c>
      <c r="B68" s="1063">
        <v>121.68199999999999</v>
      </c>
      <c r="C68" s="1063">
        <v>149.565</v>
      </c>
      <c r="D68" s="1063">
        <v>164.73625231</v>
      </c>
      <c r="E68" s="859">
        <v>247.02499141999996</v>
      </c>
      <c r="F68" s="1065">
        <v>27.88300000000001</v>
      </c>
      <c r="G68" s="1065">
        <v>22.914646373333785</v>
      </c>
      <c r="H68" s="1065">
        <v>82.28873910999997</v>
      </c>
      <c r="I68" s="1065">
        <v>33.311908498395596</v>
      </c>
    </row>
    <row r="69" spans="1:9" s="1369" customFormat="1" ht="12.75">
      <c r="A69" s="1058" t="s">
        <v>236</v>
      </c>
      <c r="B69" s="1059">
        <v>13130.795000000002</v>
      </c>
      <c r="C69" s="1059">
        <v>14932.831</v>
      </c>
      <c r="D69" s="1059">
        <v>16129.348712677684</v>
      </c>
      <c r="E69" s="1069">
        <v>17948.4705373</v>
      </c>
      <c r="F69" s="1059">
        <v>1802.0359999999982</v>
      </c>
      <c r="G69" s="1059">
        <v>13.723738737829644</v>
      </c>
      <c r="H69" s="1059">
        <v>1819.1218246223161</v>
      </c>
      <c r="I69" s="1059">
        <v>10.135247016406602</v>
      </c>
    </row>
    <row r="70" spans="1:9" s="257" customFormat="1" ht="12.75">
      <c r="A70" s="1062" t="s">
        <v>237</v>
      </c>
      <c r="B70" s="1063">
        <v>2491.568</v>
      </c>
      <c r="C70" s="1063">
        <v>2564.627</v>
      </c>
      <c r="D70" s="1063">
        <v>2893.53669541</v>
      </c>
      <c r="E70" s="859">
        <v>3215.4942094000003</v>
      </c>
      <c r="F70" s="1061">
        <v>73.05899999999974</v>
      </c>
      <c r="G70" s="1061">
        <v>2.9322498924372016</v>
      </c>
      <c r="H70" s="1061">
        <v>321.9575139900003</v>
      </c>
      <c r="I70" s="1061">
        <v>10.012691456535897</v>
      </c>
    </row>
    <row r="71" spans="1:9" s="257" customFormat="1" ht="12.75">
      <c r="A71" s="1062" t="s">
        <v>238</v>
      </c>
      <c r="B71" s="1063">
        <v>1306.635</v>
      </c>
      <c r="C71" s="1063">
        <v>1729.81</v>
      </c>
      <c r="D71" s="1063">
        <v>1722.9098166200001</v>
      </c>
      <c r="E71" s="859">
        <v>2084.15781213</v>
      </c>
      <c r="F71" s="1063">
        <v>423.175</v>
      </c>
      <c r="G71" s="1063">
        <v>32.386626716718894</v>
      </c>
      <c r="H71" s="1063">
        <v>361.2479955099998</v>
      </c>
      <c r="I71" s="1063">
        <v>17.333044235302218</v>
      </c>
    </row>
    <row r="72" spans="1:9" s="257" customFormat="1" ht="12.75">
      <c r="A72" s="1062" t="s">
        <v>239</v>
      </c>
      <c r="B72" s="1063">
        <v>5.229</v>
      </c>
      <c r="C72" s="1063">
        <v>5.523</v>
      </c>
      <c r="D72" s="1063">
        <v>16.084</v>
      </c>
      <c r="E72" s="859">
        <v>43.787</v>
      </c>
      <c r="F72" s="1063">
        <v>0.2939999999999996</v>
      </c>
      <c r="G72" s="1063">
        <v>5.622489959839349</v>
      </c>
      <c r="H72" s="1063">
        <v>27.703</v>
      </c>
      <c r="I72" s="1063">
        <v>63.26763651312033</v>
      </c>
    </row>
    <row r="73" spans="1:9" s="257" customFormat="1" ht="12.75">
      <c r="A73" s="1062" t="s">
        <v>240</v>
      </c>
      <c r="B73" s="1063">
        <v>1.943</v>
      </c>
      <c r="C73" s="1063">
        <v>0</v>
      </c>
      <c r="D73" s="1063">
        <v>29.862000000000002</v>
      </c>
      <c r="E73" s="859">
        <v>8.61</v>
      </c>
      <c r="F73" s="1063">
        <v>-1.943</v>
      </c>
      <c r="G73" s="1063">
        <v>-100</v>
      </c>
      <c r="H73" s="1063">
        <v>-21.252000000000002</v>
      </c>
      <c r="I73" s="1063">
        <v>-246.82926829268297</v>
      </c>
    </row>
    <row r="74" spans="1:9" s="257" customFormat="1" ht="12.75">
      <c r="A74" s="1062" t="s">
        <v>241</v>
      </c>
      <c r="B74" s="1063">
        <v>2295.8320000000003</v>
      </c>
      <c r="C74" s="1063">
        <v>2688.672</v>
      </c>
      <c r="D74" s="1063">
        <v>2506.1857490499997</v>
      </c>
      <c r="E74" s="859">
        <v>2559.10530163</v>
      </c>
      <c r="F74" s="1063">
        <v>392.84</v>
      </c>
      <c r="G74" s="1063">
        <v>17.111008122545538</v>
      </c>
      <c r="H74" s="1063">
        <v>52.91955258000053</v>
      </c>
      <c r="I74" s="1063">
        <v>2.0678927336946185</v>
      </c>
    </row>
    <row r="75" spans="1:9" s="257" customFormat="1" ht="12.75">
      <c r="A75" s="1062" t="s">
        <v>242</v>
      </c>
      <c r="B75" s="1063">
        <v>2320.1659999999997</v>
      </c>
      <c r="C75" s="1063">
        <v>2362.565</v>
      </c>
      <c r="D75" s="1063">
        <v>2670.30788064</v>
      </c>
      <c r="E75" s="859">
        <v>3181.197289229999</v>
      </c>
      <c r="F75" s="1063">
        <v>42.39900000000034</v>
      </c>
      <c r="G75" s="1063">
        <v>1.827412348944013</v>
      </c>
      <c r="H75" s="1063">
        <v>510.8894085899992</v>
      </c>
      <c r="I75" s="1063">
        <v>16.059658114245995</v>
      </c>
    </row>
    <row r="76" spans="1:9" s="257" customFormat="1" ht="12.75">
      <c r="A76" s="1062" t="s">
        <v>243</v>
      </c>
      <c r="B76" s="1063">
        <v>365.398</v>
      </c>
      <c r="C76" s="1063">
        <v>408.32300000000004</v>
      </c>
      <c r="D76" s="1063">
        <v>406.00771534768216</v>
      </c>
      <c r="E76" s="859">
        <v>695.07399245</v>
      </c>
      <c r="F76" s="1063">
        <v>42.925</v>
      </c>
      <c r="G76" s="1063">
        <v>11.74746440867219</v>
      </c>
      <c r="H76" s="1063">
        <v>289.0662771023178</v>
      </c>
      <c r="I76" s="1063">
        <v>41.58784248039776</v>
      </c>
    </row>
    <row r="77" spans="1:9" s="257" customFormat="1" ht="12.75">
      <c r="A77" s="1064" t="s">
        <v>244</v>
      </c>
      <c r="B77" s="1065">
        <v>4344.024000000001</v>
      </c>
      <c r="C77" s="1065">
        <v>5173.311000000001</v>
      </c>
      <c r="D77" s="1065">
        <v>5884.45485561</v>
      </c>
      <c r="E77" s="859">
        <v>6161.044932460002</v>
      </c>
      <c r="F77" s="1065">
        <v>829.2869999999994</v>
      </c>
      <c r="G77" s="1065">
        <v>19.090295081242626</v>
      </c>
      <c r="H77" s="1065">
        <v>276.59007685000233</v>
      </c>
      <c r="I77" s="1065">
        <v>4.489337115409813</v>
      </c>
    </row>
    <row r="78" spans="1:9" s="857" customFormat="1" ht="12.75">
      <c r="A78" s="1058" t="s">
        <v>245</v>
      </c>
      <c r="B78" s="1059">
        <v>45635.74599999999</v>
      </c>
      <c r="C78" s="1059">
        <v>51906.541</v>
      </c>
      <c r="D78" s="1059">
        <v>55732.86741249085</v>
      </c>
      <c r="E78" s="860">
        <v>60622.47780027</v>
      </c>
      <c r="F78" s="1059">
        <v>6270.7950000000055</v>
      </c>
      <c r="G78" s="1059">
        <v>13.740971825025072</v>
      </c>
      <c r="H78" s="1059">
        <v>4889.610387779147</v>
      </c>
      <c r="I78" s="1059">
        <v>8.06567228064929</v>
      </c>
    </row>
    <row r="79" spans="1:9" s="257" customFormat="1" ht="12.75">
      <c r="A79" s="1060" t="s">
        <v>246</v>
      </c>
      <c r="B79" s="1061">
        <v>20022.215</v>
      </c>
      <c r="C79" s="1061">
        <v>23023.803999999996</v>
      </c>
      <c r="D79" s="1061">
        <v>23730.705280114453</v>
      </c>
      <c r="E79" s="859">
        <v>24694.67573923</v>
      </c>
      <c r="F79" s="1061">
        <v>3001.5889999999963</v>
      </c>
      <c r="G79" s="1061">
        <v>14.991293420832791</v>
      </c>
      <c r="H79" s="1061">
        <v>963.970459115546</v>
      </c>
      <c r="I79" s="1061">
        <v>3.9035558486163113</v>
      </c>
    </row>
    <row r="80" spans="1:9" s="257" customFormat="1" ht="12.75">
      <c r="A80" s="1062" t="s">
        <v>247</v>
      </c>
      <c r="B80" s="1063">
        <v>6910.393999999998</v>
      </c>
      <c r="C80" s="1063">
        <v>7608.056000000001</v>
      </c>
      <c r="D80" s="1063">
        <v>8661.743186884862</v>
      </c>
      <c r="E80" s="859">
        <v>9265.684974169999</v>
      </c>
      <c r="F80" s="1063">
        <v>697.662000000003</v>
      </c>
      <c r="G80" s="1063">
        <v>10.095835346002024</v>
      </c>
      <c r="H80" s="1063">
        <v>603.9417872851373</v>
      </c>
      <c r="I80" s="1063">
        <v>6.51804792596283</v>
      </c>
    </row>
    <row r="81" spans="1:9" s="257" customFormat="1" ht="12.75">
      <c r="A81" s="1062" t="s">
        <v>248</v>
      </c>
      <c r="B81" s="1063">
        <v>3765.072</v>
      </c>
      <c r="C81" s="1063">
        <v>4543.967</v>
      </c>
      <c r="D81" s="1063">
        <v>5063.510119625611</v>
      </c>
      <c r="E81" s="859">
        <v>6123.736224690001</v>
      </c>
      <c r="F81" s="1063">
        <v>778.895</v>
      </c>
      <c r="G81" s="1063">
        <v>20.68738658915419</v>
      </c>
      <c r="H81" s="1063">
        <v>1060.2261050643901</v>
      </c>
      <c r="I81" s="1063">
        <v>17.313386242694694</v>
      </c>
    </row>
    <row r="82" spans="1:9" s="257" customFormat="1" ht="12.75">
      <c r="A82" s="1062" t="s">
        <v>249</v>
      </c>
      <c r="B82" s="1063">
        <v>7976.511</v>
      </c>
      <c r="C82" s="1063">
        <v>8624.096000000001</v>
      </c>
      <c r="D82" s="1063">
        <v>9926.695243915414</v>
      </c>
      <c r="E82" s="859">
        <v>10433.622268710002</v>
      </c>
      <c r="F82" s="1063">
        <v>647.585000000001</v>
      </c>
      <c r="G82" s="1063">
        <v>8.118649870852067</v>
      </c>
      <c r="H82" s="1063">
        <v>506.92702479458785</v>
      </c>
      <c r="I82" s="1063">
        <v>4.858590925941807</v>
      </c>
    </row>
    <row r="83" spans="1:9" s="257" customFormat="1" ht="12.75">
      <c r="A83" s="1062" t="s">
        <v>250</v>
      </c>
      <c r="B83" s="1063">
        <v>6351.335000000001</v>
      </c>
      <c r="C83" s="1063">
        <v>7415.331</v>
      </c>
      <c r="D83" s="1063">
        <v>7266.930245140509</v>
      </c>
      <c r="E83" s="859">
        <v>9278.980097740001</v>
      </c>
      <c r="F83" s="1063">
        <v>1063.9959999999992</v>
      </c>
      <c r="G83" s="1063">
        <v>16.752320575123168</v>
      </c>
      <c r="H83" s="1063">
        <v>2012.0498525994917</v>
      </c>
      <c r="I83" s="1063">
        <v>21.683954824836288</v>
      </c>
    </row>
    <row r="84" spans="1:9" s="257" customFormat="1" ht="12.75">
      <c r="A84" s="1064" t="s">
        <v>251</v>
      </c>
      <c r="B84" s="1065">
        <v>610.2190000000002</v>
      </c>
      <c r="C84" s="1065">
        <v>691.287</v>
      </c>
      <c r="D84" s="1065">
        <v>1083.28333681</v>
      </c>
      <c r="E84" s="859">
        <v>825.77849573</v>
      </c>
      <c r="F84" s="1065">
        <v>81.06799999999987</v>
      </c>
      <c r="G84" s="1065">
        <v>13.285066508909072</v>
      </c>
      <c r="H84" s="1065">
        <v>-257.50484108</v>
      </c>
      <c r="I84" s="1065">
        <v>-31.183282491797275</v>
      </c>
    </row>
    <row r="85" spans="1:9" s="857" customFormat="1" ht="12.75">
      <c r="A85" s="1058" t="s">
        <v>252</v>
      </c>
      <c r="B85" s="1059">
        <v>13917.49</v>
      </c>
      <c r="C85" s="1059">
        <v>19397.576999999997</v>
      </c>
      <c r="D85" s="1059">
        <v>24913.45078997188</v>
      </c>
      <c r="E85" s="920">
        <v>30921.849034189996</v>
      </c>
      <c r="F85" s="1059">
        <v>5480.086999999998</v>
      </c>
      <c r="G85" s="1059">
        <v>39.37554113565016</v>
      </c>
      <c r="H85" s="1059">
        <v>6008.398244218115</v>
      </c>
      <c r="I85" s="1059">
        <v>19.43091513568508</v>
      </c>
    </row>
    <row r="86" spans="1:9" s="257" customFormat="1" ht="12.75">
      <c r="A86" s="1060" t="s">
        <v>253</v>
      </c>
      <c r="B86" s="1061">
        <v>170.788</v>
      </c>
      <c r="C86" s="1061">
        <v>490.37399999999997</v>
      </c>
      <c r="D86" s="1061">
        <v>531.827</v>
      </c>
      <c r="E86" s="859">
        <v>50.077</v>
      </c>
      <c r="F86" s="1061">
        <v>319.58599999999996</v>
      </c>
      <c r="G86" s="1061">
        <v>187.12438813031355</v>
      </c>
      <c r="H86" s="1061">
        <v>-481.75</v>
      </c>
      <c r="I86" s="1061">
        <v>-962.0184915230545</v>
      </c>
    </row>
    <row r="87" spans="1:9" s="257" customFormat="1" ht="12.75">
      <c r="A87" s="1062" t="s">
        <v>254</v>
      </c>
      <c r="B87" s="1063">
        <v>1069.871</v>
      </c>
      <c r="C87" s="1063">
        <v>1609.655</v>
      </c>
      <c r="D87" s="1063">
        <v>1555.8763528018796</v>
      </c>
      <c r="E87" s="859">
        <v>1827.1907418300002</v>
      </c>
      <c r="F87" s="1063">
        <v>539.7839999999999</v>
      </c>
      <c r="G87" s="1063">
        <v>50.45318547750147</v>
      </c>
      <c r="H87" s="1063">
        <v>271.31438902812056</v>
      </c>
      <c r="I87" s="1063">
        <v>14.8487173679738</v>
      </c>
    </row>
    <row r="88" spans="1:9" s="257" customFormat="1" ht="12.75">
      <c r="A88" s="1062" t="s">
        <v>255</v>
      </c>
      <c r="B88" s="1063">
        <v>1321.985</v>
      </c>
      <c r="C88" s="1063">
        <v>1762.8920000000003</v>
      </c>
      <c r="D88" s="1063">
        <v>1925.3011749799996</v>
      </c>
      <c r="E88" s="859">
        <v>1335.89775633</v>
      </c>
      <c r="F88" s="1063">
        <v>440.9070000000004</v>
      </c>
      <c r="G88" s="1063">
        <v>33.351891284696904</v>
      </c>
      <c r="H88" s="1063">
        <v>-589.4034186499996</v>
      </c>
      <c r="I88" s="1063">
        <v>-44.12039887462782</v>
      </c>
    </row>
    <row r="89" spans="1:9" s="257" customFormat="1" ht="12.75">
      <c r="A89" s="1062" t="s">
        <v>256</v>
      </c>
      <c r="B89" s="1063">
        <v>2824.224</v>
      </c>
      <c r="C89" s="1063">
        <v>2240.597</v>
      </c>
      <c r="D89" s="1063">
        <v>2790.6950000000006</v>
      </c>
      <c r="E89" s="859">
        <v>2794.66955854</v>
      </c>
      <c r="F89" s="1063">
        <v>-583.627</v>
      </c>
      <c r="G89" s="1063">
        <v>-20.665039316994683</v>
      </c>
      <c r="H89" s="1063">
        <v>3.9745585399991796</v>
      </c>
      <c r="I89" s="1063">
        <v>0.14221926624039163</v>
      </c>
    </row>
    <row r="90" spans="1:9" s="257" customFormat="1" ht="12.75">
      <c r="A90" s="1062" t="s">
        <v>257</v>
      </c>
      <c r="B90" s="1063">
        <v>227.21200000000005</v>
      </c>
      <c r="C90" s="1063">
        <v>399.611</v>
      </c>
      <c r="D90" s="1063">
        <v>366.05780522</v>
      </c>
      <c r="E90" s="859">
        <v>319.4392581</v>
      </c>
      <c r="F90" s="1063">
        <v>172.39899999999994</v>
      </c>
      <c r="G90" s="1063">
        <v>75.87583402285087</v>
      </c>
      <c r="H90" s="1063">
        <v>-46.61854711999996</v>
      </c>
      <c r="I90" s="1063">
        <v>-14.593869080864847</v>
      </c>
    </row>
    <row r="91" spans="1:9" s="257" customFormat="1" ht="12.75">
      <c r="A91" s="1062" t="s">
        <v>262</v>
      </c>
      <c r="B91" s="1063">
        <v>308.463</v>
      </c>
      <c r="C91" s="1063">
        <v>258.529</v>
      </c>
      <c r="D91" s="1063">
        <v>73.95599999999999</v>
      </c>
      <c r="E91" s="859">
        <v>79.35990712</v>
      </c>
      <c r="F91" s="1063">
        <v>-49.934000000000026</v>
      </c>
      <c r="G91" s="1063">
        <v>-16.188003099237193</v>
      </c>
      <c r="H91" s="1063">
        <v>5.403907120000014</v>
      </c>
      <c r="I91" s="1063">
        <v>6.809366739591534</v>
      </c>
    </row>
    <row r="92" spans="1:9" s="257" customFormat="1" ht="12.75">
      <c r="A92" s="1062" t="s">
        <v>263</v>
      </c>
      <c r="B92" s="1063">
        <v>1430.297</v>
      </c>
      <c r="C92" s="1063">
        <v>1416.45</v>
      </c>
      <c r="D92" s="1063">
        <v>2069.8173357799997</v>
      </c>
      <c r="E92" s="859">
        <v>1781.21923578</v>
      </c>
      <c r="F92" s="1063">
        <v>-13.84699999999998</v>
      </c>
      <c r="G92" s="1063">
        <v>-0.96812060711866</v>
      </c>
      <c r="H92" s="1063">
        <v>-288.5980999999997</v>
      </c>
      <c r="I92" s="1063">
        <v>-16.202278428327322</v>
      </c>
    </row>
    <row r="93" spans="1:9" s="257" customFormat="1" ht="12.75">
      <c r="A93" s="1062" t="s">
        <v>264</v>
      </c>
      <c r="B93" s="1063">
        <v>164.11100000000002</v>
      </c>
      <c r="C93" s="1063">
        <v>10</v>
      </c>
      <c r="D93" s="1063">
        <v>22.372999999999998</v>
      </c>
      <c r="E93" s="859">
        <v>54.857000000000006</v>
      </c>
      <c r="F93" s="1063">
        <v>-154.11100000000002</v>
      </c>
      <c r="G93" s="1063">
        <v>-93.9065632407334</v>
      </c>
      <c r="H93" s="1063">
        <v>32.48400000000001</v>
      </c>
      <c r="I93" s="1063">
        <v>59.21577920775837</v>
      </c>
    </row>
    <row r="94" spans="1:9" s="257" customFormat="1" ht="12.75">
      <c r="A94" s="1062" t="s">
        <v>265</v>
      </c>
      <c r="B94" s="1063">
        <v>1660.22</v>
      </c>
      <c r="C94" s="1063">
        <v>1685.216</v>
      </c>
      <c r="D94" s="1063">
        <v>1674.297</v>
      </c>
      <c r="E94" s="859">
        <v>1484.5229999999997</v>
      </c>
      <c r="F94" s="1063">
        <v>24.995999999999867</v>
      </c>
      <c r="G94" s="1063">
        <v>1.5055835973545595</v>
      </c>
      <c r="H94" s="1063">
        <v>-189.77400000000034</v>
      </c>
      <c r="I94" s="1063">
        <v>-12.783500154595137</v>
      </c>
    </row>
    <row r="95" spans="1:9" s="257" customFormat="1" ht="12.75">
      <c r="A95" s="1062" t="s">
        <v>266</v>
      </c>
      <c r="B95" s="1063">
        <v>326.497</v>
      </c>
      <c r="C95" s="1063">
        <v>556.18</v>
      </c>
      <c r="D95" s="1063">
        <v>680.4795568500001</v>
      </c>
      <c r="E95" s="859">
        <v>1022.77231015</v>
      </c>
      <c r="F95" s="1063">
        <v>229.68299999999994</v>
      </c>
      <c r="G95" s="1063">
        <v>70.34766016226793</v>
      </c>
      <c r="H95" s="1063">
        <v>342.29275329999984</v>
      </c>
      <c r="I95" s="1063">
        <v>33.46715098786739</v>
      </c>
    </row>
    <row r="96" spans="1:9" s="257" customFormat="1" ht="12.75">
      <c r="A96" s="1062" t="s">
        <v>336</v>
      </c>
      <c r="B96" s="1063">
        <v>2486.531</v>
      </c>
      <c r="C96" s="1063">
        <v>6559.539</v>
      </c>
      <c r="D96" s="1063">
        <v>10734.14756434</v>
      </c>
      <c r="E96" s="859">
        <v>17897.12693361</v>
      </c>
      <c r="F96" s="1063">
        <v>4073.008</v>
      </c>
      <c r="G96" s="1063">
        <v>163.80282409509473</v>
      </c>
      <c r="H96" s="1063">
        <v>7162.9793692700005</v>
      </c>
      <c r="I96" s="1063">
        <v>40.023068483792485</v>
      </c>
    </row>
    <row r="97" spans="1:9" s="257" customFormat="1" ht="12.75">
      <c r="A97" s="1064" t="s">
        <v>267</v>
      </c>
      <c r="B97" s="1065">
        <v>1927.2909999999997</v>
      </c>
      <c r="C97" s="1065">
        <v>2408.5340000000006</v>
      </c>
      <c r="D97" s="1065">
        <v>2488.623</v>
      </c>
      <c r="E97" s="859">
        <v>2274.7163327299995</v>
      </c>
      <c r="F97" s="1065">
        <v>481.24300000000085</v>
      </c>
      <c r="G97" s="1065">
        <v>24.96991891727824</v>
      </c>
      <c r="H97" s="1065">
        <v>-213.90666727000053</v>
      </c>
      <c r="I97" s="1065">
        <v>-9.403663401549526</v>
      </c>
    </row>
    <row r="98" spans="1:9" s="857" customFormat="1" ht="12.75">
      <c r="A98" s="1058" t="s">
        <v>296</v>
      </c>
      <c r="B98" s="1059">
        <v>18367.3513</v>
      </c>
      <c r="C98" s="1059">
        <v>21039.364</v>
      </c>
      <c r="D98" s="1059">
        <v>21163.271202733773</v>
      </c>
      <c r="E98" s="920">
        <v>23432.384558</v>
      </c>
      <c r="F98" s="1059">
        <v>2672.012700000003</v>
      </c>
      <c r="G98" s="1059">
        <v>14.547621245748172</v>
      </c>
      <c r="H98" s="1059">
        <v>2269.1133552662286</v>
      </c>
      <c r="I98" s="1059">
        <v>9.683663861224638</v>
      </c>
    </row>
    <row r="99" spans="1:9" s="257" customFormat="1" ht="12.75">
      <c r="A99" s="1060" t="s">
        <v>297</v>
      </c>
      <c r="B99" s="1061">
        <v>2796.305</v>
      </c>
      <c r="C99" s="1061">
        <v>3178.905</v>
      </c>
      <c r="D99" s="1061">
        <v>3434.2695160300837</v>
      </c>
      <c r="E99" s="859">
        <v>3351.4402849400003</v>
      </c>
      <c r="F99" s="1061">
        <v>382.6</v>
      </c>
      <c r="G99" s="1061">
        <v>13.682341518539658</v>
      </c>
      <c r="H99" s="1061">
        <v>-82.82923109008334</v>
      </c>
      <c r="I99" s="1061">
        <v>-2.471451795285865</v>
      </c>
    </row>
    <row r="100" spans="1:9" s="257" customFormat="1" ht="12.75">
      <c r="A100" s="1062" t="s">
        <v>298</v>
      </c>
      <c r="B100" s="1063">
        <v>4627.730999999999</v>
      </c>
      <c r="C100" s="1063">
        <v>4477.782999999999</v>
      </c>
      <c r="D100" s="1063">
        <v>4339.924406777917</v>
      </c>
      <c r="E100" s="859">
        <v>4877.037392290001</v>
      </c>
      <c r="F100" s="1063">
        <v>-149.9479999999994</v>
      </c>
      <c r="G100" s="1063">
        <v>-3.2402056212861</v>
      </c>
      <c r="H100" s="1063">
        <v>537.1129855120835</v>
      </c>
      <c r="I100" s="1063">
        <v>11.013099599383704</v>
      </c>
    </row>
    <row r="101" spans="1:9" s="257" customFormat="1" ht="12.75">
      <c r="A101" s="1062" t="s">
        <v>299</v>
      </c>
      <c r="B101" s="1063">
        <v>209.05</v>
      </c>
      <c r="C101" s="1063">
        <v>137.616</v>
      </c>
      <c r="D101" s="1063">
        <v>149.36279966</v>
      </c>
      <c r="E101" s="859">
        <v>164.20549742</v>
      </c>
      <c r="F101" s="1063">
        <v>-71.434</v>
      </c>
      <c r="G101" s="1063">
        <v>-34.17077254245395</v>
      </c>
      <c r="H101" s="1063">
        <v>14.842697759999993</v>
      </c>
      <c r="I101" s="1063">
        <v>9.039099173419132</v>
      </c>
    </row>
    <row r="102" spans="1:9" s="257" customFormat="1" ht="12.75">
      <c r="A102" s="1062" t="s">
        <v>300</v>
      </c>
      <c r="B102" s="1063">
        <v>184.025</v>
      </c>
      <c r="C102" s="1063">
        <v>209.469</v>
      </c>
      <c r="D102" s="1063">
        <v>250.19324400940545</v>
      </c>
      <c r="E102" s="859">
        <v>240.78578156000003</v>
      </c>
      <c r="F102" s="1063">
        <v>25.44399999999999</v>
      </c>
      <c r="G102" s="1063">
        <v>13.826382285015615</v>
      </c>
      <c r="H102" s="1063">
        <v>-9.407462449405415</v>
      </c>
      <c r="I102" s="1063">
        <v>-3.9069842033264837</v>
      </c>
    </row>
    <row r="103" spans="1:9" s="257" customFormat="1" ht="12.75">
      <c r="A103" s="1062" t="s">
        <v>301</v>
      </c>
      <c r="B103" s="1063">
        <v>114.21130000000002</v>
      </c>
      <c r="C103" s="1063">
        <v>189.58800000000002</v>
      </c>
      <c r="D103" s="1063">
        <v>252.78980562417513</v>
      </c>
      <c r="E103" s="859">
        <v>225.36260780999996</v>
      </c>
      <c r="F103" s="1063">
        <v>75.3767</v>
      </c>
      <c r="G103" s="1063">
        <v>65.99758517764879</v>
      </c>
      <c r="H103" s="1063">
        <v>-27.427197814175173</v>
      </c>
      <c r="I103" s="1063">
        <v>-12.170252235143932</v>
      </c>
    </row>
    <row r="104" spans="1:9" s="257" customFormat="1" ht="12.75">
      <c r="A104" s="1062" t="s">
        <v>304</v>
      </c>
      <c r="B104" s="1063">
        <v>1862.295</v>
      </c>
      <c r="C104" s="1063">
        <v>2199.041</v>
      </c>
      <c r="D104" s="1063">
        <v>2727.369907411553</v>
      </c>
      <c r="E104" s="859">
        <v>3150.5380208300003</v>
      </c>
      <c r="F104" s="1063">
        <v>336.7460000000001</v>
      </c>
      <c r="G104" s="1063">
        <v>18.082312415594743</v>
      </c>
      <c r="H104" s="1063">
        <v>423.1681134184473</v>
      </c>
      <c r="I104" s="1063">
        <v>13.431614239239204</v>
      </c>
    </row>
    <row r="105" spans="1:9" s="257" customFormat="1" ht="12.75">
      <c r="A105" s="1062" t="s">
        <v>305</v>
      </c>
      <c r="B105" s="1063">
        <v>3736.91</v>
      </c>
      <c r="C105" s="1063">
        <v>4431.179</v>
      </c>
      <c r="D105" s="1063">
        <v>4661.854223847507</v>
      </c>
      <c r="E105" s="859">
        <v>4996.69230211</v>
      </c>
      <c r="F105" s="1063">
        <v>694.2690000000002</v>
      </c>
      <c r="G105" s="1063">
        <v>18.578692020947795</v>
      </c>
      <c r="H105" s="1063">
        <v>334.8380782624936</v>
      </c>
      <c r="I105" s="1063">
        <v>6.701194670744452</v>
      </c>
    </row>
    <row r="106" spans="1:9" s="257" customFormat="1" ht="12.75">
      <c r="A106" s="1062" t="s">
        <v>306</v>
      </c>
      <c r="B106" s="1063">
        <v>761.132</v>
      </c>
      <c r="C106" s="1063">
        <v>715.9129999999999</v>
      </c>
      <c r="D106" s="1063">
        <v>914.234880265971</v>
      </c>
      <c r="E106" s="859">
        <v>1175.16407274</v>
      </c>
      <c r="F106" s="1063">
        <v>-45.21900000000005</v>
      </c>
      <c r="G106" s="1063">
        <v>-5.941019428955826</v>
      </c>
      <c r="H106" s="1063">
        <v>260.9291924740289</v>
      </c>
      <c r="I106" s="1063">
        <v>22.203639349325</v>
      </c>
    </row>
    <row r="107" spans="1:9" s="257" customFormat="1" ht="12.75">
      <c r="A107" s="1064" t="s">
        <v>307</v>
      </c>
      <c r="B107" s="1065">
        <v>4075.691999999999</v>
      </c>
      <c r="C107" s="1065">
        <v>5499.87</v>
      </c>
      <c r="D107" s="1065">
        <v>4433.272419107158</v>
      </c>
      <c r="E107" s="859">
        <v>5251.1585982999995</v>
      </c>
      <c r="F107" s="1065">
        <v>1424.1780000000008</v>
      </c>
      <c r="G107" s="1065">
        <v>34.94321945819265</v>
      </c>
      <c r="H107" s="1065">
        <v>817.8861791928412</v>
      </c>
      <c r="I107" s="1065">
        <v>15.575347114018268</v>
      </c>
    </row>
    <row r="108" spans="1:9" s="857" customFormat="1" ht="12.75">
      <c r="A108" s="1058" t="s">
        <v>308</v>
      </c>
      <c r="B108" s="1059">
        <v>8120.105999999998</v>
      </c>
      <c r="C108" s="1059">
        <v>8292.235</v>
      </c>
      <c r="D108" s="1059">
        <v>9437.146244450229</v>
      </c>
      <c r="E108" s="920">
        <v>11900.576594969998</v>
      </c>
      <c r="F108" s="1059">
        <v>172.12900000000263</v>
      </c>
      <c r="G108" s="1059">
        <v>2.119787598831871</v>
      </c>
      <c r="H108" s="1059">
        <v>2463.4303505197695</v>
      </c>
      <c r="I108" s="1059">
        <v>20.70009239351465</v>
      </c>
    </row>
    <row r="109" spans="1:9" s="257" customFormat="1" ht="12.75">
      <c r="A109" s="1060" t="s">
        <v>309</v>
      </c>
      <c r="B109" s="1061">
        <v>3865.6869999999994</v>
      </c>
      <c r="C109" s="1061">
        <v>4521.256</v>
      </c>
      <c r="D109" s="1061">
        <v>5326.415646149304</v>
      </c>
      <c r="E109" s="859">
        <v>7379.59838299</v>
      </c>
      <c r="F109" s="1061">
        <v>655.5690000000009</v>
      </c>
      <c r="G109" s="1061">
        <v>16.958667372707644</v>
      </c>
      <c r="H109" s="1061">
        <v>2053.1827368406957</v>
      </c>
      <c r="I109" s="1061">
        <v>27.822418379478336</v>
      </c>
    </row>
    <row r="110" spans="1:9" s="257" customFormat="1" ht="12.75">
      <c r="A110" s="1062" t="s">
        <v>310</v>
      </c>
      <c r="B110" s="1063">
        <v>1015.7209999999999</v>
      </c>
      <c r="C110" s="1063">
        <v>885.902</v>
      </c>
      <c r="D110" s="1063">
        <v>1057.134716634392</v>
      </c>
      <c r="E110" s="859">
        <v>1323.1714203399997</v>
      </c>
      <c r="F110" s="1063">
        <v>-129.81899999999985</v>
      </c>
      <c r="G110" s="1063">
        <v>-12.780970364893495</v>
      </c>
      <c r="H110" s="1063">
        <v>266.0367037056078</v>
      </c>
      <c r="I110" s="1063">
        <v>20.105989263072768</v>
      </c>
    </row>
    <row r="111" spans="1:9" s="257" customFormat="1" ht="12.75">
      <c r="A111" s="1062" t="s">
        <v>311</v>
      </c>
      <c r="B111" s="1063">
        <v>3050.353</v>
      </c>
      <c r="C111" s="1063">
        <v>2660.3720000000003</v>
      </c>
      <c r="D111" s="1063">
        <v>2809.995881666534</v>
      </c>
      <c r="E111" s="859">
        <v>2915.94709164</v>
      </c>
      <c r="F111" s="1063">
        <v>-389.98099999999977</v>
      </c>
      <c r="G111" s="1063">
        <v>-12.784782613684376</v>
      </c>
      <c r="H111" s="1063">
        <v>105.95120997346612</v>
      </c>
      <c r="I111" s="1063">
        <v>3.6335093416896176</v>
      </c>
    </row>
    <row r="112" spans="1:9" s="257" customFormat="1" ht="12.75">
      <c r="A112" s="1064" t="s">
        <v>312</v>
      </c>
      <c r="B112" s="1065">
        <v>188.345</v>
      </c>
      <c r="C112" s="1065">
        <v>224.705</v>
      </c>
      <c r="D112" s="1065">
        <v>243.6</v>
      </c>
      <c r="E112" s="859">
        <v>281.8597</v>
      </c>
      <c r="F112" s="1063">
        <v>36.36</v>
      </c>
      <c r="G112" s="1063">
        <v>19.304998805383743</v>
      </c>
      <c r="H112" s="1063">
        <v>38.25969999999998</v>
      </c>
      <c r="I112" s="1063">
        <v>13.574022820573491</v>
      </c>
    </row>
    <row r="113" spans="1:9" ht="12.75">
      <c r="A113" s="1070" t="s">
        <v>313</v>
      </c>
      <c r="B113" s="1071">
        <v>24.053</v>
      </c>
      <c r="C113" s="1071">
        <v>0</v>
      </c>
      <c r="D113" s="1071">
        <v>0</v>
      </c>
      <c r="E113" s="927">
        <v>0</v>
      </c>
      <c r="F113" s="1072">
        <v>-24.053</v>
      </c>
      <c r="G113" s="1071">
        <v>-100</v>
      </c>
      <c r="H113" s="1071">
        <v>0</v>
      </c>
      <c r="I113" s="1105" t="s">
        <v>889</v>
      </c>
    </row>
    <row r="114" spans="1:9" s="857" customFormat="1" ht="12.75">
      <c r="A114" s="1058" t="s">
        <v>314</v>
      </c>
      <c r="B114" s="1059">
        <v>29149.284000000007</v>
      </c>
      <c r="C114" s="1059">
        <v>37435.552</v>
      </c>
      <c r="D114" s="1059">
        <v>46656.28661592417</v>
      </c>
      <c r="E114" s="922">
        <v>56675.82342705001</v>
      </c>
      <c r="F114" s="1073">
        <v>8286.267999999996</v>
      </c>
      <c r="G114" s="1059">
        <v>28.427003558646568</v>
      </c>
      <c r="H114" s="1059">
        <v>10019.536811125843</v>
      </c>
      <c r="I114" s="1059">
        <v>17.678678853289952</v>
      </c>
    </row>
    <row r="115" spans="1:9" ht="12.75">
      <c r="A115" s="1058" t="s">
        <v>270</v>
      </c>
      <c r="B115" s="1059">
        <v>231844.65930000003</v>
      </c>
      <c r="C115" s="1074">
        <v>278233.297</v>
      </c>
      <c r="D115" s="1074">
        <v>306535.72639873094</v>
      </c>
      <c r="E115" s="1058">
        <v>349313.4677959955</v>
      </c>
      <c r="F115" s="1059">
        <v>46388.63769999999</v>
      </c>
      <c r="G115" s="1059">
        <v>20.008499587637466</v>
      </c>
      <c r="H115" s="1059">
        <v>42777.74139726453</v>
      </c>
      <c r="I115" s="1059">
        <v>13.955222087757804</v>
      </c>
    </row>
    <row r="117" ht="12.75">
      <c r="E117" s="612"/>
    </row>
    <row r="118" ht="12.75">
      <c r="H118" s="612"/>
    </row>
  </sheetData>
  <mergeCells count="4">
    <mergeCell ref="A2:I2"/>
    <mergeCell ref="F4:I4"/>
    <mergeCell ref="F5:G5"/>
    <mergeCell ref="H5:I5"/>
  </mergeCells>
  <printOptions/>
  <pageMargins left="0.75" right="0.24" top="0.45" bottom="0.2" header="0.2" footer="0.2"/>
  <pageSetup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6">
      <selection activeCell="E58" sqref="E58"/>
    </sheetView>
  </sheetViews>
  <sheetFormatPr defaultColWidth="9.140625" defaultRowHeight="12.75"/>
  <cols>
    <col min="1" max="1" width="28.57421875" style="355" customWidth="1"/>
    <col min="2" max="4" width="8.421875" style="355" bestFit="1" customWidth="1"/>
    <col min="5" max="5" width="10.28125" style="355" customWidth="1"/>
    <col min="6" max="6" width="8.57421875" style="355" customWidth="1"/>
    <col min="7" max="7" width="6.421875" style="355" bestFit="1" customWidth="1"/>
    <col min="8" max="8" width="9.00390625" style="355" customWidth="1"/>
    <col min="9" max="9" width="9.57421875" style="355" customWidth="1"/>
    <col min="10" max="16384" width="9.140625" style="355" customWidth="1"/>
  </cols>
  <sheetData>
    <row r="1" spans="1:9" ht="12.75">
      <c r="A1" s="861" t="s">
        <v>459</v>
      </c>
      <c r="B1" s="861"/>
      <c r="C1" s="861"/>
      <c r="D1" s="861"/>
      <c r="E1" s="861"/>
      <c r="F1" s="861"/>
      <c r="G1" s="861"/>
      <c r="H1" s="861"/>
      <c r="I1" s="861"/>
    </row>
    <row r="2" spans="1:9" s="1362" customFormat="1" ht="15.75">
      <c r="A2" s="1630" t="s">
        <v>1156</v>
      </c>
      <c r="B2" s="1630"/>
      <c r="C2" s="1630"/>
      <c r="D2" s="1630"/>
      <c r="E2" s="1630"/>
      <c r="F2" s="1630"/>
      <c r="G2" s="1630"/>
      <c r="H2" s="1630"/>
      <c r="I2" s="1630"/>
    </row>
    <row r="3" spans="1:9" ht="12.75">
      <c r="A3" s="857"/>
      <c r="B3" s="857"/>
      <c r="C3" s="857"/>
      <c r="D3" s="857"/>
      <c r="E3" s="857"/>
      <c r="F3" s="857"/>
      <c r="G3" s="857"/>
      <c r="I3" s="1057" t="s">
        <v>1199</v>
      </c>
    </row>
    <row r="4" spans="1:9" ht="12.75">
      <c r="A4" s="1363"/>
      <c r="B4" s="1373">
        <v>2007</v>
      </c>
      <c r="C4" s="1373">
        <v>2008</v>
      </c>
      <c r="D4" s="1373">
        <v>2008</v>
      </c>
      <c r="E4" s="1373">
        <v>2009</v>
      </c>
      <c r="F4" s="1625" t="s">
        <v>8</v>
      </c>
      <c r="G4" s="1626"/>
      <c r="H4" s="1626"/>
      <c r="I4" s="1627"/>
    </row>
    <row r="5" spans="1:9" ht="12.75">
      <c r="A5" s="1364" t="s">
        <v>174</v>
      </c>
      <c r="B5" s="1364" t="s">
        <v>779</v>
      </c>
      <c r="C5" s="1364" t="s">
        <v>686</v>
      </c>
      <c r="D5" s="1364" t="s">
        <v>779</v>
      </c>
      <c r="E5" s="1364" t="s">
        <v>686</v>
      </c>
      <c r="F5" s="1628" t="s">
        <v>790</v>
      </c>
      <c r="G5" s="1629"/>
      <c r="H5" s="1628" t="s">
        <v>122</v>
      </c>
      <c r="I5" s="1629"/>
    </row>
    <row r="6" spans="1:9" ht="12.75">
      <c r="A6" s="1365"/>
      <c r="B6" s="1366"/>
      <c r="C6" s="1366"/>
      <c r="D6" s="1366"/>
      <c r="E6" s="1366"/>
      <c r="F6" s="1367" t="s">
        <v>325</v>
      </c>
      <c r="G6" s="1367" t="s">
        <v>397</v>
      </c>
      <c r="H6" s="1367" t="s">
        <v>325</v>
      </c>
      <c r="I6" s="1367" t="s">
        <v>397</v>
      </c>
    </row>
    <row r="7" spans="1:9" ht="12.75">
      <c r="A7" s="1075" t="s">
        <v>128</v>
      </c>
      <c r="B7" s="862">
        <v>2875.177</v>
      </c>
      <c r="C7" s="862">
        <v>3301.8579999999993</v>
      </c>
      <c r="D7" s="862">
        <v>4069.544000000001</v>
      </c>
      <c r="E7" s="862">
        <v>5097.883</v>
      </c>
      <c r="F7" s="862">
        <v>426.68099999999913</v>
      </c>
      <c r="G7" s="862">
        <v>14.840164622908404</v>
      </c>
      <c r="H7" s="862">
        <v>1028.338999999999</v>
      </c>
      <c r="I7" s="862">
        <v>20.171883113049066</v>
      </c>
    </row>
    <row r="8" spans="1:9" ht="12.75">
      <c r="A8" s="1075" t="s">
        <v>129</v>
      </c>
      <c r="B8" s="862">
        <v>3602.5550000000003</v>
      </c>
      <c r="C8" s="862">
        <v>4558.397</v>
      </c>
      <c r="D8" s="862">
        <v>2857.1297272891434</v>
      </c>
      <c r="E8" s="862">
        <v>2308.91651217</v>
      </c>
      <c r="F8" s="862">
        <v>955.8419999999996</v>
      </c>
      <c r="G8" s="862">
        <v>26.532336078144525</v>
      </c>
      <c r="H8" s="862">
        <v>-548.2132151191436</v>
      </c>
      <c r="I8" s="862">
        <v>-23.743310432819147</v>
      </c>
    </row>
    <row r="9" spans="1:9" ht="12.75">
      <c r="A9" s="1075" t="s">
        <v>130</v>
      </c>
      <c r="B9" s="862">
        <v>2749.423</v>
      </c>
      <c r="C9" s="862">
        <v>3220.6049999999996</v>
      </c>
      <c r="D9" s="862">
        <v>5017.719020489999</v>
      </c>
      <c r="E9" s="862">
        <v>5271.15737907</v>
      </c>
      <c r="F9" s="862">
        <v>471.1819999999998</v>
      </c>
      <c r="G9" s="862">
        <v>17.137486665383967</v>
      </c>
      <c r="H9" s="862">
        <v>253.43835858000148</v>
      </c>
      <c r="I9" s="862">
        <v>4.808021092034176</v>
      </c>
    </row>
    <row r="10" spans="1:9" ht="12.75">
      <c r="A10" s="1075" t="s">
        <v>131</v>
      </c>
      <c r="B10" s="862">
        <v>6077.4580000000005</v>
      </c>
      <c r="C10" s="862">
        <v>6174.419</v>
      </c>
      <c r="D10" s="862">
        <v>5750.786699707944</v>
      </c>
      <c r="E10" s="863">
        <v>4743.2511614800005</v>
      </c>
      <c r="F10" s="862">
        <v>96.96099999999933</v>
      </c>
      <c r="G10" s="862">
        <v>1.595420322114926</v>
      </c>
      <c r="H10" s="862">
        <v>-1007.5355382279431</v>
      </c>
      <c r="I10" s="862">
        <v>-21.241454519848144</v>
      </c>
    </row>
    <row r="11" spans="1:9" ht="12.75">
      <c r="A11" s="1076" t="s">
        <v>132</v>
      </c>
      <c r="B11" s="863">
        <v>3443.9130000000005</v>
      </c>
      <c r="C11" s="863">
        <v>3145.745</v>
      </c>
      <c r="D11" s="1077">
        <v>2459.5750514580286</v>
      </c>
      <c r="E11" s="863">
        <v>2442.35115323</v>
      </c>
      <c r="F11" s="1078">
        <v>-298.1680000000006</v>
      </c>
      <c r="G11" s="863">
        <v>-8.65782614136886</v>
      </c>
      <c r="H11" s="863">
        <v>-17.223898228028702</v>
      </c>
      <c r="I11" s="863">
        <v>-0.7052179292584592</v>
      </c>
    </row>
    <row r="12" spans="1:9" ht="12.75">
      <c r="A12" s="1079" t="s">
        <v>133</v>
      </c>
      <c r="B12" s="636">
        <v>2633.544999999999</v>
      </c>
      <c r="C12" s="636">
        <v>3028.674</v>
      </c>
      <c r="D12" s="1080">
        <v>3291.211648249915</v>
      </c>
      <c r="E12" s="636">
        <v>2300.90000825</v>
      </c>
      <c r="F12" s="1081">
        <v>395.1290000000008</v>
      </c>
      <c r="G12" s="636">
        <v>15.003692741153122</v>
      </c>
      <c r="H12" s="636">
        <v>-990.3116399999149</v>
      </c>
      <c r="I12" s="636">
        <v>-43.04018585984178</v>
      </c>
    </row>
    <row r="13" spans="1:9" ht="12.75">
      <c r="A13" s="1075" t="s">
        <v>134</v>
      </c>
      <c r="B13" s="862">
        <v>190961.44800000003</v>
      </c>
      <c r="C13" s="862">
        <v>232306.59300000005</v>
      </c>
      <c r="D13" s="862">
        <v>259845.73482188574</v>
      </c>
      <c r="E13" s="635">
        <v>299194.51485401404</v>
      </c>
      <c r="F13" s="862">
        <v>41345.14500000002</v>
      </c>
      <c r="G13" s="862">
        <v>21.65104288484449</v>
      </c>
      <c r="H13" s="862">
        <v>39348.7800321283</v>
      </c>
      <c r="I13" s="862">
        <v>13.151571328547835</v>
      </c>
    </row>
    <row r="14" spans="1:9" ht="12.75">
      <c r="A14" s="1076" t="s">
        <v>135</v>
      </c>
      <c r="B14" s="863">
        <v>156107.60300000003</v>
      </c>
      <c r="C14" s="863">
        <v>190276.56100000005</v>
      </c>
      <c r="D14" s="1077">
        <v>215808.1122151944</v>
      </c>
      <c r="E14" s="863">
        <v>249886.20232064402</v>
      </c>
      <c r="F14" s="1078">
        <v>34168.95800000001</v>
      </c>
      <c r="G14" s="863">
        <v>21.888080620903523</v>
      </c>
      <c r="H14" s="863">
        <v>34078.090105449635</v>
      </c>
      <c r="I14" s="863">
        <v>13.63744367995236</v>
      </c>
    </row>
    <row r="15" spans="1:9" ht="12.75">
      <c r="A15" s="1082" t="s">
        <v>136</v>
      </c>
      <c r="B15" s="635">
        <v>133060.11599999998</v>
      </c>
      <c r="C15" s="635">
        <v>161306.52</v>
      </c>
      <c r="D15" s="1083">
        <v>184555.74449781823</v>
      </c>
      <c r="E15" s="635">
        <v>211014.082767594</v>
      </c>
      <c r="F15" s="1084">
        <v>28246.40400000001</v>
      </c>
      <c r="G15" s="635">
        <v>21.228302551607587</v>
      </c>
      <c r="H15" s="635">
        <v>26458.338269775762</v>
      </c>
      <c r="I15" s="635">
        <v>12.538659942860953</v>
      </c>
    </row>
    <row r="16" spans="1:9" ht="12.75">
      <c r="A16" s="1082" t="s">
        <v>137</v>
      </c>
      <c r="B16" s="635">
        <v>4321.933</v>
      </c>
      <c r="C16" s="635">
        <v>4611.0869999999995</v>
      </c>
      <c r="D16" s="1083">
        <v>5169.553853480002</v>
      </c>
      <c r="E16" s="635">
        <v>6550.814281879999</v>
      </c>
      <c r="F16" s="1084">
        <v>289.15399999999954</v>
      </c>
      <c r="G16" s="635">
        <v>6.690385991638453</v>
      </c>
      <c r="H16" s="635">
        <v>1381.2604283999972</v>
      </c>
      <c r="I16" s="635">
        <v>21.085324189706586</v>
      </c>
    </row>
    <row r="17" spans="1:9" ht="12.75">
      <c r="A17" s="1082" t="s">
        <v>138</v>
      </c>
      <c r="B17" s="635">
        <v>239.558</v>
      </c>
      <c r="C17" s="635">
        <v>341.125</v>
      </c>
      <c r="D17" s="1083">
        <v>353.93045397000003</v>
      </c>
      <c r="E17" s="635">
        <v>282.5271132</v>
      </c>
      <c r="F17" s="1084">
        <v>101.56700000000001</v>
      </c>
      <c r="G17" s="635">
        <v>42.39766570099934</v>
      </c>
      <c r="H17" s="635">
        <v>-71.40334077000006</v>
      </c>
      <c r="I17" s="635">
        <v>-25.27309324802886</v>
      </c>
    </row>
    <row r="18" spans="1:9" ht="12.75">
      <c r="A18" s="1082" t="s">
        <v>139</v>
      </c>
      <c r="B18" s="635">
        <v>14053.111</v>
      </c>
      <c r="C18" s="635">
        <v>17815.271</v>
      </c>
      <c r="D18" s="1083">
        <v>20423.15005926614</v>
      </c>
      <c r="E18" s="635">
        <v>25081.054872740002</v>
      </c>
      <c r="F18" s="1084">
        <v>3762.16</v>
      </c>
      <c r="G18" s="635">
        <v>26.77101177098793</v>
      </c>
      <c r="H18" s="635">
        <v>4657.904813473862</v>
      </c>
      <c r="I18" s="635">
        <v>18.571407132227232</v>
      </c>
    </row>
    <row r="19" spans="1:9" ht="12.75">
      <c r="A19" s="1082" t="s">
        <v>140</v>
      </c>
      <c r="B19" s="635">
        <v>4432.885</v>
      </c>
      <c r="C19" s="635">
        <v>6202.558</v>
      </c>
      <c r="D19" s="1083">
        <v>5305.733350659999</v>
      </c>
      <c r="E19" s="635">
        <v>6957.723285230002</v>
      </c>
      <c r="F19" s="1084">
        <v>1769.6729999999998</v>
      </c>
      <c r="G19" s="635">
        <v>39.9214732617697</v>
      </c>
      <c r="H19" s="635">
        <v>1651.9899345700032</v>
      </c>
      <c r="I19" s="635">
        <v>23.743254321092095</v>
      </c>
    </row>
    <row r="20" spans="1:9" ht="12.75">
      <c r="A20" s="1082" t="s">
        <v>146</v>
      </c>
      <c r="B20" s="635">
        <v>34853.845</v>
      </c>
      <c r="C20" s="635">
        <v>42030.03200000001</v>
      </c>
      <c r="D20" s="1083">
        <v>44037.622606691344</v>
      </c>
      <c r="E20" s="635">
        <v>49308.31253337001</v>
      </c>
      <c r="F20" s="1084">
        <v>7176.187000000005</v>
      </c>
      <c r="G20" s="635">
        <v>20.58936969507957</v>
      </c>
      <c r="H20" s="635">
        <v>5270.689926678664</v>
      </c>
      <c r="I20" s="635">
        <v>10.689252290091371</v>
      </c>
    </row>
    <row r="21" spans="1:9" ht="12.75">
      <c r="A21" s="1082" t="s">
        <v>147</v>
      </c>
      <c r="B21" s="635">
        <v>3143.4809999999998</v>
      </c>
      <c r="C21" s="635">
        <v>3158.8410000000003</v>
      </c>
      <c r="D21" s="1083">
        <v>3190.1913969999996</v>
      </c>
      <c r="E21" s="635">
        <v>3088.13091854</v>
      </c>
      <c r="F21" s="1084">
        <v>15.360000000000582</v>
      </c>
      <c r="G21" s="635">
        <v>0.48863027961678734</v>
      </c>
      <c r="H21" s="635">
        <v>-102.06047845999956</v>
      </c>
      <c r="I21" s="635">
        <v>-3.3049271922788654</v>
      </c>
    </row>
    <row r="22" spans="1:9" ht="12.75">
      <c r="A22" s="1082" t="s">
        <v>148</v>
      </c>
      <c r="B22" s="635">
        <v>1307.148</v>
      </c>
      <c r="C22" s="635">
        <v>1289.681</v>
      </c>
      <c r="D22" s="1083">
        <v>1341.463226</v>
      </c>
      <c r="E22" s="635">
        <v>1300.24124754</v>
      </c>
      <c r="F22" s="1084">
        <v>-17.46699999999987</v>
      </c>
      <c r="G22" s="635">
        <v>-1.3362679665959685</v>
      </c>
      <c r="H22" s="635">
        <v>-41.22197846000017</v>
      </c>
      <c r="I22" s="635">
        <v>-3.170333085340153</v>
      </c>
    </row>
    <row r="23" spans="1:9" ht="12.75">
      <c r="A23" s="1082" t="s">
        <v>149</v>
      </c>
      <c r="B23" s="635">
        <v>119.314</v>
      </c>
      <c r="C23" s="635">
        <v>118.599</v>
      </c>
      <c r="D23" s="1083">
        <v>118.526</v>
      </c>
      <c r="E23" s="635">
        <v>176.086</v>
      </c>
      <c r="F23" s="1084">
        <v>-0.7149999999999892</v>
      </c>
      <c r="G23" s="635">
        <v>-0.5992590978426583</v>
      </c>
      <c r="H23" s="635">
        <v>57.56</v>
      </c>
      <c r="I23" s="635">
        <v>32.68857262928343</v>
      </c>
    </row>
    <row r="24" spans="1:9" ht="12.75">
      <c r="A24" s="1082" t="s">
        <v>150</v>
      </c>
      <c r="B24" s="635">
        <v>1717.0189999999998</v>
      </c>
      <c r="C24" s="635">
        <v>1750.5610000000001</v>
      </c>
      <c r="D24" s="1083">
        <v>1730.2021709999997</v>
      </c>
      <c r="E24" s="635">
        <v>1611.8036710000001</v>
      </c>
      <c r="F24" s="1084">
        <v>33.54200000000037</v>
      </c>
      <c r="G24" s="635">
        <v>1.9535019705664514</v>
      </c>
      <c r="H24" s="635">
        <v>-118.39849999999956</v>
      </c>
      <c r="I24" s="635">
        <v>-7.345714749895215</v>
      </c>
    </row>
    <row r="25" spans="1:9" ht="12.75">
      <c r="A25" s="1082" t="s">
        <v>151</v>
      </c>
      <c r="B25" s="635">
        <v>31710.364</v>
      </c>
      <c r="C25" s="635">
        <v>38871.191000000006</v>
      </c>
      <c r="D25" s="1083">
        <v>40847.43120969135</v>
      </c>
      <c r="E25" s="635">
        <v>46220.181614830006</v>
      </c>
      <c r="F25" s="1084">
        <v>7160.827000000005</v>
      </c>
      <c r="G25" s="635">
        <v>22.581976668574363</v>
      </c>
      <c r="H25" s="635">
        <v>5372.750405138657</v>
      </c>
      <c r="I25" s="635">
        <v>11.624252041914911</v>
      </c>
    </row>
    <row r="26" spans="1:9" ht="12.75">
      <c r="A26" s="1082" t="s">
        <v>152</v>
      </c>
      <c r="B26" s="635">
        <v>6900.477000000001</v>
      </c>
      <c r="C26" s="635">
        <v>9268.136</v>
      </c>
      <c r="D26" s="1083">
        <v>7921.597765006835</v>
      </c>
      <c r="E26" s="635">
        <v>8706.04128759</v>
      </c>
      <c r="F26" s="1084">
        <v>2367.6589999999997</v>
      </c>
      <c r="G26" s="635">
        <v>34.3115265799741</v>
      </c>
      <c r="H26" s="635">
        <v>784.4435225831648</v>
      </c>
      <c r="I26" s="635">
        <v>9.010335428817084</v>
      </c>
    </row>
    <row r="27" spans="1:9" ht="12.75">
      <c r="A27" s="1082" t="s">
        <v>153</v>
      </c>
      <c r="B27" s="635">
        <v>1937.0680000000004</v>
      </c>
      <c r="C27" s="635">
        <v>2030.1170000000002</v>
      </c>
      <c r="D27" s="1083">
        <v>1624.863</v>
      </c>
      <c r="E27" s="635">
        <v>1504.038</v>
      </c>
      <c r="F27" s="1084">
        <v>93.04899999999975</v>
      </c>
      <c r="G27" s="635">
        <v>4.803600080121076</v>
      </c>
      <c r="H27" s="635">
        <v>-120.825</v>
      </c>
      <c r="I27" s="635">
        <v>-8.033374156769977</v>
      </c>
    </row>
    <row r="28" spans="1:9" ht="12.75">
      <c r="A28" s="1082" t="s">
        <v>154</v>
      </c>
      <c r="B28" s="635">
        <v>22872.819</v>
      </c>
      <c r="C28" s="635">
        <v>27572.938000000002</v>
      </c>
      <c r="D28" s="1083">
        <v>31300.97044468451</v>
      </c>
      <c r="E28" s="635">
        <v>36010.102327240005</v>
      </c>
      <c r="F28" s="1084">
        <v>4700.119000000002</v>
      </c>
      <c r="G28" s="635">
        <v>20.548927528347086</v>
      </c>
      <c r="H28" s="635">
        <v>4709.131882555495</v>
      </c>
      <c r="I28" s="635">
        <v>13.077252154857808</v>
      </c>
    </row>
    <row r="29" spans="1:9" ht="12.75">
      <c r="A29" s="1082" t="s">
        <v>155</v>
      </c>
      <c r="B29" s="635">
        <v>3045.5550000000003</v>
      </c>
      <c r="C29" s="635">
        <v>3246.1450000000004</v>
      </c>
      <c r="D29" s="1083">
        <v>3035.840446714509</v>
      </c>
      <c r="E29" s="635">
        <v>3583.5826681900007</v>
      </c>
      <c r="F29" s="1084">
        <v>200.59</v>
      </c>
      <c r="G29" s="635">
        <v>6.586320063174039</v>
      </c>
      <c r="H29" s="635">
        <v>547.7422214754915</v>
      </c>
      <c r="I29" s="635">
        <v>15.284765894689006</v>
      </c>
    </row>
    <row r="30" spans="1:9" ht="12.75">
      <c r="A30" s="1082" t="s">
        <v>156</v>
      </c>
      <c r="B30" s="635">
        <v>860.238</v>
      </c>
      <c r="C30" s="635">
        <v>1433.141</v>
      </c>
      <c r="D30" s="1083">
        <v>1590.682934</v>
      </c>
      <c r="E30" s="635">
        <v>1416.462814</v>
      </c>
      <c r="F30" s="1084">
        <v>572.903</v>
      </c>
      <c r="G30" s="635">
        <v>66.59819724308853</v>
      </c>
      <c r="H30" s="635">
        <v>-174.22011999999995</v>
      </c>
      <c r="I30" s="635">
        <v>-12.29966069550485</v>
      </c>
    </row>
    <row r="31" spans="1:9" ht="12.75">
      <c r="A31" s="1082" t="s">
        <v>157</v>
      </c>
      <c r="B31" s="635">
        <v>18967.026</v>
      </c>
      <c r="C31" s="635">
        <v>22893.652</v>
      </c>
      <c r="D31" s="1083">
        <v>26674.44706397</v>
      </c>
      <c r="E31" s="636">
        <v>31010.056845050007</v>
      </c>
      <c r="F31" s="1081">
        <v>3926.6259999999966</v>
      </c>
      <c r="G31" s="636">
        <v>20.702381069124893</v>
      </c>
      <c r="H31" s="636">
        <v>4335.609781080006</v>
      </c>
      <c r="I31" s="636">
        <v>13.981302268306159</v>
      </c>
    </row>
    <row r="32" spans="1:9" ht="12.75">
      <c r="A32" s="1085" t="s">
        <v>158</v>
      </c>
      <c r="B32" s="862">
        <v>7559.846999999999</v>
      </c>
      <c r="C32" s="862">
        <v>8247.009</v>
      </c>
      <c r="D32" s="862">
        <v>7183.8811536476005</v>
      </c>
      <c r="E32" s="635">
        <v>7949.4648055254</v>
      </c>
      <c r="F32" s="862">
        <v>687.1620000000012</v>
      </c>
      <c r="G32" s="862">
        <v>9.089628401209723</v>
      </c>
      <c r="H32" s="862">
        <v>765.5836518777996</v>
      </c>
      <c r="I32" s="862">
        <v>9.630631377167287</v>
      </c>
    </row>
    <row r="33" spans="1:9" ht="12.75">
      <c r="A33" s="1076" t="s">
        <v>159</v>
      </c>
      <c r="B33" s="863">
        <v>272.36400000000003</v>
      </c>
      <c r="C33" s="863">
        <v>261.158</v>
      </c>
      <c r="D33" s="1077">
        <v>506.04758000000004</v>
      </c>
      <c r="E33" s="863">
        <v>440.06013478999995</v>
      </c>
      <c r="F33" s="1078">
        <v>-11.206000000000017</v>
      </c>
      <c r="G33" s="863">
        <v>-4.114346976839823</v>
      </c>
      <c r="H33" s="863">
        <v>-65.98744521000009</v>
      </c>
      <c r="I33" s="863">
        <v>-14.99509725903479</v>
      </c>
    </row>
    <row r="34" spans="1:9" ht="12.75">
      <c r="A34" s="1082" t="s">
        <v>160</v>
      </c>
      <c r="B34" s="635">
        <v>7287.482999999998</v>
      </c>
      <c r="C34" s="635">
        <v>7985.851</v>
      </c>
      <c r="D34" s="1083">
        <v>6677.8335736476</v>
      </c>
      <c r="E34" s="635">
        <v>7509.404670735401</v>
      </c>
      <c r="F34" s="1084">
        <v>698.3680000000013</v>
      </c>
      <c r="G34" s="635">
        <v>9.583116694749085</v>
      </c>
      <c r="H34" s="635">
        <v>831.5710970878008</v>
      </c>
      <c r="I34" s="635">
        <v>11.073728658258132</v>
      </c>
    </row>
    <row r="35" spans="1:9" ht="12.75">
      <c r="A35" s="1082" t="s">
        <v>161</v>
      </c>
      <c r="B35" s="635">
        <v>6425.331</v>
      </c>
      <c r="C35" s="635">
        <v>6691.11</v>
      </c>
      <c r="D35" s="1083">
        <v>5206.660266339999</v>
      </c>
      <c r="E35" s="635">
        <v>5521.46067252</v>
      </c>
      <c r="F35" s="1084">
        <v>265.77899999999954</v>
      </c>
      <c r="G35" s="635">
        <v>4.136425033978787</v>
      </c>
      <c r="H35" s="635">
        <v>314.8004061800011</v>
      </c>
      <c r="I35" s="635">
        <v>5.701397236183263</v>
      </c>
    </row>
    <row r="36" spans="1:9" ht="12.75">
      <c r="A36" s="1082" t="s">
        <v>162</v>
      </c>
      <c r="B36" s="635">
        <v>492.8920000000001</v>
      </c>
      <c r="C36" s="635">
        <v>751.661</v>
      </c>
      <c r="D36" s="1083">
        <v>1018.2606730375999</v>
      </c>
      <c r="E36" s="635">
        <v>1198.6840989553998</v>
      </c>
      <c r="F36" s="1084">
        <v>258.76899999999983</v>
      </c>
      <c r="G36" s="635">
        <v>52.50014201894122</v>
      </c>
      <c r="H36" s="635">
        <v>180.42342591779993</v>
      </c>
      <c r="I36" s="635">
        <v>15.051791049454227</v>
      </c>
    </row>
    <row r="37" spans="1:9" ht="12.75">
      <c r="A37" s="1082" t="s">
        <v>163</v>
      </c>
      <c r="B37" s="635">
        <v>207.406</v>
      </c>
      <c r="C37" s="635">
        <v>242.802</v>
      </c>
      <c r="D37" s="1083">
        <v>244.53371533</v>
      </c>
      <c r="E37" s="635">
        <v>258.46124537000003</v>
      </c>
      <c r="F37" s="1084">
        <v>35.39599999999999</v>
      </c>
      <c r="G37" s="635">
        <v>17.066044376729693</v>
      </c>
      <c r="H37" s="635">
        <v>13.927530040000022</v>
      </c>
      <c r="I37" s="635">
        <v>5.388633804678173</v>
      </c>
    </row>
    <row r="38" spans="1:9" ht="12.75">
      <c r="A38" s="1082" t="s">
        <v>164</v>
      </c>
      <c r="B38" s="635">
        <v>161.854</v>
      </c>
      <c r="C38" s="635">
        <v>300.278</v>
      </c>
      <c r="D38" s="1083">
        <v>208.37891894</v>
      </c>
      <c r="E38" s="636">
        <v>530.7986538900001</v>
      </c>
      <c r="F38" s="1081">
        <v>138.424</v>
      </c>
      <c r="G38" s="636">
        <v>85.52399075710207</v>
      </c>
      <c r="H38" s="636">
        <v>322.4197349500001</v>
      </c>
      <c r="I38" s="636">
        <v>60.742379918848975</v>
      </c>
    </row>
    <row r="39" spans="1:9" ht="12.75">
      <c r="A39" s="1085" t="s">
        <v>165</v>
      </c>
      <c r="B39" s="862">
        <v>9882.313</v>
      </c>
      <c r="C39" s="862">
        <v>9418.274000000001</v>
      </c>
      <c r="D39" s="862">
        <v>8959.85923186451</v>
      </c>
      <c r="E39" s="864">
        <v>9057.38215388</v>
      </c>
      <c r="F39" s="862">
        <v>-464.03899999999885</v>
      </c>
      <c r="G39" s="862">
        <v>-4.695651716354247</v>
      </c>
      <c r="H39" s="862">
        <v>97.52292201549062</v>
      </c>
      <c r="I39" s="862">
        <v>1.0767230570448412</v>
      </c>
    </row>
    <row r="40" spans="1:9" ht="12.75">
      <c r="A40" s="1076" t="s">
        <v>166</v>
      </c>
      <c r="B40" s="863">
        <v>365.222</v>
      </c>
      <c r="C40" s="863">
        <v>667.21</v>
      </c>
      <c r="D40" s="1077">
        <v>403.633</v>
      </c>
      <c r="E40" s="863">
        <v>565.513</v>
      </c>
      <c r="F40" s="1078">
        <v>301.98800000000006</v>
      </c>
      <c r="G40" s="863">
        <v>82.68614705576336</v>
      </c>
      <c r="H40" s="863">
        <v>161.88</v>
      </c>
      <c r="I40" s="863">
        <v>28.62533664124433</v>
      </c>
    </row>
    <row r="41" spans="1:9" ht="12.75">
      <c r="A41" s="1082" t="s">
        <v>167</v>
      </c>
      <c r="B41" s="635">
        <v>5245.631</v>
      </c>
      <c r="C41" s="635">
        <v>5212.017000000001</v>
      </c>
      <c r="D41" s="1083">
        <v>4802.199331215651</v>
      </c>
      <c r="E41" s="635">
        <v>4721.8056006</v>
      </c>
      <c r="F41" s="1084">
        <v>-33.61399999999958</v>
      </c>
      <c r="G41" s="635">
        <v>-0.6407999342691009</v>
      </c>
      <c r="H41" s="635">
        <v>-80.3937306156513</v>
      </c>
      <c r="I41" s="635">
        <v>-1.7026056855334253</v>
      </c>
    </row>
    <row r="42" spans="1:9" ht="12.75">
      <c r="A42" s="1082" t="s">
        <v>168</v>
      </c>
      <c r="B42" s="635">
        <v>1710.5040000000001</v>
      </c>
      <c r="C42" s="635">
        <v>1522.8429999999998</v>
      </c>
      <c r="D42" s="1083">
        <v>1477.6387771599998</v>
      </c>
      <c r="E42" s="635">
        <v>1455.8039999999996</v>
      </c>
      <c r="F42" s="1084">
        <v>-187.66100000000029</v>
      </c>
      <c r="G42" s="635">
        <v>-10.971093899809663</v>
      </c>
      <c r="H42" s="635">
        <v>-21.834777160000158</v>
      </c>
      <c r="I42" s="635">
        <v>-1.4998431904294922</v>
      </c>
    </row>
    <row r="43" spans="1:9" ht="12.75">
      <c r="A43" s="1082" t="s">
        <v>169</v>
      </c>
      <c r="B43" s="635">
        <v>165.282</v>
      </c>
      <c r="C43" s="635">
        <v>150.27100000000002</v>
      </c>
      <c r="D43" s="1083">
        <v>146.41464445999995</v>
      </c>
      <c r="E43" s="635">
        <v>190.89150531999996</v>
      </c>
      <c r="F43" s="1084">
        <v>-15.010999999999996</v>
      </c>
      <c r="G43" s="635">
        <v>-9.082053702157522</v>
      </c>
      <c r="H43" s="635">
        <v>44.476860860000016</v>
      </c>
      <c r="I43" s="635">
        <v>23.299549545403536</v>
      </c>
    </row>
    <row r="44" spans="1:9" ht="12.75">
      <c r="A44" s="1079" t="s">
        <v>170</v>
      </c>
      <c r="B44" s="636">
        <v>2395.674</v>
      </c>
      <c r="C44" s="636">
        <v>1865.9330000000002</v>
      </c>
      <c r="D44" s="1080">
        <v>2129.9734790288576</v>
      </c>
      <c r="E44" s="636">
        <v>2123.36804796</v>
      </c>
      <c r="F44" s="1081">
        <v>-529.7409999999998</v>
      </c>
      <c r="G44" s="636">
        <v>-22.112399266344244</v>
      </c>
      <c r="H44" s="636">
        <v>-6.605431068857797</v>
      </c>
      <c r="I44" s="636">
        <v>-0.3110827195127046</v>
      </c>
    </row>
    <row r="45" spans="1:9" ht="12.75">
      <c r="A45" s="1075" t="s">
        <v>171</v>
      </c>
      <c r="B45" s="862">
        <v>182.72</v>
      </c>
      <c r="C45" s="862">
        <v>221.105</v>
      </c>
      <c r="D45" s="862">
        <v>239.8</v>
      </c>
      <c r="E45" s="636">
        <v>282.65569999999997</v>
      </c>
      <c r="F45" s="862">
        <v>38.385</v>
      </c>
      <c r="G45" s="862">
        <v>21.007552539404546</v>
      </c>
      <c r="H45" s="862">
        <v>42.855699999999956</v>
      </c>
      <c r="I45" s="862">
        <v>15.16180285768161</v>
      </c>
    </row>
    <row r="46" spans="1:9" ht="12.75">
      <c r="A46" s="1075" t="s">
        <v>172</v>
      </c>
      <c r="B46" s="862">
        <v>0</v>
      </c>
      <c r="C46" s="862">
        <v>0</v>
      </c>
      <c r="D46" s="862">
        <v>34.1</v>
      </c>
      <c r="E46" s="862">
        <v>20.3</v>
      </c>
      <c r="F46" s="862">
        <v>0</v>
      </c>
      <c r="G46" s="862" t="e">
        <v>#DIV/0!</v>
      </c>
      <c r="H46" s="862">
        <v>-13.8</v>
      </c>
      <c r="I46" s="862">
        <v>-67.98029556650246</v>
      </c>
    </row>
    <row r="47" spans="1:9" ht="12.75">
      <c r="A47" s="1075" t="s">
        <v>173</v>
      </c>
      <c r="B47" s="862">
        <v>7953.72</v>
      </c>
      <c r="C47" s="862">
        <v>10785.036999999998</v>
      </c>
      <c r="D47" s="862">
        <v>12577.172123</v>
      </c>
      <c r="E47" s="862">
        <v>15387.941176789998</v>
      </c>
      <c r="F47" s="862">
        <v>2831.316999999998</v>
      </c>
      <c r="G47" s="862">
        <v>35.597393420940115</v>
      </c>
      <c r="H47" s="862">
        <v>2810.769053789998</v>
      </c>
      <c r="I47" s="862">
        <v>18.266050159000795</v>
      </c>
    </row>
    <row r="48" spans="1:9" ht="12.75">
      <c r="A48" s="1086" t="s">
        <v>695</v>
      </c>
      <c r="B48" s="1059">
        <v>231844.66100000005</v>
      </c>
      <c r="C48" s="1059">
        <v>278233.2970000001</v>
      </c>
      <c r="D48" s="1059">
        <v>306535.72677788493</v>
      </c>
      <c r="E48" s="1059">
        <v>349313.4667429294</v>
      </c>
      <c r="F48" s="1059">
        <v>46388.63600000002</v>
      </c>
      <c r="G48" s="1087">
        <v>20.00849870767566</v>
      </c>
      <c r="H48" s="1087">
        <v>42777.739965044486</v>
      </c>
      <c r="I48" s="1087">
        <v>12.246232692919895</v>
      </c>
    </row>
    <row r="49" spans="2:5" ht="12.75">
      <c r="B49" s="612"/>
      <c r="C49" s="612"/>
      <c r="D49" s="612"/>
      <c r="E49" s="612"/>
    </row>
    <row r="50" ht="12.75">
      <c r="E50" s="612"/>
    </row>
    <row r="51" ht="12.75">
      <c r="E51" s="612"/>
    </row>
  </sheetData>
  <mergeCells count="4">
    <mergeCell ref="A2:I2"/>
    <mergeCell ref="F4:I4"/>
    <mergeCell ref="F5:G5"/>
    <mergeCell ref="H5:I5"/>
  </mergeCells>
  <printOptions/>
  <pageMargins left="0.65" right="0.24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A49" sqref="A49"/>
    </sheetView>
  </sheetViews>
  <sheetFormatPr defaultColWidth="9.140625" defaultRowHeight="12.75"/>
  <cols>
    <col min="1" max="1" width="39.421875" style="1088" customWidth="1"/>
    <col min="2" max="2" width="11.28125" style="1088" customWidth="1"/>
    <col min="3" max="3" width="11.7109375" style="1089" customWidth="1"/>
    <col min="4" max="4" width="10.421875" style="1088" customWidth="1"/>
    <col min="5" max="5" width="11.421875" style="1088" customWidth="1"/>
    <col min="6" max="6" width="8.421875" style="1088" bestFit="1" customWidth="1"/>
    <col min="7" max="9" width="8.28125" style="1088" bestFit="1" customWidth="1"/>
    <col min="10" max="16384" width="9.140625" style="1088" customWidth="1"/>
  </cols>
  <sheetData>
    <row r="1" spans="1:9" ht="12.75">
      <c r="A1" s="1621" t="s">
        <v>537</v>
      </c>
      <c r="B1" s="1621"/>
      <c r="C1" s="1621"/>
      <c r="D1" s="1621"/>
      <c r="E1" s="1621"/>
      <c r="F1" s="1621"/>
      <c r="G1" s="1621"/>
      <c r="H1" s="1621"/>
      <c r="I1" s="1621"/>
    </row>
    <row r="2" spans="1:9" s="1374" customFormat="1" ht="15.75" customHeight="1">
      <c r="A2" s="1622" t="s">
        <v>890</v>
      </c>
      <c r="B2" s="1622"/>
      <c r="C2" s="1622"/>
      <c r="D2" s="1622"/>
      <c r="E2" s="1622"/>
      <c r="F2" s="1622"/>
      <c r="G2" s="1622"/>
      <c r="H2" s="1622"/>
      <c r="I2" s="1622"/>
    </row>
    <row r="3" spans="8:9" ht="12">
      <c r="H3" s="1623" t="s">
        <v>326</v>
      </c>
      <c r="I3" s="1623"/>
    </row>
    <row r="4" spans="1:9" s="1378" customFormat="1" ht="12.75">
      <c r="A4" s="1375"/>
      <c r="B4" s="1376"/>
      <c r="C4" s="1377"/>
      <c r="D4" s="1377"/>
      <c r="E4" s="1377"/>
      <c r="F4" s="1615" t="s">
        <v>8</v>
      </c>
      <c r="G4" s="1616"/>
      <c r="H4" s="1616"/>
      <c r="I4" s="1618"/>
    </row>
    <row r="5" spans="1:9" s="1378" customFormat="1" ht="14.25" customHeight="1">
      <c r="A5" s="1379" t="s">
        <v>891</v>
      </c>
      <c r="B5" s="1380">
        <v>2007</v>
      </c>
      <c r="C5" s="1381">
        <v>2008</v>
      </c>
      <c r="D5" s="1381">
        <v>2008</v>
      </c>
      <c r="E5" s="1381">
        <v>2009</v>
      </c>
      <c r="F5" s="1631" t="s">
        <v>790</v>
      </c>
      <c r="G5" s="1618"/>
      <c r="H5" s="1619" t="s">
        <v>122</v>
      </c>
      <c r="I5" s="1620"/>
    </row>
    <row r="6" spans="1:9" s="1386" customFormat="1" ht="14.25">
      <c r="A6" s="1382"/>
      <c r="B6" s="1383" t="s">
        <v>779</v>
      </c>
      <c r="C6" s="1384" t="s">
        <v>686</v>
      </c>
      <c r="D6" s="1384" t="s">
        <v>779</v>
      </c>
      <c r="E6" s="1384" t="s">
        <v>686</v>
      </c>
      <c r="F6" s="1385" t="s">
        <v>325</v>
      </c>
      <c r="G6" s="1385" t="s">
        <v>856</v>
      </c>
      <c r="H6" s="1385" t="s">
        <v>325</v>
      </c>
      <c r="I6" s="1385" t="s">
        <v>856</v>
      </c>
    </row>
    <row r="7" spans="1:9" s="1387" customFormat="1" ht="14.25">
      <c r="A7" s="1090" t="s">
        <v>892</v>
      </c>
      <c r="B7" s="1090">
        <v>287.461</v>
      </c>
      <c r="C7" s="1090">
        <v>402.616</v>
      </c>
      <c r="D7" s="1090">
        <v>374.65</v>
      </c>
      <c r="E7" s="1090">
        <v>543.374</v>
      </c>
      <c r="F7" s="1091">
        <v>115.155</v>
      </c>
      <c r="G7" s="1091">
        <v>40.05934718100889</v>
      </c>
      <c r="H7" s="1091">
        <v>168.72400000000005</v>
      </c>
      <c r="I7" s="1091">
        <v>45.03509942613107</v>
      </c>
    </row>
    <row r="8" spans="1:10" ht="15" hidden="1">
      <c r="A8" s="1063" t="s">
        <v>893</v>
      </c>
      <c r="B8" s="1063">
        <v>0</v>
      </c>
      <c r="C8" s="1063">
        <v>0</v>
      </c>
      <c r="D8" s="1063">
        <v>0</v>
      </c>
      <c r="E8" s="1063">
        <v>0</v>
      </c>
      <c r="F8" s="1092">
        <v>0</v>
      </c>
      <c r="G8" s="1092">
        <v>0</v>
      </c>
      <c r="H8" s="1092">
        <v>0</v>
      </c>
      <c r="I8" s="1092">
        <v>0</v>
      </c>
      <c r="J8" s="1388"/>
    </row>
    <row r="9" spans="1:9" ht="15" hidden="1">
      <c r="A9" s="1063" t="s">
        <v>894</v>
      </c>
      <c r="B9" s="1063">
        <v>0</v>
      </c>
      <c r="C9" s="1063">
        <v>0</v>
      </c>
      <c r="D9" s="1063"/>
      <c r="E9" s="1063">
        <v>0</v>
      </c>
      <c r="F9" s="1093">
        <v>0</v>
      </c>
      <c r="G9" s="1093">
        <v>0</v>
      </c>
      <c r="H9" s="1093">
        <v>0</v>
      </c>
      <c r="I9" s="1093">
        <v>0</v>
      </c>
    </row>
    <row r="10" spans="1:9" ht="15" hidden="1">
      <c r="A10" s="1063" t="s">
        <v>895</v>
      </c>
      <c r="B10" s="1063">
        <v>0</v>
      </c>
      <c r="C10" s="1063">
        <v>0</v>
      </c>
      <c r="D10" s="1063"/>
      <c r="E10" s="1063">
        <v>0</v>
      </c>
      <c r="F10" s="1093">
        <v>0</v>
      </c>
      <c r="G10" s="1093">
        <v>0</v>
      </c>
      <c r="H10" s="1093">
        <v>0</v>
      </c>
      <c r="I10" s="1093">
        <v>0</v>
      </c>
    </row>
    <row r="11" spans="1:9" ht="15" hidden="1">
      <c r="A11" s="1063" t="s">
        <v>896</v>
      </c>
      <c r="B11" s="1063">
        <v>0</v>
      </c>
      <c r="C11" s="1063">
        <v>0</v>
      </c>
      <c r="D11" s="1063"/>
      <c r="E11" s="1063">
        <v>0</v>
      </c>
      <c r="F11" s="1093">
        <v>0</v>
      </c>
      <c r="G11" s="1093">
        <v>0</v>
      </c>
      <c r="H11" s="1093">
        <v>0</v>
      </c>
      <c r="I11" s="1093">
        <v>0</v>
      </c>
    </row>
    <row r="12" spans="1:9" ht="15" hidden="1">
      <c r="A12" s="1063" t="s">
        <v>897</v>
      </c>
      <c r="B12" s="1063">
        <v>0</v>
      </c>
      <c r="C12" s="1063">
        <v>0</v>
      </c>
      <c r="D12" s="1063"/>
      <c r="E12" s="1063">
        <v>0</v>
      </c>
      <c r="F12" s="1093">
        <v>0</v>
      </c>
      <c r="G12" s="1093">
        <v>0</v>
      </c>
      <c r="H12" s="1093">
        <v>0</v>
      </c>
      <c r="I12" s="1093">
        <v>0</v>
      </c>
    </row>
    <row r="13" spans="1:9" ht="15">
      <c r="A13" s="1063" t="s">
        <v>473</v>
      </c>
      <c r="B13" s="1063">
        <v>22.11</v>
      </c>
      <c r="C13" s="1063">
        <v>241.58800000000002</v>
      </c>
      <c r="D13" s="1063">
        <v>27.6</v>
      </c>
      <c r="E13" s="1063">
        <v>342.69100000000003</v>
      </c>
      <c r="F13" s="1093">
        <v>219.478</v>
      </c>
      <c r="G13" s="1093">
        <v>992.6639529624605</v>
      </c>
      <c r="H13" s="1093">
        <v>315.091</v>
      </c>
      <c r="I13" s="1093">
        <v>1141.6340579710145</v>
      </c>
    </row>
    <row r="14" spans="1:9" ht="15" hidden="1">
      <c r="A14" s="1063" t="s">
        <v>898</v>
      </c>
      <c r="B14" s="1063">
        <v>0</v>
      </c>
      <c r="C14" s="1063">
        <v>0</v>
      </c>
      <c r="D14" s="1063"/>
      <c r="E14" s="1063">
        <v>0</v>
      </c>
      <c r="F14" s="1093">
        <v>0</v>
      </c>
      <c r="G14" s="1093">
        <v>0</v>
      </c>
      <c r="H14" s="1093">
        <v>0</v>
      </c>
      <c r="I14" s="1093">
        <v>0</v>
      </c>
    </row>
    <row r="15" spans="1:9" ht="15" hidden="1">
      <c r="A15" s="1063" t="s">
        <v>899</v>
      </c>
      <c r="B15" s="1063">
        <v>0</v>
      </c>
      <c r="C15" s="1063">
        <v>0</v>
      </c>
      <c r="D15" s="1063"/>
      <c r="E15" s="1063">
        <v>0</v>
      </c>
      <c r="F15" s="1093">
        <v>0</v>
      </c>
      <c r="G15" s="1093">
        <v>0</v>
      </c>
      <c r="H15" s="1093">
        <v>0</v>
      </c>
      <c r="I15" s="1093">
        <v>0</v>
      </c>
    </row>
    <row r="16" spans="1:9" ht="15">
      <c r="A16" s="1063" t="s">
        <v>900</v>
      </c>
      <c r="B16" s="1063">
        <v>84.7</v>
      </c>
      <c r="C16" s="1063">
        <v>84.7</v>
      </c>
      <c r="D16" s="1063">
        <v>65.1</v>
      </c>
      <c r="E16" s="1063">
        <v>65.1</v>
      </c>
      <c r="F16" s="1093">
        <v>0</v>
      </c>
      <c r="G16" s="1093">
        <v>0</v>
      </c>
      <c r="H16" s="1093">
        <v>0</v>
      </c>
      <c r="I16" s="1093">
        <v>0</v>
      </c>
    </row>
    <row r="17" spans="1:9" ht="15" hidden="1">
      <c r="A17" s="1063" t="s">
        <v>901</v>
      </c>
      <c r="B17" s="1063">
        <v>0</v>
      </c>
      <c r="C17" s="1063">
        <v>0</v>
      </c>
      <c r="D17" s="1063"/>
      <c r="E17" s="1063">
        <v>0</v>
      </c>
      <c r="F17" s="1093">
        <v>0</v>
      </c>
      <c r="G17" s="1093">
        <v>0</v>
      </c>
      <c r="H17" s="1093">
        <v>0</v>
      </c>
      <c r="I17" s="1093">
        <v>0</v>
      </c>
    </row>
    <row r="18" spans="1:9" ht="15" hidden="1">
      <c r="A18" s="1063" t="s">
        <v>902</v>
      </c>
      <c r="B18" s="1063">
        <v>0</v>
      </c>
      <c r="C18" s="1063">
        <v>0</v>
      </c>
      <c r="D18" s="1063"/>
      <c r="E18" s="1063">
        <v>0</v>
      </c>
      <c r="F18" s="1093">
        <v>0</v>
      </c>
      <c r="G18" s="1093">
        <v>0</v>
      </c>
      <c r="H18" s="1093">
        <v>0</v>
      </c>
      <c r="I18" s="1093">
        <v>0</v>
      </c>
    </row>
    <row r="19" spans="1:9" ht="15">
      <c r="A19" s="1063" t="s">
        <v>903</v>
      </c>
      <c r="B19" s="1063">
        <v>15.625</v>
      </c>
      <c r="C19" s="1063">
        <v>15.625</v>
      </c>
      <c r="D19" s="1063">
        <v>15.625</v>
      </c>
      <c r="E19" s="1063">
        <v>15.625</v>
      </c>
      <c r="F19" s="1093">
        <v>0</v>
      </c>
      <c r="G19" s="1093">
        <v>0</v>
      </c>
      <c r="H19" s="1093">
        <v>0</v>
      </c>
      <c r="I19" s="1093">
        <v>0</v>
      </c>
    </row>
    <row r="20" spans="1:9" ht="15" hidden="1">
      <c r="A20" s="1063" t="s">
        <v>904</v>
      </c>
      <c r="B20" s="1063">
        <v>0</v>
      </c>
      <c r="C20" s="1063">
        <v>0</v>
      </c>
      <c r="D20" s="1063"/>
      <c r="E20" s="1063">
        <v>0</v>
      </c>
      <c r="F20" s="1093">
        <v>0</v>
      </c>
      <c r="G20" s="1093">
        <v>0</v>
      </c>
      <c r="H20" s="1093">
        <v>0</v>
      </c>
      <c r="I20" s="1093">
        <v>0</v>
      </c>
    </row>
    <row r="21" spans="1:9" ht="15" hidden="1">
      <c r="A21" s="1063" t="s">
        <v>905</v>
      </c>
      <c r="B21" s="1063">
        <v>0</v>
      </c>
      <c r="C21" s="1063">
        <v>0</v>
      </c>
      <c r="D21" s="1063"/>
      <c r="E21" s="1063">
        <v>0</v>
      </c>
      <c r="F21" s="1093">
        <v>0</v>
      </c>
      <c r="G21" s="1093">
        <v>0</v>
      </c>
      <c r="H21" s="1093">
        <v>0</v>
      </c>
      <c r="I21" s="1093">
        <v>0</v>
      </c>
    </row>
    <row r="22" spans="1:9" ht="15">
      <c r="A22" s="1063" t="s">
        <v>906</v>
      </c>
      <c r="B22" s="1063">
        <v>165.026</v>
      </c>
      <c r="C22" s="1063">
        <v>60.702999999999996</v>
      </c>
      <c r="D22" s="1063">
        <v>266.325</v>
      </c>
      <c r="E22" s="1063">
        <v>119.958</v>
      </c>
      <c r="F22" s="1094">
        <v>-104.32300000000001</v>
      </c>
      <c r="G22" s="1094">
        <v>-63.21609928132537</v>
      </c>
      <c r="H22" s="1093">
        <v>-146.367</v>
      </c>
      <c r="I22" s="1094">
        <v>-54.958039988735564</v>
      </c>
    </row>
    <row r="23" spans="1:9" s="1386" customFormat="1" ht="14.25">
      <c r="A23" s="1090" t="s">
        <v>909</v>
      </c>
      <c r="B23" s="1090">
        <v>3689.418</v>
      </c>
      <c r="C23" s="1090">
        <v>3123.636</v>
      </c>
      <c r="D23" s="1090">
        <v>3099.326</v>
      </c>
      <c r="E23" s="1090">
        <v>4558.925</v>
      </c>
      <c r="F23" s="1091">
        <v>-565.7820000000002</v>
      </c>
      <c r="G23" s="1091">
        <v>-15.33526426119242</v>
      </c>
      <c r="H23" s="1090">
        <v>1459.5990000000002</v>
      </c>
      <c r="I23" s="1091">
        <v>47.094077873705444</v>
      </c>
    </row>
    <row r="24" spans="1:9" ht="15" hidden="1">
      <c r="A24" s="1063" t="s">
        <v>910</v>
      </c>
      <c r="B24" s="1063">
        <v>0</v>
      </c>
      <c r="C24" s="1063">
        <v>0</v>
      </c>
      <c r="D24" s="1063"/>
      <c r="E24" s="1063">
        <v>0</v>
      </c>
      <c r="F24" s="1093">
        <v>0</v>
      </c>
      <c r="G24" s="1092"/>
      <c r="H24" s="1093">
        <v>0</v>
      </c>
      <c r="I24" s="1092"/>
    </row>
    <row r="25" spans="1:9" ht="15" hidden="1">
      <c r="A25" s="1063" t="s">
        <v>911</v>
      </c>
      <c r="B25" s="1063">
        <v>9.1</v>
      </c>
      <c r="C25" s="1063">
        <v>0</v>
      </c>
      <c r="D25" s="1063">
        <v>0</v>
      </c>
      <c r="E25" s="1063">
        <v>0</v>
      </c>
      <c r="F25" s="1093">
        <v>-9.1</v>
      </c>
      <c r="G25" s="1093">
        <v>-100</v>
      </c>
      <c r="H25" s="1093">
        <v>0</v>
      </c>
      <c r="I25" s="1093" t="e">
        <v>#DIV/0!</v>
      </c>
    </row>
    <row r="26" spans="1:9" ht="15">
      <c r="A26" s="1063" t="s">
        <v>912</v>
      </c>
      <c r="B26" s="1063">
        <v>854.3889999999999</v>
      </c>
      <c r="C26" s="1063">
        <v>288.114</v>
      </c>
      <c r="D26" s="1063">
        <v>747.723</v>
      </c>
      <c r="E26" s="1063">
        <v>443.747</v>
      </c>
      <c r="F26" s="1093">
        <v>-566.275</v>
      </c>
      <c r="G26" s="1093">
        <v>-66.2783579844778</v>
      </c>
      <c r="H26" s="1093">
        <v>-303.97599999999994</v>
      </c>
      <c r="I26" s="1093">
        <v>-40.65355753400657</v>
      </c>
    </row>
    <row r="27" spans="1:9" ht="15">
      <c r="A27" s="1063" t="s">
        <v>913</v>
      </c>
      <c r="B27" s="1063">
        <v>411.745</v>
      </c>
      <c r="C27" s="1063">
        <v>247.47600000000003</v>
      </c>
      <c r="D27" s="1063">
        <v>387.204</v>
      </c>
      <c r="E27" s="1063">
        <v>128.255</v>
      </c>
      <c r="F27" s="1093">
        <v>-164.26899999999998</v>
      </c>
      <c r="G27" s="1093">
        <v>-39.89580929944504</v>
      </c>
      <c r="H27" s="1093">
        <v>-258.949</v>
      </c>
      <c r="I27" s="1093">
        <v>-66.87663350585221</v>
      </c>
    </row>
    <row r="28" spans="1:9" ht="15">
      <c r="A28" s="1063" t="s">
        <v>914</v>
      </c>
      <c r="B28" s="1063">
        <v>1499.7</v>
      </c>
      <c r="C28" s="1063">
        <v>1749.7</v>
      </c>
      <c r="D28" s="1063">
        <v>1069.7</v>
      </c>
      <c r="E28" s="1063">
        <v>950</v>
      </c>
      <c r="F28" s="1093">
        <v>250</v>
      </c>
      <c r="G28" s="1093">
        <v>16.670000666800025</v>
      </c>
      <c r="H28" s="1093">
        <v>-119.7</v>
      </c>
      <c r="I28" s="1093">
        <v>-11.190053285968032</v>
      </c>
    </row>
    <row r="29" spans="1:9" ht="15" hidden="1">
      <c r="A29" s="1063" t="s">
        <v>915</v>
      </c>
      <c r="B29" s="1063">
        <v>0</v>
      </c>
      <c r="C29" s="1063">
        <v>0</v>
      </c>
      <c r="D29" s="1063"/>
      <c r="E29" s="1063">
        <v>0</v>
      </c>
      <c r="F29" s="1093">
        <v>0</v>
      </c>
      <c r="G29" s="1093"/>
      <c r="H29" s="1093">
        <v>0</v>
      </c>
      <c r="I29" s="1093"/>
    </row>
    <row r="30" spans="1:9" ht="15">
      <c r="A30" s="1063" t="s">
        <v>916</v>
      </c>
      <c r="B30" s="1063">
        <v>914.484</v>
      </c>
      <c r="C30" s="1063">
        <v>838.3459999999999</v>
      </c>
      <c r="D30" s="1063">
        <v>894.699</v>
      </c>
      <c r="E30" s="1063">
        <v>1413.175</v>
      </c>
      <c r="F30" s="1093">
        <v>-76.13800000000015</v>
      </c>
      <c r="G30" s="1094">
        <v>-8.325788094706976</v>
      </c>
      <c r="H30" s="1093">
        <v>518.476</v>
      </c>
      <c r="I30" s="1094">
        <v>57.949768581388824</v>
      </c>
    </row>
    <row r="31" spans="1:9" s="1386" customFormat="1" ht="14.25">
      <c r="A31" s="1090" t="s">
        <v>917</v>
      </c>
      <c r="B31" s="1090">
        <v>855.421</v>
      </c>
      <c r="C31" s="1090">
        <v>901.344</v>
      </c>
      <c r="D31" s="1090">
        <v>965.833</v>
      </c>
      <c r="E31" s="1090">
        <v>1623.748</v>
      </c>
      <c r="F31" s="1090">
        <v>45.923</v>
      </c>
      <c r="G31" s="1091">
        <v>5.368467690178287</v>
      </c>
      <c r="H31" s="1090">
        <v>657.915</v>
      </c>
      <c r="I31" s="1091">
        <v>68.11891910920419</v>
      </c>
    </row>
    <row r="32" spans="1:9" ht="15" hidden="1">
      <c r="A32" s="1063" t="s">
        <v>918</v>
      </c>
      <c r="B32" s="1063">
        <v>100</v>
      </c>
      <c r="C32" s="1063">
        <v>100</v>
      </c>
      <c r="D32" s="1063">
        <v>50</v>
      </c>
      <c r="E32" s="1063">
        <v>0</v>
      </c>
      <c r="F32" s="1093">
        <v>0</v>
      </c>
      <c r="G32" s="1092">
        <v>0</v>
      </c>
      <c r="H32" s="1093">
        <v>-50</v>
      </c>
      <c r="I32" s="1092">
        <v>-100</v>
      </c>
    </row>
    <row r="33" spans="1:9" ht="15" hidden="1">
      <c r="A33" s="1063" t="s">
        <v>919</v>
      </c>
      <c r="B33" s="1063">
        <v>0</v>
      </c>
      <c r="C33" s="1063">
        <v>0</v>
      </c>
      <c r="D33" s="1063"/>
      <c r="E33" s="1063">
        <v>0</v>
      </c>
      <c r="F33" s="1093">
        <v>0</v>
      </c>
      <c r="G33" s="1093">
        <v>0</v>
      </c>
      <c r="H33" s="1093">
        <v>0</v>
      </c>
      <c r="I33" s="1093">
        <v>0</v>
      </c>
    </row>
    <row r="34" spans="1:9" ht="15" hidden="1">
      <c r="A34" s="1063" t="s">
        <v>920</v>
      </c>
      <c r="B34" s="1063">
        <v>0</v>
      </c>
      <c r="C34" s="1063">
        <v>0</v>
      </c>
      <c r="D34" s="1063"/>
      <c r="E34" s="1063">
        <v>0</v>
      </c>
      <c r="F34" s="1093">
        <v>0</v>
      </c>
      <c r="G34" s="1093">
        <v>0</v>
      </c>
      <c r="H34" s="1093">
        <v>0</v>
      </c>
      <c r="I34" s="1093">
        <v>0</v>
      </c>
    </row>
    <row r="35" spans="1:9" ht="15" hidden="1">
      <c r="A35" s="1063" t="s">
        <v>921</v>
      </c>
      <c r="B35" s="1063">
        <v>0</v>
      </c>
      <c r="C35" s="1063">
        <v>0</v>
      </c>
      <c r="D35" s="1063"/>
      <c r="E35" s="1063">
        <v>0</v>
      </c>
      <c r="F35" s="1093">
        <v>0</v>
      </c>
      <c r="G35" s="1093">
        <v>0</v>
      </c>
      <c r="H35" s="1093">
        <v>0</v>
      </c>
      <c r="I35" s="1093">
        <v>0</v>
      </c>
    </row>
    <row r="36" spans="1:9" ht="15" hidden="1">
      <c r="A36" s="1063" t="s">
        <v>922</v>
      </c>
      <c r="B36" s="1063">
        <v>0</v>
      </c>
      <c r="C36" s="1063">
        <v>0</v>
      </c>
      <c r="D36" s="1063"/>
      <c r="E36" s="1063">
        <v>0</v>
      </c>
      <c r="F36" s="1093">
        <v>0</v>
      </c>
      <c r="G36" s="1093">
        <v>0</v>
      </c>
      <c r="H36" s="1093">
        <v>0</v>
      </c>
      <c r="I36" s="1093">
        <v>0</v>
      </c>
    </row>
    <row r="37" spans="1:9" ht="15" hidden="1">
      <c r="A37" s="1063" t="s">
        <v>923</v>
      </c>
      <c r="B37" s="1063">
        <v>0</v>
      </c>
      <c r="C37" s="1063">
        <v>0</v>
      </c>
      <c r="D37" s="1063"/>
      <c r="E37" s="1063">
        <v>0</v>
      </c>
      <c r="F37" s="1093">
        <v>0</v>
      </c>
      <c r="G37" s="1093">
        <v>0</v>
      </c>
      <c r="H37" s="1093">
        <v>0</v>
      </c>
      <c r="I37" s="1093">
        <v>0</v>
      </c>
    </row>
    <row r="38" spans="1:9" ht="15" hidden="1">
      <c r="A38" s="1063" t="s">
        <v>924</v>
      </c>
      <c r="B38" s="1063">
        <v>0</v>
      </c>
      <c r="C38" s="1063">
        <v>0</v>
      </c>
      <c r="D38" s="1063"/>
      <c r="E38" s="1063">
        <v>0</v>
      </c>
      <c r="F38" s="1093">
        <v>0</v>
      </c>
      <c r="G38" s="1093">
        <v>0</v>
      </c>
      <c r="H38" s="1093">
        <v>0</v>
      </c>
      <c r="I38" s="1093">
        <v>0</v>
      </c>
    </row>
    <row r="39" spans="1:9" ht="15" hidden="1">
      <c r="A39" s="1063" t="s">
        <v>925</v>
      </c>
      <c r="B39" s="1063">
        <v>0</v>
      </c>
      <c r="C39" s="1063">
        <v>0</v>
      </c>
      <c r="D39" s="1063"/>
      <c r="E39" s="1063">
        <v>0</v>
      </c>
      <c r="F39" s="1093">
        <v>0</v>
      </c>
      <c r="G39" s="1093">
        <v>0</v>
      </c>
      <c r="H39" s="1093">
        <v>0</v>
      </c>
      <c r="I39" s="1093">
        <v>0</v>
      </c>
    </row>
    <row r="40" spans="1:9" ht="15">
      <c r="A40" s="1063" t="s">
        <v>926</v>
      </c>
      <c r="B40" s="1063">
        <v>755.421</v>
      </c>
      <c r="C40" s="1063">
        <v>801.344</v>
      </c>
      <c r="D40" s="1063">
        <v>915.833</v>
      </c>
      <c r="E40" s="1063">
        <v>870.3520000000001</v>
      </c>
      <c r="F40" s="1093">
        <v>45.923</v>
      </c>
      <c r="G40" s="1094">
        <v>6.079126738600065</v>
      </c>
      <c r="H40" s="1093">
        <v>-45.48099999999988</v>
      </c>
      <c r="I40" s="1094">
        <v>-4.966080060447689</v>
      </c>
    </row>
    <row r="41" spans="1:9" s="1386" customFormat="1" ht="15">
      <c r="A41" s="1090" t="s">
        <v>927</v>
      </c>
      <c r="B41" s="1090">
        <v>573.7379999999999</v>
      </c>
      <c r="C41" s="1090">
        <v>740.877</v>
      </c>
      <c r="D41" s="1090">
        <v>232.813</v>
      </c>
      <c r="E41" s="1090">
        <v>376.698</v>
      </c>
      <c r="F41" s="1090">
        <v>167.139</v>
      </c>
      <c r="G41" s="1094">
        <v>29.131589680307044</v>
      </c>
      <c r="H41" s="1090">
        <v>143.885</v>
      </c>
      <c r="I41" s="1094">
        <v>61.80282028924502</v>
      </c>
    </row>
    <row r="42" spans="1:9" ht="15" hidden="1">
      <c r="A42" s="1063" t="s">
        <v>928</v>
      </c>
      <c r="B42" s="1063">
        <v>0</v>
      </c>
      <c r="C42" s="1063">
        <v>0</v>
      </c>
      <c r="D42" s="1063"/>
      <c r="E42" s="1063">
        <v>0</v>
      </c>
      <c r="F42" s="1093">
        <v>0</v>
      </c>
      <c r="G42" s="1092">
        <v>0</v>
      </c>
      <c r="H42" s="1093">
        <v>0</v>
      </c>
      <c r="I42" s="1092">
        <v>0</v>
      </c>
    </row>
    <row r="43" spans="1:9" ht="15" hidden="1">
      <c r="A43" s="1063" t="s">
        <v>929</v>
      </c>
      <c r="B43" s="1063">
        <v>0</v>
      </c>
      <c r="C43" s="1063">
        <v>0</v>
      </c>
      <c r="D43" s="1063"/>
      <c r="E43" s="1063">
        <v>0</v>
      </c>
      <c r="F43" s="1093">
        <v>0</v>
      </c>
      <c r="G43" s="1093">
        <v>0</v>
      </c>
      <c r="H43" s="1093">
        <v>0</v>
      </c>
      <c r="I43" s="1093">
        <v>0</v>
      </c>
    </row>
    <row r="44" spans="1:9" ht="15" hidden="1">
      <c r="A44" s="1063" t="s">
        <v>930</v>
      </c>
      <c r="B44" s="1063">
        <v>0</v>
      </c>
      <c r="C44" s="1063">
        <v>0</v>
      </c>
      <c r="D44" s="1063"/>
      <c r="E44" s="1063">
        <v>0</v>
      </c>
      <c r="F44" s="1093">
        <v>0</v>
      </c>
      <c r="G44" s="1093">
        <v>0</v>
      </c>
      <c r="H44" s="1093">
        <v>0</v>
      </c>
      <c r="I44" s="1093">
        <v>0</v>
      </c>
    </row>
    <row r="45" spans="1:9" ht="15" hidden="1">
      <c r="A45" s="1063" t="s">
        <v>931</v>
      </c>
      <c r="B45" s="1063">
        <v>0</v>
      </c>
      <c r="C45" s="1063">
        <v>0</v>
      </c>
      <c r="D45" s="1063"/>
      <c r="E45" s="1063">
        <v>0</v>
      </c>
      <c r="F45" s="1093">
        <v>0</v>
      </c>
      <c r="G45" s="1093">
        <v>0</v>
      </c>
      <c r="H45" s="1093">
        <v>0</v>
      </c>
      <c r="I45" s="1093">
        <v>0</v>
      </c>
    </row>
    <row r="46" spans="1:9" ht="15">
      <c r="A46" s="1063" t="s">
        <v>932</v>
      </c>
      <c r="B46" s="1063">
        <v>573.539</v>
      </c>
      <c r="C46" s="1063">
        <v>540.814</v>
      </c>
      <c r="D46" s="1063">
        <v>232.792</v>
      </c>
      <c r="E46" s="1063">
        <v>376.698</v>
      </c>
      <c r="F46" s="1093">
        <v>-32.725</v>
      </c>
      <c r="G46" s="1093">
        <v>-5.7058020465914305</v>
      </c>
      <c r="H46" s="1093">
        <v>143.90599999999998</v>
      </c>
      <c r="I46" s="1093">
        <v>61.81741640606205</v>
      </c>
    </row>
    <row r="47" spans="1:9" ht="15" hidden="1">
      <c r="A47" s="1063" t="s">
        <v>933</v>
      </c>
      <c r="B47" s="1063">
        <v>0</v>
      </c>
      <c r="C47" s="1063">
        <v>0</v>
      </c>
      <c r="D47" s="1063"/>
      <c r="E47" s="1063">
        <v>0</v>
      </c>
      <c r="F47" s="1093">
        <v>0</v>
      </c>
      <c r="G47" s="1093">
        <v>0</v>
      </c>
      <c r="H47" s="1093">
        <v>0</v>
      </c>
      <c r="I47" s="1093">
        <v>0</v>
      </c>
    </row>
    <row r="48" spans="1:9" ht="15" hidden="1">
      <c r="A48" s="1063" t="s">
        <v>934</v>
      </c>
      <c r="B48" s="1063">
        <v>0</v>
      </c>
      <c r="C48" s="1063">
        <v>0</v>
      </c>
      <c r="D48" s="1063"/>
      <c r="E48" s="1063">
        <v>0</v>
      </c>
      <c r="F48" s="1093">
        <v>0</v>
      </c>
      <c r="G48" s="1093">
        <v>0</v>
      </c>
      <c r="H48" s="1093">
        <v>0</v>
      </c>
      <c r="I48" s="1093">
        <v>0</v>
      </c>
    </row>
    <row r="49" spans="1:9" ht="15">
      <c r="A49" s="1063" t="s">
        <v>935</v>
      </c>
      <c r="B49" s="1063">
        <v>0.199</v>
      </c>
      <c r="C49" s="1063">
        <v>200.06300000000002</v>
      </c>
      <c r="D49" s="1063">
        <v>0.020999999999999998</v>
      </c>
      <c r="E49" s="1063">
        <v>0</v>
      </c>
      <c r="F49" s="1093">
        <v>199.864</v>
      </c>
      <c r="G49" s="1094">
        <v>100434.17085427135</v>
      </c>
      <c r="H49" s="1093">
        <v>-0.020999999999999998</v>
      </c>
      <c r="I49" s="1094">
        <v>-100</v>
      </c>
    </row>
    <row r="50" spans="1:9" s="1386" customFormat="1" ht="14.25">
      <c r="A50" s="1090" t="s">
        <v>936</v>
      </c>
      <c r="B50" s="1090">
        <v>55.8</v>
      </c>
      <c r="C50" s="1090">
        <v>464.8</v>
      </c>
      <c r="D50" s="1090">
        <v>1134.649</v>
      </c>
      <c r="E50" s="1090">
        <v>1382.658</v>
      </c>
      <c r="F50" s="1090">
        <v>409</v>
      </c>
      <c r="G50" s="1091">
        <v>732.9749103942652</v>
      </c>
      <c r="H50" s="1090">
        <v>248.00900000000001</v>
      </c>
      <c r="I50" s="1091">
        <v>21.85777275615631</v>
      </c>
    </row>
    <row r="51" spans="1:9" ht="15" hidden="1">
      <c r="A51" s="1063" t="s">
        <v>937</v>
      </c>
      <c r="B51" s="1063">
        <v>0</v>
      </c>
      <c r="C51" s="1063">
        <v>0</v>
      </c>
      <c r="D51" s="1063">
        <v>0</v>
      </c>
      <c r="E51" s="1063">
        <v>0</v>
      </c>
      <c r="F51" s="1093">
        <v>0</v>
      </c>
      <c r="G51" s="1092">
        <v>0</v>
      </c>
      <c r="H51" s="1093">
        <v>0</v>
      </c>
      <c r="I51" s="1092">
        <v>0</v>
      </c>
    </row>
    <row r="52" spans="1:9" ht="15">
      <c r="A52" s="1063" t="s">
        <v>938</v>
      </c>
      <c r="B52" s="1063">
        <v>0</v>
      </c>
      <c r="C52" s="1063">
        <v>2.242</v>
      </c>
      <c r="D52" s="1063">
        <v>4.0409999999999995</v>
      </c>
      <c r="E52" s="1063">
        <v>6.302</v>
      </c>
      <c r="F52" s="1093">
        <v>2.242</v>
      </c>
      <c r="G52" s="1093">
        <v>0</v>
      </c>
      <c r="H52" s="1093">
        <v>2.261</v>
      </c>
      <c r="I52" s="1093">
        <v>0</v>
      </c>
    </row>
    <row r="53" spans="1:9" ht="15">
      <c r="A53" s="1063" t="s">
        <v>474</v>
      </c>
      <c r="B53" s="1063">
        <v>4.1</v>
      </c>
      <c r="C53" s="1063">
        <v>157.8</v>
      </c>
      <c r="D53" s="1063">
        <v>154.244</v>
      </c>
      <c r="E53" s="1063">
        <v>499.24</v>
      </c>
      <c r="F53" s="1093">
        <v>153.7</v>
      </c>
      <c r="G53" s="1093">
        <v>3748.7804878048782</v>
      </c>
      <c r="H53" s="1093">
        <v>344.996</v>
      </c>
      <c r="I53" s="1093">
        <v>223.66899198672235</v>
      </c>
    </row>
    <row r="54" spans="1:9" ht="15" hidden="1">
      <c r="A54" s="1063" t="s">
        <v>939</v>
      </c>
      <c r="B54" s="1063">
        <v>0</v>
      </c>
      <c r="C54" s="1063">
        <v>0</v>
      </c>
      <c r="D54" s="1063"/>
      <c r="E54" s="1063">
        <v>0</v>
      </c>
      <c r="F54" s="1093">
        <v>0</v>
      </c>
      <c r="G54" s="1093" t="e">
        <v>#DIV/0!</v>
      </c>
      <c r="H54" s="1093">
        <v>0</v>
      </c>
      <c r="I54" s="1093" t="e">
        <v>#DIV/0!</v>
      </c>
    </row>
    <row r="55" spans="1:9" ht="15" hidden="1">
      <c r="A55" s="1063" t="s">
        <v>940</v>
      </c>
      <c r="B55" s="1063">
        <v>0</v>
      </c>
      <c r="C55" s="1063">
        <v>0</v>
      </c>
      <c r="D55" s="1063"/>
      <c r="E55" s="1063">
        <v>0</v>
      </c>
      <c r="F55" s="1093">
        <v>0</v>
      </c>
      <c r="G55" s="1093" t="e">
        <v>#DIV/0!</v>
      </c>
      <c r="H55" s="1093">
        <v>0</v>
      </c>
      <c r="I55" s="1093" t="e">
        <v>#DIV/0!</v>
      </c>
    </row>
    <row r="56" spans="1:9" ht="15" hidden="1">
      <c r="A56" s="1063" t="s">
        <v>941</v>
      </c>
      <c r="B56" s="1063">
        <v>0</v>
      </c>
      <c r="C56" s="1063">
        <v>0</v>
      </c>
      <c r="D56" s="1063"/>
      <c r="E56" s="1063">
        <v>0</v>
      </c>
      <c r="F56" s="1093">
        <v>0</v>
      </c>
      <c r="G56" s="1093" t="e">
        <v>#DIV/0!</v>
      </c>
      <c r="H56" s="1093">
        <v>0</v>
      </c>
      <c r="I56" s="1093" t="e">
        <v>#DIV/0!</v>
      </c>
    </row>
    <row r="57" spans="1:9" ht="15">
      <c r="A57" s="1063" t="s">
        <v>942</v>
      </c>
      <c r="B57" s="1063">
        <v>0</v>
      </c>
      <c r="C57" s="1063">
        <v>250</v>
      </c>
      <c r="D57" s="1063">
        <v>690</v>
      </c>
      <c r="E57" s="1063">
        <v>820</v>
      </c>
      <c r="F57" s="1093">
        <v>250</v>
      </c>
      <c r="G57" s="1093" t="e">
        <v>#DIV/0!</v>
      </c>
      <c r="H57" s="1093">
        <v>130</v>
      </c>
      <c r="I57" s="1093">
        <v>18.84057971014493</v>
      </c>
    </row>
    <row r="58" spans="1:9" ht="15" hidden="1">
      <c r="A58" s="1063" t="s">
        <v>943</v>
      </c>
      <c r="B58" s="1063">
        <v>0</v>
      </c>
      <c r="C58" s="1063">
        <v>0</v>
      </c>
      <c r="D58" s="1063"/>
      <c r="E58" s="1063">
        <v>0</v>
      </c>
      <c r="F58" s="1093">
        <v>0</v>
      </c>
      <c r="G58" s="1093">
        <v>0</v>
      </c>
      <c r="H58" s="1093">
        <v>0</v>
      </c>
      <c r="I58" s="1093">
        <v>0</v>
      </c>
    </row>
    <row r="59" spans="1:9" ht="15" hidden="1">
      <c r="A59" s="1063" t="s">
        <v>27</v>
      </c>
      <c r="B59" s="1063">
        <v>0</v>
      </c>
      <c r="C59" s="1063">
        <v>0</v>
      </c>
      <c r="D59" s="1063"/>
      <c r="E59" s="1063">
        <v>0</v>
      </c>
      <c r="F59" s="1093">
        <v>0</v>
      </c>
      <c r="G59" s="1093">
        <v>0</v>
      </c>
      <c r="H59" s="1093">
        <v>0</v>
      </c>
      <c r="I59" s="1093">
        <v>0</v>
      </c>
    </row>
    <row r="60" spans="1:9" ht="15">
      <c r="A60" s="1063" t="s">
        <v>980</v>
      </c>
      <c r="B60" s="1063">
        <v>51.7</v>
      </c>
      <c r="C60" s="1063">
        <v>54.758</v>
      </c>
      <c r="D60" s="1063">
        <v>286.364</v>
      </c>
      <c r="E60" s="1063">
        <v>57.116</v>
      </c>
      <c r="F60" s="1093">
        <v>3.058</v>
      </c>
      <c r="G60" s="1094">
        <v>5.914893617021276</v>
      </c>
      <c r="H60" s="1093">
        <v>-229.248</v>
      </c>
      <c r="I60" s="1094">
        <v>-80.05475548602479</v>
      </c>
    </row>
    <row r="61" spans="1:9" s="1386" customFormat="1" ht="14.25">
      <c r="A61" s="1090" t="s">
        <v>695</v>
      </c>
      <c r="B61" s="1090">
        <v>6309.014</v>
      </c>
      <c r="C61" s="1090">
        <v>5633.273</v>
      </c>
      <c r="D61" s="1090">
        <v>6873.181799999999</v>
      </c>
      <c r="E61" s="1090">
        <v>6108.259</v>
      </c>
      <c r="F61" s="1090">
        <v>-675.741</v>
      </c>
      <c r="G61" s="1091">
        <v>-10.710722784891585</v>
      </c>
      <c r="H61" s="1090">
        <v>-764.9227999999994</v>
      </c>
      <c r="I61" s="1091">
        <v>-11.129093078841585</v>
      </c>
    </row>
    <row r="62" spans="1:9" ht="15" hidden="1">
      <c r="A62" s="635"/>
      <c r="B62" s="863">
        <v>0</v>
      </c>
      <c r="C62" s="863">
        <v>0</v>
      </c>
      <c r="D62" s="863"/>
      <c r="E62" s="863">
        <v>0</v>
      </c>
      <c r="F62" s="1095">
        <v>0</v>
      </c>
      <c r="G62" s="1092">
        <v>0</v>
      </c>
      <c r="H62" s="1090">
        <v>0</v>
      </c>
      <c r="I62" s="1091" t="e">
        <v>#DIV/0!</v>
      </c>
    </row>
    <row r="63" spans="1:9" ht="15">
      <c r="A63" s="635" t="s">
        <v>981</v>
      </c>
      <c r="B63" s="635">
        <v>855.4209999999999</v>
      </c>
      <c r="C63" s="635">
        <v>901.344</v>
      </c>
      <c r="D63" s="635">
        <v>965.833</v>
      </c>
      <c r="E63" s="635">
        <v>870.3520000000001</v>
      </c>
      <c r="F63" s="1095">
        <v>45.923000000000116</v>
      </c>
      <c r="G63" s="1093">
        <v>5.3684676901783</v>
      </c>
      <c r="H63" s="1092">
        <v>-95.48099999999988</v>
      </c>
      <c r="I63" s="1092">
        <v>-9.8858705386956</v>
      </c>
    </row>
    <row r="64" spans="1:9" ht="15">
      <c r="A64" s="635" t="s">
        <v>982</v>
      </c>
      <c r="B64" s="635">
        <v>4606.4169999999995</v>
      </c>
      <c r="C64" s="635">
        <v>4731.929</v>
      </c>
      <c r="D64" s="635">
        <v>4841.438</v>
      </c>
      <c r="E64" s="635">
        <v>5237.907</v>
      </c>
      <c r="F64" s="1095">
        <v>125.51200000000063</v>
      </c>
      <c r="G64" s="1093">
        <v>2.7247207536790663</v>
      </c>
      <c r="H64" s="1093">
        <v>396.46900000000005</v>
      </c>
      <c r="I64" s="1093">
        <v>8.189075229301707</v>
      </c>
    </row>
    <row r="65" spans="1:9" ht="15" hidden="1">
      <c r="A65" s="635"/>
      <c r="B65" s="635">
        <v>0</v>
      </c>
      <c r="C65" s="635">
        <v>0</v>
      </c>
      <c r="D65" s="635"/>
      <c r="E65" s="635">
        <v>0</v>
      </c>
      <c r="F65" s="1095">
        <v>0</v>
      </c>
      <c r="G65" s="1093" t="e">
        <v>#DIV/0!</v>
      </c>
      <c r="H65" s="1093">
        <v>0</v>
      </c>
      <c r="I65" s="1093" t="e">
        <v>#DIV/0!</v>
      </c>
    </row>
    <row r="66" spans="1:9" ht="15">
      <c r="A66" s="635" t="s">
        <v>983</v>
      </c>
      <c r="B66" s="635">
        <v>423.588</v>
      </c>
      <c r="C66" s="635">
        <v>357.2589999999999</v>
      </c>
      <c r="D66" s="635">
        <v>532.9554</v>
      </c>
      <c r="E66" s="635">
        <v>488.33600000000007</v>
      </c>
      <c r="F66" s="1095">
        <v>-66.32900000000012</v>
      </c>
      <c r="G66" s="1093">
        <v>-15.658847748283739</v>
      </c>
      <c r="H66" s="1093">
        <v>-44.619399999999985</v>
      </c>
      <c r="I66" s="1093">
        <v>-8.372070158215863</v>
      </c>
    </row>
    <row r="67" spans="1:9" ht="15">
      <c r="A67" s="635" t="s">
        <v>984</v>
      </c>
      <c r="B67" s="635">
        <v>5.011</v>
      </c>
      <c r="C67" s="635">
        <v>4.342999999999999</v>
      </c>
      <c r="D67" s="635">
        <v>4.1659999999999995</v>
      </c>
      <c r="E67" s="635">
        <v>2.885</v>
      </c>
      <c r="F67" s="1095">
        <v>-0.668000000000001</v>
      </c>
      <c r="G67" s="1093">
        <v>-13.33067252045502</v>
      </c>
      <c r="H67" s="1093">
        <v>-1.2809999999999997</v>
      </c>
      <c r="I67" s="1093">
        <v>-30.748919827172344</v>
      </c>
    </row>
    <row r="68" spans="1:9" ht="15">
      <c r="A68" s="636" t="s">
        <v>985</v>
      </c>
      <c r="B68" s="636">
        <v>418.57700000000006</v>
      </c>
      <c r="C68" s="636">
        <v>352.91599999999994</v>
      </c>
      <c r="D68" s="636">
        <v>528.7894</v>
      </c>
      <c r="E68" s="636">
        <v>485.451</v>
      </c>
      <c r="F68" s="1096">
        <v>-65.66100000000012</v>
      </c>
      <c r="G68" s="1094">
        <v>-15.686719528306645</v>
      </c>
      <c r="H68" s="1094">
        <v>-43.33839999999998</v>
      </c>
      <c r="I68" s="1094">
        <v>-8.195776995529785</v>
      </c>
    </row>
    <row r="69" spans="4:5" ht="12">
      <c r="D69" s="1089"/>
      <c r="E69" s="1089"/>
    </row>
    <row r="70" spans="4:5" ht="12">
      <c r="D70" s="1089"/>
      <c r="E70" s="1089"/>
    </row>
    <row r="71" spans="4:5" ht="12">
      <c r="D71" s="1089"/>
      <c r="E71" s="1089"/>
    </row>
    <row r="72" spans="4:5" ht="12">
      <c r="D72" s="1089"/>
      <c r="E72" s="1089"/>
    </row>
    <row r="73" spans="4:5" ht="12">
      <c r="D73" s="1089"/>
      <c r="E73" s="1089"/>
    </row>
    <row r="74" spans="4:5" ht="12">
      <c r="D74" s="1089"/>
      <c r="E74" s="1089"/>
    </row>
    <row r="75" spans="4:5" ht="12">
      <c r="D75" s="1089"/>
      <c r="E75" s="1089"/>
    </row>
    <row r="76" spans="4:5" ht="12">
      <c r="D76" s="1089"/>
      <c r="E76" s="1089"/>
    </row>
    <row r="77" spans="4:5" ht="12">
      <c r="D77" s="1089"/>
      <c r="E77" s="1089"/>
    </row>
    <row r="78" spans="4:5" ht="12">
      <c r="D78" s="1089"/>
      <c r="E78" s="1089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9" right="0.37" top="0.55" bottom="0.8" header="0.22" footer="0.3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2009-03-30T07:00:34Z</cp:lastPrinted>
  <dcterms:created xsi:type="dcterms:W3CDTF">1996-10-14T23:33:28Z</dcterms:created>
  <dcterms:modified xsi:type="dcterms:W3CDTF">2009-03-30T07:04:48Z</dcterms:modified>
  <cp:category/>
  <cp:version/>
  <cp:contentType/>
  <cp:contentStatus/>
</cp:coreProperties>
</file>