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30" activeTab="45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-ktm" sheetId="25" r:id="rId25"/>
    <sheet name="cpi-hill" sheetId="26" r:id="rId26"/>
    <sheet name="cpi-terai" sheetId="27" r:id="rId27"/>
    <sheet name="CPI" sheetId="28" r:id="rId28"/>
    <sheet name="CPI YoY" sheetId="29" r:id="rId29"/>
    <sheet name="WPI" sheetId="30" r:id="rId30"/>
    <sheet name="WPI YOY" sheetId="31" r:id="rId31"/>
    <sheet name="NSWI" sheetId="32" r:id="rId32"/>
    <sheet name="GBO" sheetId="33" r:id="rId33"/>
    <sheet name="Revenue" sheetId="34" r:id="rId34"/>
    <sheet name="Fresh TB" sheetId="35" r:id="rId35"/>
    <sheet name="ODD" sheetId="36" r:id="rId36"/>
    <sheet name="Direction" sheetId="37" r:id="rId37"/>
    <sheet name="X-India" sheetId="38" r:id="rId38"/>
    <sheet name="X-Other" sheetId="39" r:id="rId39"/>
    <sheet name="M-India" sheetId="40" r:id="rId40"/>
    <sheet name="M-Other" sheetId="41" r:id="rId41"/>
    <sheet name="BOP" sheetId="42" r:id="rId42"/>
    <sheet name="M-I_$" sheetId="43" r:id="rId43"/>
    <sheet name="ReserveRs" sheetId="44" r:id="rId44"/>
    <sheet name="Reserves $" sheetId="45" r:id="rId45"/>
    <sheet name="Ex Rate" sheetId="46" r:id="rId46"/>
  </sheets>
  <definedNames/>
  <calcPr fullCalcOnLoad="1"/>
</workbook>
</file>

<file path=xl/sharedStrings.xml><?xml version="1.0" encoding="utf-8"?>
<sst xmlns="http://schemas.openxmlformats.org/spreadsheetml/2006/main" count="4628" uniqueCount="2146">
  <si>
    <t>124.5  </t>
  </si>
  <si>
    <t>124.6  </t>
  </si>
  <si>
    <t>123.2  </t>
  </si>
  <si>
    <t>7.3  </t>
  </si>
  <si>
    <t>3.0  </t>
  </si>
  <si>
    <t>1.9  </t>
  </si>
  <si>
    <t>-1.1  </t>
  </si>
  <si>
    <t>      Education</t>
  </si>
  <si>
    <t>8.46  </t>
  </si>
  <si>
    <t>121.3  </t>
  </si>
  <si>
    <t>121.6  </t>
  </si>
  <si>
    <t>136.0  </t>
  </si>
  <si>
    <t>10.9  </t>
  </si>
  <si>
    <t>10.6  </t>
  </si>
  <si>
    <t>5.8  </t>
  </si>
  <si>
    <t>      Miscellaneous Goods &amp; Services</t>
  </si>
  <si>
    <t>2.17  </t>
  </si>
  <si>
    <t>114.9  </t>
  </si>
  <si>
    <t>117.3  </t>
  </si>
  <si>
    <t>128.9  </t>
  </si>
  <si>
    <t>129.1  </t>
  </si>
  <si>
    <t>6.4  </t>
  </si>
  <si>
    <t>Table 27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</si>
  <si>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</si>
  <si>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</si>
  <si>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</si>
  <si>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</si>
  <si>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</si>
  <si>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</si>
  <si>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</si>
  <si>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</si>
  <si>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</si>
  <si>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</si>
  <si>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</si>
  <si>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</si>
  <si>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</si>
  <si>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</si>
  <si>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</si>
  <si>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</si>
  <si>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</si>
  <si>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</si>
  <si>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</si>
  <si>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</si>
  <si>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</si>
  <si>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</si>
  <si>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</si>
  <si>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</si>
  <si>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</si>
  <si>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</si>
  <si>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</si>
  <si>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</si>
  <si>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</si>
  <si>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</si>
  <si>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</si>
  <si>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</si>
  <si>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</si>
  <si>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</si>
  <si>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</si>
  <si>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</si>
  <si>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</si>
  <si>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</si>
  <si>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</si>
  <si>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</si>
  <si>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</si>
  <si>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</si>
  <si>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</si>
  <si>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</si>
  <si>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</si>
  <si>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</si>
  <si>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</si>
  <si>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</si>
  <si>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</si>
  <si>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</si>
  <si>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</si>
  <si>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</si>
  <si>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</si>
  <si>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</si>
  <si>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</si>
  <si>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(Based on the First Month's Data of 20010/11)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</si>
  <si>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</si>
  <si>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</si>
  <si>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</si>
  <si>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</si>
  <si>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</si>
  <si>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</si>
  <si>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</si>
  <si>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</si>
  <si>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</si>
  <si>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</si>
  <si>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</si>
  <si>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</si>
  <si>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</si>
  <si>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</si>
  <si>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</si>
  <si>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</si>
  <si>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</si>
  <si>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</si>
  <si>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</si>
  <si>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</si>
  <si>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</si>
  <si>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</si>
  <si>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</si>
  <si>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</si>
  <si>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</si>
  <si>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</si>
  <si>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</si>
  <si>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</si>
  <si>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</si>
  <si>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</si>
  <si>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</si>
  <si>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</si>
  <si>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</si>
  <si>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</si>
  <si>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</si>
  <si>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</si>
  <si>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</si>
  <si>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</si>
  <si>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</si>
  <si>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</si>
  <si>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</si>
  <si>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</si>
  <si>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</si>
  <si>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</si>
  <si>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</si>
  <si>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</si>
  <si>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</si>
  <si>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</si>
  <si>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</si>
  <si>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</si>
  <si>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</si>
  <si>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</si>
  <si>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</si>
  <si>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</si>
  <si>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</si>
  <si>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</si>
  <si>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</si>
  <si>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</si>
  <si>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</si>
  <si>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</si>
  <si>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</si>
  <si>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</si>
  <si>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</si>
  <si>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</si>
  <si>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</si>
  <si>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</si>
  <si>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</si>
  <si>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</si>
  <si>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</si>
  <si>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</si>
  <si>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</si>
  <si>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</si>
  <si>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</si>
  <si>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</si>
  <si>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</si>
  <si>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</si>
  <si>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</si>
  <si>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</si>
  <si>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</si>
  <si>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</si>
  <si>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</si>
  <si>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</si>
  <si>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</si>
  <si>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</si>
  <si>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</si>
  <si>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</si>
  <si>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</si>
  <si>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</si>
  <si>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</si>
  <si>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</si>
  <si>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</si>
  <si>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</si>
  <si>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</si>
  <si>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</si>
  <si>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</si>
  <si>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</si>
  <si>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</si>
  <si>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</si>
  <si>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</si>
  <si>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</si>
  <si>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</si>
  <si>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</si>
  <si>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</si>
  <si>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</si>
  <si>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</si>
  <si>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</si>
  <si>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</si>
  <si>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</si>
  <si>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</si>
  <si>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</si>
  <si>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</si>
  <si>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</si>
  <si>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</si>
  <si>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</si>
  <si>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</si>
  <si>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</si>
  <si>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</si>
  <si>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</si>
  <si>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</si>
  <si>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</si>
  <si>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</si>
  <si>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</si>
  <si>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First Month</t>
  </si>
  <si>
    <t>Mid-Aug</t>
  </si>
  <si>
    <t>2009/10</t>
  </si>
  <si>
    <t>Aug-Jul</t>
  </si>
  <si>
    <t xml:space="preserve">         3.3 Rastria Banijya Bank</t>
  </si>
  <si>
    <t>July/Aug</t>
  </si>
  <si>
    <t>June/July</t>
  </si>
  <si>
    <t>May/June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</si>
  <si>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</si>
  <si>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</si>
  <si>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</si>
  <si>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</si>
  <si>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</si>
  <si>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</si>
  <si>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</si>
  <si>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</si>
  <si>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</si>
  <si>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</si>
  <si>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</si>
  <si>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</si>
  <si>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</si>
  <si>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</si>
  <si>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</si>
  <si>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</si>
  <si>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</si>
  <si>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</si>
  <si>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</si>
  <si>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</si>
  <si>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</si>
  <si>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</si>
  <si>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</si>
  <si>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</si>
  <si>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</si>
  <si>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</si>
  <si>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</si>
  <si>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</si>
  <si>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</si>
  <si>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</si>
  <si>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</si>
  <si>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</si>
  <si>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</si>
  <si>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</si>
  <si>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</si>
  <si>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</si>
  <si>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</si>
  <si>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</si>
  <si>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</si>
  <si>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</si>
  <si>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</si>
  <si>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</si>
  <si>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</si>
  <si>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</si>
  <si>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</si>
  <si>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</si>
  <si>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</si>
  <si>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</si>
  <si>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</si>
  <si>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</si>
  <si>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</si>
  <si>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</si>
  <si>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</si>
  <si>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</si>
  <si>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</si>
  <si>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</si>
  <si>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</si>
  <si>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</si>
  <si>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</si>
  <si>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</si>
  <si>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</si>
  <si>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</si>
  <si>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</si>
  <si>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</si>
  <si>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</si>
  <si>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</si>
  <si>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</si>
  <si>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</si>
  <si>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</si>
  <si>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</si>
  <si>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</si>
  <si>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</si>
  <si>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</si>
  <si>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</si>
  <si>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</si>
  <si>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</si>
  <si>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</si>
  <si>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</si>
  <si>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</si>
  <si>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</si>
  <si>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</si>
  <si>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</si>
  <si>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Groups &amp; sub-groups</t>
  </si>
  <si>
    <t>Percentage Change</t>
  </si>
  <si>
    <t>Housing Goods and Services</t>
  </si>
  <si>
    <t>PETROLEUM PRODUCT</t>
  </si>
  <si>
    <t>NON-PETROLEUM PRODUCT</t>
  </si>
  <si>
    <t>P = Provisional.</t>
  </si>
  <si>
    <t xml:space="preserve">Mid-Aug 2010 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</si>
  <si>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</si>
  <si>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</si>
  <si>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</si>
  <si>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</si>
  <si>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</si>
  <si>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</si>
  <si>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Mid-August 2010</t>
  </si>
  <si>
    <t>20010/11P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</si>
  <si>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</si>
  <si>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</si>
  <si>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</si>
  <si>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</si>
  <si>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</si>
  <si>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</si>
  <si>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</si>
  <si>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</si>
  <si>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</si>
  <si>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</si>
  <si>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</si>
  <si>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</si>
  <si>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</si>
  <si>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</si>
  <si>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</si>
  <si>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</si>
  <si>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</si>
  <si>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</si>
  <si>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</si>
  <si>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</si>
  <si>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</si>
  <si>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</si>
  <si>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</si>
  <si>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</si>
  <si>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</si>
  <si>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</si>
  <si>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</si>
  <si>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</si>
  <si>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</si>
  <si>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</si>
  <si>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</si>
  <si>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</si>
  <si>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</si>
  <si>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</si>
  <si>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</si>
  <si>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</si>
  <si>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</si>
  <si>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</si>
  <si>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</si>
  <si>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</si>
  <si>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</si>
  <si>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</si>
  <si>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</si>
  <si>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</si>
  <si>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</si>
  <si>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</si>
  <si>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</si>
  <si>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</si>
  <si>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</si>
  <si>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</si>
  <si>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</si>
  <si>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</si>
  <si>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</si>
  <si>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</si>
  <si>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</si>
  <si>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</si>
  <si>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</si>
  <si>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</si>
  <si>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</si>
  <si>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</si>
  <si>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</si>
  <si>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</si>
  <si>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</si>
  <si>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</si>
  <si>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</si>
  <si>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</si>
  <si>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</si>
  <si>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</si>
  <si>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</si>
  <si>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</si>
  <si>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</si>
  <si>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</si>
  <si>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</si>
  <si>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</si>
  <si>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</si>
  <si>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</si>
  <si>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</si>
  <si>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</si>
  <si>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</si>
  <si>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</si>
  <si>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</si>
  <si>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</si>
  <si>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</si>
  <si>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</si>
  <si>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</si>
  <si>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</si>
  <si>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</si>
  <si>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</si>
  <si>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</si>
  <si>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</si>
  <si>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</si>
  <si>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</si>
  <si>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</si>
  <si>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</si>
  <si>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</si>
  <si>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</si>
  <si>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</si>
  <si>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</si>
  <si>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</si>
  <si>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</si>
  <si>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</si>
  <si>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</si>
  <si>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</si>
  <si>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</si>
  <si>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</si>
  <si>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</si>
  <si>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</si>
  <si>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</si>
  <si>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</si>
  <si>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</si>
  <si>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First One Month</t>
  </si>
  <si>
    <t xml:space="preserve">* Based on customs data </t>
  </si>
  <si>
    <t xml:space="preserve">P Provisional   </t>
  </si>
  <si>
    <t>R  Revised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</si>
  <si>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</si>
  <si>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</si>
  <si>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</si>
  <si>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</si>
  <si>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</si>
  <si>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</si>
  <si>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</si>
  <si>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</si>
  <si>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</si>
  <si>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</si>
  <si>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</si>
  <si>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</si>
  <si>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</si>
  <si>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</si>
  <si>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</si>
  <si>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</si>
  <si>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</si>
  <si>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</si>
  <si>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</si>
  <si>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</si>
  <si>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</si>
  <si>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</si>
  <si>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</si>
  <si>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</si>
  <si>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</si>
  <si>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</si>
  <si>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</si>
  <si>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</si>
  <si>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</si>
  <si>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</si>
  <si>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</si>
  <si>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</si>
  <si>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</si>
  <si>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</si>
  <si>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</si>
  <si>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</si>
  <si>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</si>
  <si>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</si>
  <si>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</si>
  <si>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</si>
  <si>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</si>
  <si>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</si>
  <si>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</si>
  <si>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</si>
  <si>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</si>
  <si>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</si>
  <si>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</si>
  <si>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</si>
  <si>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</si>
  <si>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</si>
  <si>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</si>
  <si>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</si>
  <si>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</si>
  <si>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</si>
  <si>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</si>
  <si>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</si>
  <si>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</si>
  <si>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</si>
  <si>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Table 46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</si>
  <si>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</si>
  <si>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</si>
  <si>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</si>
  <si>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</si>
  <si>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</si>
  <si>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</si>
  <si>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</si>
  <si>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</si>
  <si>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</si>
  <si>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</si>
  <si>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</si>
  <si>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</si>
  <si>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</si>
  <si>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</si>
  <si>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</si>
  <si>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</si>
  <si>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</si>
  <si>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</si>
  <si>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</si>
  <si>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</si>
  <si>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</si>
  <si>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</si>
  <si>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</si>
  <si>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</si>
  <si>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</si>
  <si>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</si>
  <si>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</si>
  <si>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</si>
  <si>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</si>
  <si>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</si>
  <si>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</si>
  <si>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</si>
  <si>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</si>
  <si>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</si>
  <si>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</si>
  <si>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</si>
  <si>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</si>
  <si>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</si>
  <si>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</si>
  <si>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</si>
  <si>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</si>
  <si>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</si>
  <si>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</si>
  <si>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</si>
  <si>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</si>
  <si>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</si>
  <si>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</si>
  <si>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</si>
  <si>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</si>
  <si>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</si>
  <si>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</si>
  <si>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</si>
  <si>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</si>
  <si>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</si>
  <si>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</si>
  <si>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</si>
  <si>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</si>
  <si>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</si>
  <si>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</si>
  <si>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</si>
  <si>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</si>
  <si>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</si>
  <si>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</si>
  <si>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</si>
  <si>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</si>
  <si>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</si>
  <si>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</si>
  <si>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</si>
  <si>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</si>
  <si>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</si>
  <si>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</si>
  <si>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</si>
  <si>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</si>
  <si>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</si>
  <si>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</si>
  <si>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</si>
  <si>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</si>
  <si>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</si>
  <si>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</si>
  <si>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</si>
  <si>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</si>
  <si>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</si>
  <si>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</si>
  <si>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</si>
  <si>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</si>
  <si>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</si>
  <si>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</si>
  <si>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</si>
  <si>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</si>
  <si>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</si>
  <si>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</si>
  <si>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</si>
  <si>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</si>
  <si>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</si>
  <si>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</si>
  <si>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</si>
  <si>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</si>
  <si>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</si>
  <si>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</si>
  <si>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</si>
  <si>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</si>
  <si>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</si>
  <si>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</si>
  <si>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</si>
  <si>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</si>
  <si>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</si>
  <si>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</si>
  <si>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</si>
  <si>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</si>
  <si>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</si>
  <si>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</si>
  <si>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</si>
  <si>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</si>
  <si>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</si>
  <si>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</si>
  <si>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</si>
  <si>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</si>
  <si>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</si>
  <si>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</si>
  <si>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</si>
  <si>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</si>
  <si>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</si>
  <si>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</si>
  <si>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</si>
  <si>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</si>
  <si>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</si>
  <si>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</si>
  <si>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</si>
  <si>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</si>
  <si>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</si>
  <si>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</si>
  <si>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</si>
  <si>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</si>
  <si>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</si>
  <si>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</si>
  <si>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</si>
  <si>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</si>
  <si>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</si>
  <si>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</si>
  <si>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</si>
  <si>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</si>
  <si>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</si>
  <si>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</si>
  <si>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</si>
  <si>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</si>
  <si>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</si>
  <si>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</si>
  <si>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</si>
  <si>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</si>
  <si>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</si>
  <si>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</si>
  <si>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</si>
  <si>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</si>
  <si>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</si>
  <si>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</si>
  <si>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</si>
  <si>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</si>
  <si>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</si>
  <si>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</si>
  <si>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</si>
  <si>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</si>
  <si>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</si>
  <si>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</si>
  <si>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</si>
  <si>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</si>
  <si>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</si>
  <si>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</si>
  <si>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</si>
  <si>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Mid August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</si>
  <si>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</si>
  <si>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</si>
  <si>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</si>
  <si>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</si>
  <si>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</si>
  <si>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</si>
  <si>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</si>
  <si>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</si>
  <si>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</si>
  <si>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</si>
  <si>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</si>
  <si>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</si>
  <si>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</si>
  <si>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</si>
  <si>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</si>
  <si>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</si>
  <si>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</si>
  <si>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</si>
  <si>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</si>
  <si>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</si>
  <si>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</si>
  <si>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</si>
  <si>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</si>
  <si>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</si>
  <si>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</si>
  <si>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</si>
  <si>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</si>
  <si>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</si>
  <si>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</si>
  <si>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</si>
  <si>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</si>
  <si>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</si>
  <si>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</si>
  <si>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</si>
  <si>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</si>
  <si>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First  Months</t>
  </si>
  <si>
    <t>Name of Issuing Company</t>
  </si>
  <si>
    <t xml:space="preserve">Amount </t>
  </si>
  <si>
    <t>Permission Date</t>
  </si>
  <si>
    <t>(Rs. in million)</t>
  </si>
  <si>
    <t xml:space="preserve">1 Shikhar Finance Ltd </t>
  </si>
  <si>
    <t xml:space="preserve">Rights Share </t>
  </si>
  <si>
    <t>7/16/2010(2067/4/31)</t>
  </si>
  <si>
    <t xml:space="preserve">2 Royal Merchant Banking &amp; Finance Ltd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</si>
  <si>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</si>
  <si>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</si>
  <si>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</si>
  <si>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</si>
  <si>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</si>
  <si>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</si>
  <si>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</si>
  <si>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</si>
  <si>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</si>
  <si>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</si>
  <si>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</si>
  <si>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</si>
  <si>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</si>
  <si>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</si>
  <si>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</si>
  <si>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</si>
  <si>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</si>
  <si>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</si>
  <si>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</si>
  <si>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</si>
  <si>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</si>
  <si>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</si>
  <si>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</si>
  <si>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</si>
  <si>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</si>
  <si>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</si>
  <si>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</si>
  <si>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</si>
  <si>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</si>
  <si>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</si>
  <si>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</si>
  <si>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</si>
  <si>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</si>
  <si>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</si>
  <si>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</si>
  <si>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</si>
  <si>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</si>
  <si>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</si>
  <si>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</si>
  <si>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</si>
  <si>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</si>
  <si>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</si>
  <si>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</si>
  <si>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</si>
  <si>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</si>
  <si>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</si>
  <si>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</si>
  <si>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</si>
  <si>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</si>
  <si>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</si>
  <si>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</si>
  <si>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</si>
  <si>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</si>
  <si>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</si>
  <si>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</si>
  <si>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</si>
  <si>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</si>
  <si>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</si>
  <si>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</si>
  <si>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</si>
  <si>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</si>
  <si>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</si>
  <si>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</si>
  <si>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</si>
  <si>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</si>
  <si>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</si>
  <si>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</si>
  <si>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</si>
  <si>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</si>
  <si>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</si>
  <si>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</si>
  <si>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</si>
  <si>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</si>
  <si>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134.4  </t>
  </si>
  <si>
    <t>140.1  </t>
  </si>
  <si>
    <t>44.49  </t>
  </si>
  <si>
    <t>154.3  </t>
  </si>
  <si>
    <t>163.8  </t>
  </si>
  <si>
    <t>170.8  </t>
  </si>
  <si>
    <t>3.9  </t>
  </si>
  <si>
    <t>13.86  </t>
  </si>
  <si>
    <t>137.4  </t>
  </si>
  <si>
    <t>147.6  </t>
  </si>
  <si>
    <t>159.2  </t>
  </si>
  <si>
    <t>7.4  </t>
  </si>
  <si>
    <t>17.7  </t>
  </si>
  <si>
    <t>2.09  </t>
  </si>
  <si>
    <t>161.3  </t>
  </si>
  <si>
    <t>191.1  </t>
  </si>
  <si>
    <t>218.8  </t>
  </si>
  <si>
    <t>205.5  </t>
  </si>
  <si>
    <t>206.9  </t>
  </si>
  <si>
    <t>204.1  </t>
  </si>
  <si>
    <t>35.6  </t>
  </si>
  <si>
    <t>14.5  </t>
  </si>
  <si>
    <t>-6.7  </t>
  </si>
  <si>
    <t>5.28  </t>
  </si>
  <si>
    <t>174.3  </t>
  </si>
  <si>
    <t>161.4  </t>
  </si>
  <si>
    <t>178.2  </t>
  </si>
  <si>
    <t>43.9  </t>
  </si>
  <si>
    <t>-4.2  </t>
  </si>
  <si>
    <t>10.4  </t>
  </si>
  <si>
    <t>5.46  </t>
  </si>
  <si>
    <t>156.0  </t>
  </si>
  <si>
    <t>172.8  </t>
  </si>
  <si>
    <t>173.6  </t>
  </si>
  <si>
    <t>30.5  </t>
  </si>
  <si>
    <t>5.22  </t>
  </si>
  <si>
    <t>153.7  </t>
  </si>
  <si>
    <t>158.1  </t>
  </si>
  <si>
    <t>155.5  </t>
  </si>
  <si>
    <t>15.4  </t>
  </si>
  <si>
    <t>-1.6  </t>
  </si>
  <si>
    <t>2.90  </t>
  </si>
  <si>
    <t>150.9  </t>
  </si>
  <si>
    <t>141.6  </t>
  </si>
  <si>
    <t>2.03  </t>
  </si>
  <si>
    <t>136.3  </t>
  </si>
  <si>
    <t>163.6  </t>
  </si>
  <si>
    <t>164.6  </t>
  </si>
  <si>
    <t>162.0  </t>
  </si>
  <si>
    <t>174.4  </t>
  </si>
  <si>
    <t>34.3  </t>
  </si>
  <si>
    <t>11.9  </t>
  </si>
  <si>
    <t>-4.7  </t>
  </si>
  <si>
    <t>1.27  </t>
  </si>
  <si>
    <t>166.4  </t>
  </si>
  <si>
    <t>50.7  </t>
  </si>
  <si>
    <t>23.6  </t>
  </si>
  <si>
    <t>1.52  </t>
  </si>
  <si>
    <t>146.6  </t>
  </si>
  <si>
    <t>189.1  </t>
  </si>
  <si>
    <t>198.8  </t>
  </si>
  <si>
    <t>203.3  </t>
  </si>
  <si>
    <t>38.7  </t>
  </si>
  <si>
    <t>144.3  </t>
  </si>
  <si>
    <t>146.7  </t>
  </si>
  <si>
    <t>160.8  </t>
  </si>
  <si>
    <t>184.3  </t>
  </si>
  <si>
    <t>1.59  </t>
  </si>
  <si>
    <t>123.3  </t>
  </si>
  <si>
    <t>13.2  </t>
  </si>
  <si>
    <t>0.67  </t>
  </si>
  <si>
    <t>124.8  </t>
  </si>
  <si>
    <t>141.2  </t>
  </si>
  <si>
    <t>160.6  </t>
  </si>
  <si>
    <t>13.7  </t>
  </si>
  <si>
    <t>8.3  </t>
  </si>
  <si>
    <t>173.8  </t>
  </si>
  <si>
    <t>19.5  </t>
  </si>
  <si>
    <t>17.8  </t>
  </si>
  <si>
    <t>55.51  </t>
  </si>
  <si>
    <t>6.6  </t>
  </si>
  <si>
    <t>1.1  </t>
  </si>
  <si>
    <t>8.25  </t>
  </si>
  <si>
    <t>109.2  </t>
  </si>
  <si>
    <t>119.2  </t>
  </si>
  <si>
    <t>10.65  </t>
  </si>
  <si>
    <t>121.2  </t>
  </si>
  <si>
    <t>134.6  </t>
  </si>
  <si>
    <t>0.5  </t>
  </si>
  <si>
    <t>12.9  </t>
  </si>
  <si>
    <t>5.45  </t>
  </si>
  <si>
    <t>120.6  </t>
  </si>
  <si>
    <t>132.1  </t>
  </si>
  <si>
    <t>134.9  </t>
  </si>
  <si>
    <t>7.5  </t>
  </si>
  <si>
    <t>3.35  </t>
  </si>
  <si>
    <t>112.3  </t>
  </si>
  <si>
    <t>115.9  </t>
  </si>
  <si>
    <t>116.9  </t>
  </si>
  <si>
    <t>129.4  </t>
  </si>
  <si>
    <t>6.73  </t>
  </si>
  <si>
    <t>-7.4  </t>
  </si>
  <si>
    <t>-4.0  </t>
  </si>
  <si>
    <t>8.1  </t>
  </si>
  <si>
    <t>3.78  </t>
  </si>
  <si>
    <t>93.8  </t>
  </si>
  <si>
    <t>5.92  </t>
  </si>
  <si>
    <t>115.3  </t>
  </si>
  <si>
    <t>117.0  </t>
  </si>
  <si>
    <t>122.1  </t>
  </si>
  <si>
    <t>127.2  </t>
  </si>
  <si>
    <t>121.8  </t>
  </si>
  <si>
    <t>-0.3  </t>
  </si>
  <si>
    <t>-4.3  </t>
  </si>
  <si>
    <t>8.79  </t>
  </si>
  <si>
    <t>128.5  </t>
  </si>
  <si>
    <t>131.0  </t>
  </si>
  <si>
    <t>133.2  </t>
  </si>
  <si>
    <t>3.7  </t>
  </si>
  <si>
    <t>2.59  </t>
  </si>
  <si>
    <t>112.0  </t>
  </si>
  <si>
    <t>120.2  </t>
  </si>
  <si>
    <t>Consumer Price Index : Terai (New Series)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</si>
  <si>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</si>
  <si>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</si>
  <si>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</si>
  <si>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</si>
  <si>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</si>
  <si>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</si>
  <si>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</si>
  <si>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</si>
  <si>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</si>
  <si>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</si>
  <si>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</si>
  <si>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</si>
  <si>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</si>
  <si>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</si>
  <si>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</si>
  <si>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</si>
  <si>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</si>
  <si>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</si>
  <si>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</si>
  <si>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</si>
  <si>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</si>
  <si>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</si>
  <si>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</si>
  <si>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</si>
  <si>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</si>
  <si>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</si>
  <si>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</si>
  <si>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</si>
  <si>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</si>
  <si>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</si>
  <si>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</si>
  <si>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</si>
  <si>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</si>
  <si>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</si>
  <si>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</si>
  <si>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</si>
  <si>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</si>
  <si>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</si>
  <si>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</si>
  <si>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</si>
  <si>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</si>
  <si>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</si>
  <si>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</si>
  <si>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</si>
  <si>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</si>
  <si>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</si>
  <si>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</si>
  <si>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</si>
  <si>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</si>
  <si>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</si>
  <si>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</si>
  <si>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</si>
  <si>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</si>
  <si>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</si>
  <si>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</si>
  <si>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</si>
  <si>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</si>
  <si>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</si>
  <si>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</si>
  <si>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</si>
  <si>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</si>
  <si>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</si>
  <si>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</si>
  <si>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</si>
  <si>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</si>
  <si>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</si>
  <si>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</si>
  <si>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</si>
  <si>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</si>
  <si>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</si>
  <si>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</si>
  <si>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</si>
  <si>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</si>
  <si>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</si>
  <si>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</si>
  <si>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</si>
  <si>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</si>
  <si>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</si>
  <si>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</si>
  <si>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</si>
  <si>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</si>
  <si>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</si>
  <si>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</si>
  <si>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</si>
  <si>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</si>
  <si>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</si>
  <si>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</si>
  <si>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</si>
  <si>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</si>
  <si>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</si>
  <si>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</si>
  <si>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</si>
  <si>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</si>
  <si>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</si>
  <si>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</si>
  <si>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</si>
  <si>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</si>
  <si>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</si>
  <si>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</si>
  <si>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</si>
  <si>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</si>
  <si>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</si>
  <si>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</si>
  <si>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</si>
  <si>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</si>
  <si>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</si>
  <si>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</si>
  <si>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</si>
  <si>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</si>
  <si>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</si>
  <si>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</si>
  <si>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</si>
  <si>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</si>
  <si>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</si>
  <si>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</si>
  <si>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</si>
  <si>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</si>
  <si>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</si>
  <si>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</si>
  <si>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</si>
  <si>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</si>
  <si>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</si>
  <si>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</si>
  <si>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</si>
  <si>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</si>
  <si>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</si>
  <si>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</si>
  <si>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</si>
  <si>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</si>
  <si>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</si>
  <si>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</si>
  <si>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</si>
  <si>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</si>
  <si>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</si>
  <si>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</si>
  <si>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</si>
  <si>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</si>
  <si>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</si>
  <si>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</si>
  <si>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</si>
  <si>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</si>
  <si>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</si>
  <si>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</si>
  <si>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</si>
  <si>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</si>
  <si>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</si>
  <si>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</si>
  <si>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</si>
  <si>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</si>
  <si>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</si>
  <si>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</si>
  <si>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</si>
  <si>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</si>
  <si>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</si>
  <si>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</si>
  <si>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</si>
  <si>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</si>
  <si>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</si>
  <si>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Amounts in million</t>
  </si>
  <si>
    <t>Listed Date</t>
  </si>
  <si>
    <t>in Thousand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</si>
  <si>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</si>
  <si>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</si>
  <si>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</si>
  <si>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</si>
  <si>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</si>
  <si>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</si>
  <si>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</si>
  <si>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</si>
  <si>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</si>
  <si>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</si>
  <si>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</si>
  <si>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</si>
  <si>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</si>
  <si>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</si>
  <si>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</si>
  <si>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</si>
  <si>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</si>
  <si>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</si>
  <si>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</si>
  <si>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</si>
  <si>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</si>
  <si>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</si>
  <si>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Changes in the First Month of </t>
  </si>
  <si>
    <t>Aug (e)</t>
  </si>
  <si>
    <t>5. Govt Deposits/Overdraft*</t>
  </si>
  <si>
    <t>*Government deposits(-)/Overdraft(+)</t>
  </si>
  <si>
    <t>2009                        Aug</t>
  </si>
  <si>
    <t>5.0-9.0</t>
  </si>
  <si>
    <t>6.0-10.0</t>
  </si>
  <si>
    <t>1.5-5.75</t>
  </si>
  <si>
    <t>1.50-6.5</t>
  </si>
  <si>
    <t>6.5.0-12.5</t>
  </si>
  <si>
    <t>First  Month</t>
  </si>
  <si>
    <t>Mid-Jul To Mid-Aug</t>
  </si>
  <si>
    <t>Aug-Aug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</si>
  <si>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</si>
  <si>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</si>
  <si>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</si>
  <si>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</si>
  <si>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</si>
  <si>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</si>
  <si>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</si>
  <si>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</si>
  <si>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</si>
  <si>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</si>
  <si>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</si>
  <si>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</si>
  <si>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</si>
  <si>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</si>
  <si>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</si>
  <si>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</si>
  <si>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</si>
  <si>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</si>
  <si>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</si>
  <si>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</si>
  <si>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</si>
  <si>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</si>
  <si>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</si>
  <si>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</si>
  <si>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</si>
  <si>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</si>
  <si>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</si>
  <si>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</si>
  <si>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</si>
  <si>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</si>
  <si>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</si>
  <si>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</si>
  <si>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</si>
  <si>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</si>
  <si>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</si>
  <si>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</si>
  <si>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</si>
  <si>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</si>
  <si>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</si>
  <si>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</si>
  <si>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</si>
  <si>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</si>
  <si>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</si>
  <si>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</si>
  <si>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</si>
  <si>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</si>
  <si>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</si>
  <si>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</si>
  <si>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</si>
  <si>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</si>
  <si>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</si>
  <si>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</si>
  <si>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</si>
  <si>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</si>
  <si>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</si>
  <si>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</si>
  <si>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</si>
  <si>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</si>
  <si>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</si>
  <si>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</si>
  <si>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</si>
  <si>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</si>
  <si>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</si>
  <si>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</si>
  <si>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</si>
  <si>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</si>
  <si>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</si>
  <si>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</si>
  <si>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</si>
  <si>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</si>
  <si>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</si>
  <si>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</si>
  <si>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</si>
  <si>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</si>
  <si>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</si>
  <si>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</si>
  <si>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</si>
  <si>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</si>
  <si>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</si>
  <si>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</si>
  <si>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</si>
  <si>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</si>
  <si>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</si>
  <si>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</si>
  <si>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</si>
  <si>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</si>
  <si>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</si>
  <si>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</si>
  <si>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</si>
  <si>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</si>
  <si>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</si>
  <si>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</si>
  <si>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</si>
  <si>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</si>
  <si>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</si>
  <si>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Urban Consumer Price Index : Kathmandu Valley ( New Series)</t>
  </si>
  <si>
    <t>123.0  </t>
  </si>
  <si>
    <t>131.8  </t>
  </si>
  <si>
    <t>134.8  </t>
  </si>
  <si>
    <t>143.4  </t>
  </si>
  <si>
    <t>145.8  </t>
  </si>
  <si>
    <t>148.5  </t>
  </si>
  <si>
    <t>9.6  </t>
  </si>
  <si>
    <t>47.26  </t>
  </si>
  <si>
    <t>128.8  </t>
  </si>
  <si>
    <t>151.5  </t>
  </si>
  <si>
    <t>14.0  </t>
  </si>
  <si>
    <t>3.2  </t>
  </si>
  <si>
    <t>14.64  </t>
  </si>
  <si>
    <t>138.2  </t>
  </si>
  <si>
    <t>140.9  </t>
  </si>
  <si>
    <t>157.2  </t>
  </si>
  <si>
    <t>164.0  </t>
  </si>
  <si>
    <t>170.6  </t>
  </si>
  <si>
    <t>19.1  </t>
  </si>
  <si>
    <t>150.4  </t>
  </si>
  <si>
    <t>Listed Securities and Bond in Nepal Stock Exchange Limited</t>
  </si>
  <si>
    <t>Loans to Government Enterprises</t>
  </si>
  <si>
    <t xml:space="preserve"> National Urban Consumer Price Index (Old Series)</t>
  </si>
  <si>
    <t>Table 47</t>
  </si>
  <si>
    <t>Table 48</t>
  </si>
  <si>
    <t>Table 49</t>
  </si>
  <si>
    <t>National Urban Consumer Price Index (New Series)</t>
  </si>
  <si>
    <t>Consumer Price Index: Hills</t>
  </si>
  <si>
    <t>Consumer Price Index: Terai</t>
  </si>
  <si>
    <t>Consumer Price Index: Kathmandu Valley</t>
  </si>
  <si>
    <t>National Urban Consumer Price Index (Old Series)</t>
  </si>
  <si>
    <t>174.2  </t>
  </si>
  <si>
    <t>191.8  </t>
  </si>
  <si>
    <t>194.3  </t>
  </si>
  <si>
    <t>195.7  </t>
  </si>
  <si>
    <t>195.3  </t>
  </si>
  <si>
    <t>27.5  </t>
  </si>
  <si>
    <t>112.8  </t>
  </si>
  <si>
    <t>183.8  </t>
  </si>
  <si>
    <t>142.6  </t>
  </si>
  <si>
    <t>183.0  </t>
  </si>
  <si>
    <t>62.9  </t>
  </si>
  <si>
    <t>-0.4  </t>
  </si>
  <si>
    <t>20.6  </t>
  </si>
  <si>
    <t>6.35  </t>
  </si>
  <si>
    <t>125.4  </t>
  </si>
  <si>
    <t>161.9  </t>
  </si>
  <si>
    <t>185.8  </t>
  </si>
  <si>
    <t>188.1  </t>
  </si>
  <si>
    <t>176.7  </t>
  </si>
  <si>
    <t>29.1  </t>
  </si>
  <si>
    <t>-6.0  </t>
  </si>
  <si>
    <t>4.91  </t>
  </si>
  <si>
    <t>121.1  </t>
  </si>
  <si>
    <t>134.2  </t>
  </si>
  <si>
    <t>159.5  </t>
  </si>
  <si>
    <t>169.0  </t>
  </si>
  <si>
    <t>166.2  </t>
  </si>
  <si>
    <t>10.8  </t>
  </si>
  <si>
    <t>23.8  </t>
  </si>
  <si>
    <t>2.94  </t>
  </si>
  <si>
    <t>148.4  </t>
  </si>
  <si>
    <t>139.5  </t>
  </si>
  <si>
    <t>142.7  </t>
  </si>
  <si>
    <t>142.0  </t>
  </si>
  <si>
    <t>-5.9  </t>
  </si>
  <si>
    <t>2.50  </t>
  </si>
  <si>
    <t>130.2  </t>
  </si>
  <si>
    <t>152.0  </t>
  </si>
  <si>
    <t>169.3  </t>
  </si>
  <si>
    <t>172.5  </t>
  </si>
  <si>
    <t>24.7  </t>
  </si>
  <si>
    <t>6.8  </t>
  </si>
  <si>
    <t>6.2  </t>
  </si>
  <si>
    <t>101.0  </t>
  </si>
  <si>
    <t>173.1  </t>
  </si>
  <si>
    <t>185.9  </t>
  </si>
  <si>
    <t>45.0  </t>
  </si>
  <si>
    <t>27.0  </t>
  </si>
  <si>
    <t>145.1  </t>
  </si>
  <si>
    <t>148.1  </t>
  </si>
  <si>
    <t>206.4  </t>
  </si>
  <si>
    <t>212.5  </t>
  </si>
  <si>
    <t>213.3  </t>
  </si>
  <si>
    <t>7.2  </t>
  </si>
  <si>
    <t>2.1  </t>
  </si>
  <si>
    <t>44.0  </t>
  </si>
  <si>
    <t>1.06  </t>
  </si>
  <si>
    <t>146.9  </t>
  </si>
  <si>
    <t>156.4  </t>
  </si>
  <si>
    <t>157.1  </t>
  </si>
  <si>
    <t>167.8  </t>
  </si>
  <si>
    <t>31.6  </t>
  </si>
  <si>
    <t>1.88  </t>
  </si>
  <si>
    <t>114.1  </t>
  </si>
  <si>
    <t>120.0  </t>
  </si>
  <si>
    <t>24.2  </t>
  </si>
  <si>
    <t>3.1  </t>
  </si>
  <si>
    <t>0.83  </t>
  </si>
  <si>
    <t>135.7  </t>
  </si>
  <si>
    <t>143.8  </t>
  </si>
  <si>
    <t>158.9  </t>
  </si>
  <si>
    <t>159.0  </t>
  </si>
  <si>
    <t>18.5  </t>
  </si>
  <si>
    <t>1.78  </t>
  </si>
  <si>
    <t>133.4  </t>
  </si>
  <si>
    <t>155.7  </t>
  </si>
  <si>
    <t>160.3  </t>
  </si>
  <si>
    <t>182.4  </t>
  </si>
  <si>
    <t>189.8  </t>
  </si>
  <si>
    <t>20.2  </t>
  </si>
  <si>
    <t>18.4  </t>
  </si>
  <si>
    <t>3.3  </t>
  </si>
  <si>
    <t>52.74  </t>
  </si>
  <si>
    <t>118.0  </t>
  </si>
  <si>
    <t>118.9  </t>
  </si>
  <si>
    <t>128.1  </t>
  </si>
  <si>
    <t>129.8  </t>
  </si>
  <si>
    <t>0.7  </t>
  </si>
  <si>
    <t>9.66  </t>
  </si>
  <si>
    <t>121.7  </t>
  </si>
  <si>
    <t>122.9  </t>
  </si>
  <si>
    <t>129.6  </t>
  </si>
  <si>
    <t>130.8  </t>
  </si>
  <si>
    <t>137.8  </t>
  </si>
  <si>
    <t>12.1  </t>
  </si>
  <si>
    <t>5.3  </t>
  </si>
  <si>
    <t>11.43  </t>
  </si>
  <si>
    <t>126.9  </t>
  </si>
  <si>
    <t>119.9  </t>
  </si>
  <si>
    <t>131.3  </t>
  </si>
  <si>
    <t>133.7  </t>
  </si>
  <si>
    <t>-5.5  </t>
  </si>
  <si>
    <t>5.72  </t>
  </si>
  <si>
    <t>137.6  </t>
  </si>
  <si>
    <t>150.8  </t>
  </si>
  <si>
    <t>8.5  </t>
  </si>
  <si>
    <t>-9.8  </t>
  </si>
  <si>
    <t>2.63  </t>
  </si>
  <si>
    <t>115.2  </t>
  </si>
  <si>
    <t>5.38  </t>
  </si>
  <si>
    <t>138.7  </t>
  </si>
  <si>
    <t>122.6  </t>
  </si>
  <si>
    <t>127.6  </t>
  </si>
  <si>
    <t>137.5  </t>
  </si>
  <si>
    <t>-13.3  </t>
  </si>
  <si>
    <t>-1.9  </t>
  </si>
  <si>
    <t>14.3  </t>
  </si>
  <si>
    <t>7.8  </t>
  </si>
  <si>
    <t>3.84  </t>
  </si>
  <si>
    <t>100.4  </t>
  </si>
  <si>
    <t>94.7  </t>
  </si>
  <si>
    <t>-5.7  </t>
  </si>
  <si>
    <t>4.41  </t>
  </si>
  <si>
    <t>102.4  </t>
  </si>
  <si>
    <t>110.7  </t>
  </si>
  <si>
    <t>113.8  </t>
  </si>
  <si>
    <t>116.2  </t>
  </si>
  <si>
    <t>11.1  </t>
  </si>
  <si>
    <t>-2.0  </t>
  </si>
  <si>
    <t>7.48  </t>
  </si>
  <si>
    <t>114.4  </t>
  </si>
  <si>
    <t>114.5  </t>
  </si>
  <si>
    <t>135.8  </t>
  </si>
  <si>
    <t>2.19  </t>
  </si>
  <si>
    <t>113.3  </t>
  </si>
  <si>
    <t>116.3  </t>
  </si>
  <si>
    <t>126.2  </t>
  </si>
  <si>
    <t>-0.5  </t>
  </si>
  <si>
    <t>Consumer Price Index: Hill (New Series)</t>
  </si>
  <si>
    <t>Other Items, net</t>
  </si>
  <si>
    <t>1. Total Deposits</t>
  </si>
  <si>
    <t xml:space="preserve">   1.1. Demand Deposits</t>
  </si>
  <si>
    <t>Jul  (p)</t>
  </si>
  <si>
    <t xml:space="preserve"> 1/ Adjusting the exchange valuation loss of  Rs. 180.1 million.</t>
  </si>
  <si>
    <t xml:space="preserve"> 2/ Adjusting the exchange valuation gain of Rs 855.2 million.</t>
  </si>
  <si>
    <t xml:space="preserve"> 1/ Adjusting the exchange valuation loss of Rs. 219 million.</t>
  </si>
  <si>
    <t xml:space="preserve"> 2/ Adjusting the exchange valuation gain of Rs. 820.23 million.</t>
  </si>
  <si>
    <t>e=estimates</t>
  </si>
  <si>
    <t xml:space="preserve">   d. Other Deposits</t>
  </si>
  <si>
    <t>percent</t>
  </si>
  <si>
    <t xml:space="preserve"> 1/ Adjusting the exchange valuation gain of  Rs. 38.9 million.</t>
  </si>
  <si>
    <t xml:space="preserve"> 2/ Adjusting the exchange valuation gain of Rs 34.5 million</t>
  </si>
  <si>
    <t>*    Also includes 'other deposits'</t>
  </si>
  <si>
    <t>e    estimates</t>
  </si>
  <si>
    <t>2010/11*</t>
  </si>
  <si>
    <t xml:space="preserve">* The monthly data are updated based on the latest information from custom office and differ from </t>
  </si>
  <si>
    <t xml:space="preserve">    earlier issues.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</si>
  <si>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</si>
  <si>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</si>
  <si>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</si>
  <si>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</si>
  <si>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</si>
  <si>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During 1 month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</si>
  <si>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</si>
  <si>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</si>
  <si>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</si>
  <si>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</si>
  <si>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</si>
  <si>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</si>
  <si>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</si>
  <si>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</si>
  <si>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</si>
  <si>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</si>
  <si>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</si>
  <si>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</si>
  <si>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</si>
  <si>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</si>
  <si>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</si>
  <si>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</si>
  <si>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</si>
  <si>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</si>
  <si>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</si>
  <si>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</si>
  <si>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</si>
  <si>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</si>
  <si>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</si>
  <si>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</si>
  <si>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</si>
  <si>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</si>
  <si>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</si>
  <si>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</si>
  <si>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</si>
  <si>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</si>
  <si>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</si>
  <si>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</si>
  <si>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</si>
  <si>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</si>
  <si>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</si>
  <si>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</si>
  <si>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</si>
  <si>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</si>
  <si>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</si>
  <si>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</si>
  <si>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</si>
  <si>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</si>
  <si>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</si>
  <si>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</si>
  <si>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</si>
  <si>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</si>
  <si>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</si>
  <si>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</si>
  <si>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</si>
  <si>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</si>
  <si>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</si>
  <si>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</si>
  <si>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</si>
  <si>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</si>
  <si>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</si>
  <si>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</si>
  <si>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</si>
  <si>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</si>
  <si>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</si>
  <si>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* * After adjusting exchange valuation gain/loss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</si>
  <si>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</si>
  <si>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</si>
  <si>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</si>
  <si>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</si>
  <si>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</si>
  <si>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</si>
  <si>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</si>
  <si>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</si>
  <si>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</si>
  <si>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</si>
  <si>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</si>
  <si>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</si>
  <si>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</si>
  <si>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</si>
  <si>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</si>
  <si>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</si>
  <si>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</si>
  <si>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</si>
  <si>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</si>
  <si>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</si>
  <si>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</si>
  <si>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</si>
  <si>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</si>
  <si>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</si>
  <si>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</si>
  <si>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</si>
  <si>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</si>
  <si>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</si>
  <si>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</si>
  <si>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</si>
  <si>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</si>
  <si>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</si>
  <si>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</si>
  <si>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</si>
  <si>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</si>
  <si>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</si>
  <si>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</si>
  <si>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</si>
  <si>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</si>
  <si>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</si>
  <si>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</si>
  <si>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</si>
  <si>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</si>
  <si>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p= provisional</t>
  </si>
  <si>
    <t>Loan to Government Enterprises</t>
  </si>
  <si>
    <t>Listed Companies and Market Capitalization</t>
  </si>
  <si>
    <t>Percent change</t>
  </si>
  <si>
    <t>2009/10R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</si>
  <si>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</si>
  <si>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</si>
  <si>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</si>
  <si>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</si>
  <si>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</si>
  <si>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</si>
  <si>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</si>
  <si>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</si>
  <si>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</si>
  <si>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</si>
  <si>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</si>
  <si>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</si>
  <si>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</si>
  <si>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</si>
  <si>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</si>
  <si>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</si>
  <si>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</si>
  <si>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</si>
  <si>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</si>
  <si>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</si>
  <si>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</si>
  <si>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</si>
  <si>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</si>
  <si>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</si>
  <si>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</si>
  <si>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</si>
  <si>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</si>
  <si>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</si>
  <si>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</si>
  <si>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</si>
  <si>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</si>
  <si>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</si>
  <si>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</si>
  <si>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</si>
  <si>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</si>
  <si>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</si>
  <si>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</si>
  <si>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</si>
  <si>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</si>
  <si>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</si>
  <si>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</si>
  <si>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</si>
  <si>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</si>
  <si>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</si>
  <si>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</si>
  <si>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</si>
  <si>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</si>
  <si>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</si>
  <si>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</si>
  <si>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</si>
  <si>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</si>
  <si>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</si>
  <si>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</si>
  <si>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</si>
  <si>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</si>
  <si>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</si>
  <si>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</si>
  <si>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</si>
  <si>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</si>
  <si>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</si>
  <si>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</si>
  <si>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</si>
  <si>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</si>
  <si>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</si>
  <si>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</si>
  <si>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</si>
  <si>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</si>
  <si>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</si>
  <si>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</si>
  <si>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</si>
  <si>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</si>
  <si>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</si>
  <si>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</si>
  <si>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</si>
  <si>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</si>
  <si>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</si>
  <si>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</si>
  <si>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</si>
  <si>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</si>
  <si>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</si>
  <si>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</si>
  <si>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</si>
  <si>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</si>
  <si>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</si>
  <si>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</si>
  <si>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</si>
  <si>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</si>
  <si>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</si>
  <si>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</si>
  <si>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</si>
  <si>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</si>
  <si>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</si>
  <si>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</si>
  <si>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</si>
  <si>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</si>
  <si>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</si>
  <si>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</si>
  <si>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</si>
  <si>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</si>
  <si>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</si>
  <si>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</si>
  <si>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</si>
  <si>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</si>
  <si>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</si>
  <si>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</si>
  <si>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</si>
  <si>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</si>
  <si>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</si>
  <si>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124.7  </t>
  </si>
  <si>
    <t>138.9  </t>
  </si>
  <si>
    <t>147.1  </t>
  </si>
  <si>
    <t>153.5  </t>
  </si>
  <si>
    <t>11.4  </t>
  </si>
  <si>
    <t>4.4  </t>
  </si>
  <si>
    <t>2. Borrowings from Nepal Rastra Bank</t>
  </si>
  <si>
    <t>49.67  </t>
  </si>
  <si>
    <t>128.7  </t>
  </si>
  <si>
    <t>152.6  </t>
  </si>
  <si>
    <t>162.9  </t>
  </si>
  <si>
    <t>168.2  </t>
  </si>
  <si>
    <t>177.3  </t>
  </si>
  <si>
    <t>20.9  </t>
  </si>
  <si>
    <t>2.0  </t>
  </si>
  <si>
    <t>13.9  </t>
  </si>
  <si>
    <t>5.4  </t>
  </si>
  <si>
    <t>16.27  </t>
  </si>
  <si>
    <t>139.1  </t>
  </si>
  <si>
    <t>144.7  </t>
  </si>
  <si>
    <t>145.2  </t>
  </si>
  <si>
    <t>160.5  </t>
  </si>
  <si>
    <t>170.0  </t>
  </si>
  <si>
    <t>0.3  </t>
  </si>
  <si>
    <t>17.1  </t>
  </si>
  <si>
    <t>4.0  </t>
  </si>
  <si>
    <t>1.90  </t>
  </si>
  <si>
    <t>152.2  </t>
  </si>
  <si>
    <t>172.7  </t>
  </si>
  <si>
    <t>193.9  </t>
  </si>
  <si>
    <t>204.6  </t>
  </si>
  <si>
    <t>205.7  </t>
  </si>
  <si>
    <t>191.2  </t>
  </si>
  <si>
    <t>27.4  </t>
  </si>
  <si>
    <t>12.3  </t>
  </si>
  <si>
    <t>-1.4  </t>
  </si>
  <si>
    <t>6.31  </t>
  </si>
  <si>
    <t>112.9  </t>
  </si>
  <si>
    <t>183.1  </t>
  </si>
  <si>
    <t>144.8  </t>
  </si>
  <si>
    <t>166.6  </t>
  </si>
  <si>
    <t>209.2  </t>
  </si>
  <si>
    <t>62.2  </t>
  </si>
  <si>
    <t>1.6  </t>
  </si>
  <si>
    <t>14.2  </t>
  </si>
  <si>
    <t>25.6  </t>
  </si>
  <si>
    <t>5.50  </t>
  </si>
  <si>
    <t>168.5  </t>
  </si>
  <si>
    <t>169.9  </t>
  </si>
  <si>
    <t>179.3  </t>
  </si>
  <si>
    <t>183.7  </t>
  </si>
  <si>
    <t>192.5  </t>
  </si>
  <si>
    <t>38.9  </t>
  </si>
  <si>
    <t>13.3  </t>
  </si>
  <si>
    <t>4.8  </t>
  </si>
  <si>
    <t>4.80  </t>
  </si>
  <si>
    <t>127.3  </t>
  </si>
  <si>
    <t>139.6  </t>
  </si>
  <si>
    <t>139.7  </t>
  </si>
  <si>
    <t>163.7  </t>
  </si>
  <si>
    <t>161.6  </t>
  </si>
  <si>
    <t>9.7  </t>
  </si>
  <si>
    <t>15.7  </t>
  </si>
  <si>
    <t>-1.3  </t>
  </si>
  <si>
    <t>2.21  </t>
  </si>
  <si>
    <t>160.7  </t>
  </si>
  <si>
    <t>147.3  </t>
  </si>
  <si>
    <t>143.1  </t>
  </si>
  <si>
    <t>142.9  </t>
  </si>
  <si>
    <t>142.8  </t>
  </si>
  <si>
    <t>-9.9  </t>
  </si>
  <si>
    <t>-1.7  </t>
  </si>
  <si>
    <t>2.27  </t>
  </si>
  <si>
    <t>151.2  </t>
  </si>
  <si>
    <t>179.5  </t>
  </si>
  <si>
    <t>166.9  </t>
  </si>
  <si>
    <t>168.4  </t>
  </si>
  <si>
    <t>177.9  </t>
  </si>
  <si>
    <t>35.3  </t>
  </si>
  <si>
    <t>18.7  </t>
  </si>
  <si>
    <t>-0.9  </t>
  </si>
  <si>
    <t>5.6  </t>
  </si>
  <si>
    <t>1.53  </t>
  </si>
  <si>
    <t>100.0  </t>
  </si>
  <si>
    <t>150.6  </t>
  </si>
  <si>
    <t>177.6  </t>
  </si>
  <si>
    <t>175.6  </t>
  </si>
  <si>
    <t>50.6  </t>
  </si>
  <si>
    <t>16.6  </t>
  </si>
  <si>
    <t>1.32  </t>
  </si>
  <si>
    <t>162.8  </t>
  </si>
  <si>
    <t>204.0  </t>
  </si>
  <si>
    <t>228.6  </t>
  </si>
  <si>
    <t>238.9  </t>
  </si>
  <si>
    <t>3.5  </t>
  </si>
  <si>
    <t>46.8  </t>
  </si>
  <si>
    <t>4.5  </t>
  </si>
  <si>
    <t>1.07  </t>
  </si>
  <si>
    <t>107.7  </t>
  </si>
  <si>
    <t>150.7  </t>
  </si>
  <si>
    <t>153.8  </t>
  </si>
  <si>
    <t>153.9  </t>
  </si>
  <si>
    <t>146.4  </t>
  </si>
  <si>
    <t>39.9  </t>
  </si>
  <si>
    <t>10.5  </t>
  </si>
  <si>
    <t>-2.8  </t>
  </si>
  <si>
    <t>-4.9  </t>
  </si>
  <si>
    <t>1.76  </t>
  </si>
  <si>
    <t>107.9  </t>
  </si>
  <si>
    <t>129.3  </t>
  </si>
  <si>
    <t>143.9  </t>
  </si>
  <si>
    <t>1.11  </t>
  </si>
  <si>
    <t>132.9  </t>
  </si>
  <si>
    <t>155.0  </t>
  </si>
  <si>
    <t>163.4  </t>
  </si>
  <si>
    <t>170.5  </t>
  </si>
  <si>
    <t>22.6  </t>
  </si>
  <si>
    <t>5.1  </t>
  </si>
  <si>
    <t>3.63  </t>
  </si>
  <si>
    <t>150.2  </t>
  </si>
  <si>
    <t>150.3  </t>
  </si>
  <si>
    <t>178.9  </t>
  </si>
  <si>
    <t>179.4  </t>
  </si>
  <si>
    <t>181.6  </t>
  </si>
  <si>
    <t>26.7  </t>
  </si>
  <si>
    <t>20.8  </t>
  </si>
  <si>
    <t>1.2  </t>
  </si>
  <si>
    <t>50.33  </t>
  </si>
  <si>
    <t>120.7  </t>
  </si>
  <si>
    <t>120.8  </t>
  </si>
  <si>
    <t>124.2  </t>
  </si>
  <si>
    <t>128.6  </t>
  </si>
  <si>
    <t>2.8  </t>
  </si>
  <si>
    <t>7.6  </t>
  </si>
  <si>
    <t>3.6  </t>
  </si>
  <si>
    <t>7.83  </t>
  </si>
  <si>
    <t>114.6  </t>
  </si>
  <si>
    <t>117.7  </t>
  </si>
  <si>
    <t>126.8  </t>
  </si>
  <si>
    <t>129.9  </t>
  </si>
  <si>
    <t>8.6  </t>
  </si>
  <si>
    <t>10.71  </t>
  </si>
  <si>
    <t>120.3  </t>
  </si>
  <si>
    <t>116.4  </t>
  </si>
  <si>
    <t>125.1  </t>
  </si>
  <si>
    <t>126.5  </t>
  </si>
  <si>
    <t>134.7  </t>
  </si>
  <si>
    <t>-3.2  </t>
  </si>
  <si>
    <t>6.5  </t>
  </si>
  <si>
    <t>3.42  </t>
  </si>
  <si>
    <t>127.5  </t>
  </si>
  <si>
    <t>135.0  </t>
  </si>
  <si>
    <t>144.1  </t>
  </si>
  <si>
    <t>144.2  </t>
  </si>
  <si>
    <t>141.1  </t>
  </si>
  <si>
    <t>0.4  </t>
  </si>
  <si>
    <t>-2.1  </t>
  </si>
  <si>
    <t>111.0  </t>
  </si>
  <si>
    <t>112.2  </t>
  </si>
  <si>
    <t>112.5  </t>
  </si>
  <si>
    <t>123.7  </t>
  </si>
  <si>
    <t>7.7  </t>
  </si>
  <si>
    <t>5.56  </t>
  </si>
  <si>
    <t>138.8  </t>
  </si>
  <si>
    <t>130.1  </t>
  </si>
  <si>
    <t>-8.6  </t>
  </si>
  <si>
    <t>-2.5  </t>
  </si>
  <si>
    <t>3.29  </t>
  </si>
  <si>
    <t>93.5  </t>
  </si>
  <si>
    <t>-6.5  </t>
  </si>
  <si>
    <t>5.49  </t>
  </si>
  <si>
    <t>118.3  </t>
  </si>
  <si>
    <t>125.5  </t>
  </si>
  <si>
    <t>128.0  </t>
  </si>
  <si>
    <t>6.0  </t>
  </si>
  <si>
    <t>8.82  </t>
  </si>
  <si>
    <t>148.6  </t>
  </si>
  <si>
    <t>148.7  </t>
  </si>
  <si>
    <t>162.4  </t>
  </si>
  <si>
    <t>15.8  </t>
  </si>
  <si>
    <t>9.3  </t>
  </si>
  <si>
    <t>9.2  </t>
  </si>
  <si>
    <t>1.58  </t>
  </si>
  <si>
    <t>120.5  </t>
  </si>
  <si>
    <t>122.4  </t>
  </si>
  <si>
    <t>123.6  </t>
  </si>
  <si>
    <t>133.0  </t>
  </si>
  <si>
    <t>2.6  </t>
  </si>
  <si>
    <t>1.0  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</si>
  <si>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</si>
  <si>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</si>
  <si>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</si>
  <si>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</si>
  <si>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</si>
  <si>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</si>
  <si>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</si>
  <si>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</si>
  <si>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</si>
  <si>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</si>
  <si>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</si>
  <si>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</si>
  <si>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</si>
  <si>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</si>
  <si>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2010/11P</t>
  </si>
  <si>
    <t xml:space="preserve">2009/10 </t>
  </si>
  <si>
    <t>2010/11 P</t>
  </si>
  <si>
    <t>US$ in million</t>
  </si>
  <si>
    <t>In million</t>
  </si>
  <si>
    <t xml:space="preserve"> +  The above figure includes the reports from 8 NRB offices, 63 RBB branches (out of 65 branches    conducting govt. transaction), 36 NBL branches (out of 42 branches conducting govt. transaction), 5 Everest Bank branches, and 1 from Nepal Bangladesh Bank Ltd.</t>
  </si>
  <si>
    <t xml:space="preserve">   Educational Service Tax</t>
  </si>
  <si>
    <r>
      <t>2010/11</t>
    </r>
    <r>
      <rPr>
        <b/>
        <i/>
        <vertAlign val="superscript"/>
        <sz val="10"/>
        <rFont val="Times New Roman"/>
        <family val="1"/>
      </rPr>
      <t>p</t>
    </r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</si>
  <si>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</si>
  <si>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</si>
  <si>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</si>
  <si>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</si>
  <si>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</si>
  <si>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</si>
  <si>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</si>
  <si>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</si>
  <si>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</si>
  <si>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</si>
  <si>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</si>
  <si>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</si>
  <si>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</si>
  <si>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</si>
  <si>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</si>
  <si>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</si>
  <si>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</si>
  <si>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</si>
  <si>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</si>
  <si>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</si>
  <si>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</si>
  <si>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</si>
  <si>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</si>
  <si>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</si>
  <si>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</si>
  <si>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</si>
  <si>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</si>
  <si>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</si>
  <si>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</si>
  <si>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</si>
  <si>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</si>
  <si>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</si>
  <si>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</si>
  <si>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</si>
  <si>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</si>
  <si>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</si>
  <si>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</si>
  <si>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</si>
  <si>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</si>
  <si>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</si>
  <si>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</si>
  <si>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</si>
  <si>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</si>
  <si>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</si>
  <si>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</si>
  <si>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</si>
  <si>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</si>
  <si>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</si>
  <si>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</si>
  <si>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</si>
  <si>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</si>
  <si>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</si>
  <si>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</si>
  <si>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</si>
  <si>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</si>
  <si>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</si>
  <si>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</si>
  <si>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</si>
  <si>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</si>
  <si>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</si>
  <si>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</si>
  <si>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</si>
  <si>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</si>
  <si>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</si>
  <si>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</si>
  <si>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</si>
  <si>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</si>
  <si>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</si>
  <si>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</si>
  <si>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</si>
  <si>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</si>
  <si>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</si>
  <si>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</si>
  <si>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</si>
  <si>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</si>
  <si>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</si>
  <si>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</si>
  <si>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</si>
  <si>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</si>
  <si>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</si>
  <si>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</si>
  <si>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</si>
  <si>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</si>
  <si>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</si>
  <si>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</si>
  <si>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</si>
  <si>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</si>
  <si>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</si>
  <si>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</si>
  <si>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</si>
  <si>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</si>
  <si>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</si>
  <si>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</si>
  <si>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</si>
  <si>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</si>
  <si>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</si>
  <si>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</si>
  <si>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 xml:space="preserve">(2062/63=100) (2005/06=100) </t>
  </si>
  <si>
    <t>Groups &amp; Sub-groups</t>
  </si>
  <si>
    <t>Weight %</t>
  </si>
  <si>
    <t>2065/2066</t>
  </si>
  <si>
    <t>2066/2067</t>
  </si>
  <si>
    <t xml:space="preserve">2067/2068 </t>
  </si>
  <si>
    <t>Shrawan</t>
  </si>
  <si>
    <t>Ashad</t>
  </si>
  <si>
    <t>Jestha</t>
  </si>
  <si>
    <t>Column</t>
  </si>
  <si>
    <t>Jul/Aug</t>
  </si>
  <si>
    <t>Jun/Jul</t>
  </si>
  <si>
    <t>May/Jun</t>
  </si>
  <si>
    <t xml:space="preserve">Overall Index </t>
  </si>
  <si>
    <t>100.00  </t>
  </si>
  <si>
    <t>123.4  </t>
  </si>
  <si>
    <t>132.7  </t>
  </si>
  <si>
    <t>135.9  </t>
  </si>
  <si>
    <t>142.3  </t>
  </si>
  <si>
    <t>144.6  </t>
  </si>
  <si>
    <t>148.9  </t>
  </si>
  <si>
    <t>10.1  </t>
  </si>
  <si>
    <t>2.4  </t>
  </si>
  <si>
    <t>9.5  </t>
  </si>
  <si>
    <t>2.9  </t>
  </si>
  <si>
    <t>1. Food and Beverage</t>
  </si>
  <si>
    <t>46.82  </t>
  </si>
  <si>
    <t>129.2  </t>
  </si>
  <si>
    <t>149.6  </t>
  </si>
  <si>
    <t>154.0  </t>
  </si>
  <si>
    <t>161.2  </t>
  </si>
  <si>
    <t>166.1  </t>
  </si>
  <si>
    <t>173.3  </t>
  </si>
  <si>
    <t>19.2  </t>
  </si>
  <si>
    <t>12.5  </t>
  </si>
  <si>
    <t>4.3  </t>
  </si>
  <si>
    <t>      Cereals Grains &amp; their products</t>
  </si>
  <si>
    <t>14.81  </t>
  </si>
  <si>
    <t>138.1  </t>
  </si>
  <si>
    <t>142.4  </t>
  </si>
  <si>
    <t>145.7  </t>
  </si>
  <si>
    <t>159.1  </t>
  </si>
  <si>
    <t>163.5  </t>
  </si>
  <si>
    <t>171.7  </t>
  </si>
  <si>
    <t>5.5  </t>
  </si>
  <si>
    <t>2.3  </t>
  </si>
  <si>
    <t>17.9  </t>
  </si>
  <si>
    <t>5.0  </t>
  </si>
  <si>
    <t>      Legume Varieties</t>
  </si>
  <si>
    <t>2.01  </t>
  </si>
  <si>
    <t>155.6  </t>
  </si>
  <si>
    <t>180.8  </t>
  </si>
  <si>
    <t>203.6  </t>
  </si>
  <si>
    <t>202.3  </t>
  </si>
  <si>
    <t>197.7  </t>
  </si>
  <si>
    <t>30.9  </t>
  </si>
  <si>
    <t>12.6  </t>
  </si>
  <si>
    <t>-2.9  </t>
  </si>
  <si>
    <t>      Vegetables</t>
  </si>
  <si>
    <t>5.65  </t>
  </si>
  <si>
    <t>119.6  </t>
  </si>
  <si>
    <t>176.3  </t>
  </si>
  <si>
    <t>184.5  </t>
  </si>
  <si>
    <t>160.4  </t>
  </si>
  <si>
    <t>188.6  </t>
  </si>
  <si>
    <t>54.3  </t>
  </si>
  <si>
    <t>4.6  </t>
  </si>
  <si>
    <t>2.2  </t>
  </si>
  <si>
    <t>17.6  </t>
  </si>
  <si>
    <t>      Meat &amp; Fish</t>
  </si>
  <si>
    <t>5.70  </t>
  </si>
  <si>
    <t>122.3  </t>
  </si>
  <si>
    <t>161.0  </t>
  </si>
  <si>
    <t>162.3  </t>
  </si>
  <si>
    <t>178.1  </t>
  </si>
  <si>
    <t>180.4  </t>
  </si>
  <si>
    <t>180.2  </t>
  </si>
  <si>
    <t>32.7  </t>
  </si>
  <si>
    <t>0.8  </t>
  </si>
  <si>
    <t>11.0  </t>
  </si>
  <si>
    <t>-0.1  </t>
  </si>
  <si>
    <t>      Milk Products and Egg</t>
  </si>
  <si>
    <t>5.01  </t>
  </si>
  <si>
    <t>121.5  </t>
  </si>
  <si>
    <t>136.6  </t>
  </si>
  <si>
    <t>157.3  </t>
  </si>
  <si>
    <t>162.6  </t>
  </si>
  <si>
    <t>160.1  </t>
  </si>
  <si>
    <t>12.4  </t>
  </si>
  <si>
    <t>0.0  </t>
  </si>
  <si>
    <t>17.2  </t>
  </si>
  <si>
    <t>-1.5  </t>
  </si>
  <si>
    <t>      Ghee and Oil</t>
  </si>
  <si>
    <t>2.70  </t>
  </si>
  <si>
    <t>153.2  </t>
  </si>
  <si>
    <t>143.2  </t>
  </si>
  <si>
    <t>142.1  </t>
  </si>
  <si>
    <t>142.2  </t>
  </si>
  <si>
    <t>-7.1  </t>
  </si>
  <si>
    <t>-0.6  </t>
  </si>
  <si>
    <t>-0.2  </t>
  </si>
  <si>
    <t>0.1  </t>
  </si>
  <si>
    <t>      Fruits</t>
  </si>
  <si>
    <t>2.23  </t>
  </si>
  <si>
    <t>133.6  </t>
  </si>
  <si>
    <t>156.6  </t>
  </si>
  <si>
    <t>176.4  </t>
  </si>
  <si>
    <t>167.6  </t>
  </si>
  <si>
    <t>165.9  </t>
  </si>
  <si>
    <t>175.0  </t>
  </si>
  <si>
    <t>32.1  </t>
  </si>
  <si>
    <t>-0.8  </t>
  </si>
  <si>
    <t>      Sugar &amp; Sweets</t>
  </si>
  <si>
    <t>1.36  </t>
  </si>
  <si>
    <t>97.9  </t>
  </si>
  <si>
    <t>144.0  </t>
  </si>
  <si>
    <t>146.1  </t>
  </si>
  <si>
    <t>173.2  </t>
  </si>
  <si>
    <t>171.5  </t>
  </si>
  <si>
    <t>178.5  </t>
  </si>
  <si>
    <t>49.1  </t>
  </si>
  <si>
    <t>1.4  </t>
  </si>
  <si>
    <t>22.2  </t>
  </si>
  <si>
    <t>4.1  </t>
  </si>
  <si>
    <t>      Spices</t>
  </si>
  <si>
    <t>1.46  </t>
  </si>
  <si>
    <t>136.4  </t>
  </si>
  <si>
    <t>147.5  </t>
  </si>
  <si>
    <t>151.8  </t>
  </si>
  <si>
    <t>198.1  </t>
  </si>
  <si>
    <t>211.3  </t>
  </si>
  <si>
    <t>216.5  </t>
  </si>
  <si>
    <t>11.3  </t>
  </si>
  <si>
    <t>42.6  </t>
  </si>
  <si>
    <t>2.5  </t>
  </si>
  <si>
    <t>      Soft Drinks</t>
  </si>
  <si>
    <t>0.96  </t>
  </si>
  <si>
    <t>114.0  </t>
  </si>
  <si>
    <t>141.5  </t>
  </si>
  <si>
    <t>148.0  </t>
  </si>
  <si>
    <t>157.5  </t>
  </si>
  <si>
    <t>157.9  </t>
  </si>
  <si>
    <t>167.4  </t>
  </si>
  <si>
    <t>29.8  </t>
  </si>
  <si>
    <t>13.1  </t>
  </si>
  <si>
    <t>6.1  </t>
  </si>
  <si>
    <t>      Hard Drinks</t>
  </si>
  <si>
    <t>1.72  </t>
  </si>
  <si>
    <t>112.1  </t>
  </si>
  <si>
    <t>125.6  </t>
  </si>
  <si>
    <t>136.8  </t>
  </si>
  <si>
    <t>145.9  </t>
  </si>
  <si>
    <t>12.0  </t>
  </si>
  <si>
    <t>1.8  </t>
  </si>
  <si>
    <t>16.2  </t>
  </si>
  <si>
    <t>6.7  </t>
  </si>
  <si>
    <t>      Tobacco Products</t>
  </si>
  <si>
    <t>0.85  </t>
  </si>
  <si>
    <t>126.3  </t>
  </si>
  <si>
    <t>141.7  </t>
  </si>
  <si>
    <t>148.3  </t>
  </si>
  <si>
    <t>163.2  </t>
  </si>
  <si>
    <t>17.4  </t>
  </si>
  <si>
    <t>4.7  </t>
  </si>
  <si>
    <t>10.0  </t>
  </si>
  <si>
    <t>4.9  </t>
  </si>
  <si>
    <t>      Restaurant &amp; Hotel</t>
  </si>
  <si>
    <t>2.35  </t>
  </si>
  <si>
    <t>124.4  </t>
  </si>
  <si>
    <t>149.0  </t>
  </si>
  <si>
    <t>151.6  </t>
  </si>
  <si>
    <t>173.0  </t>
  </si>
  <si>
    <t>173.7  </t>
  </si>
  <si>
    <t>180.3  </t>
  </si>
  <si>
    <t>21.9  </t>
  </si>
  <si>
    <t>1.7  </t>
  </si>
  <si>
    <t>18.9  </t>
  </si>
  <si>
    <t>3.8  </t>
  </si>
  <si>
    <t>2. Non-Food and Services</t>
  </si>
  <si>
    <t>53.18  </t>
  </si>
  <si>
    <t>118.6  </t>
  </si>
  <si>
    <t>119.4  </t>
  </si>
  <si>
    <t>122.0  </t>
  </si>
  <si>
    <t>127.7  </t>
  </si>
  <si>
    <t>128.2  </t>
  </si>
  <si>
    <t>130.5  </t>
  </si>
  <si>
    <t>7.0  </t>
  </si>
  <si>
    <t>      Clothing &amp; Footwear</t>
  </si>
  <si>
    <t>8.49  </t>
  </si>
  <si>
    <t>111.6  </t>
  </si>
  <si>
    <t>121.0  </t>
  </si>
  <si>
    <t>128.3  </t>
  </si>
  <si>
    <t>129.0  </t>
  </si>
  <si>
    <t>133.9  </t>
  </si>
  <si>
    <t>8.4  </t>
  </si>
  <si>
    <t>1.3  </t>
  </si>
  <si>
    <t>10.7  </t>
  </si>
  <si>
    <t>      Housing &amp; Utilities</t>
  </si>
  <si>
    <t>10.87  </t>
  </si>
  <si>
    <t>123.9  </t>
  </si>
  <si>
    <t>119.1  </t>
  </si>
  <si>
    <t>119.3  </t>
  </si>
  <si>
    <t>130.7  </t>
  </si>
  <si>
    <t>132.6  </t>
  </si>
  <si>
    <t>135.6  </t>
  </si>
  <si>
    <t>-3.7  </t>
  </si>
  <si>
    <t>0.2  </t>
  </si>
  <si>
    <t>13.6  </t>
  </si>
  <si>
    <t>      Furnishing &amp; Household Equipment</t>
  </si>
  <si>
    <t>4.89  </t>
  </si>
  <si>
    <t>124.3  </t>
  </si>
  <si>
    <t>130.9  </t>
  </si>
  <si>
    <t>131.7  </t>
  </si>
  <si>
    <t>140.3  </t>
  </si>
  <si>
    <t>140.6  </t>
  </si>
  <si>
    <t>137.2  </t>
  </si>
  <si>
    <t>5.9  </t>
  </si>
  <si>
    <t>0.6  </t>
  </si>
  <si>
    <t>4.2  </t>
  </si>
  <si>
    <t>-2.4  </t>
  </si>
  <si>
    <t>      Health</t>
  </si>
  <si>
    <t>3.25  </t>
  </si>
  <si>
    <t>112.6  </t>
  </si>
  <si>
    <t>115.4  </t>
  </si>
  <si>
    <t>116.5  </t>
  </si>
  <si>
    <t>127.4  </t>
  </si>
  <si>
    <t>3.4  </t>
  </si>
  <si>
    <t>0.9  </t>
  </si>
  <si>
    <t>9.4  </t>
  </si>
  <si>
    <t>      Transport</t>
  </si>
  <si>
    <t>6.01  </t>
  </si>
  <si>
    <t>134.5  </t>
  </si>
  <si>
    <t>125.7  </t>
  </si>
  <si>
    <t>121.9  </t>
  </si>
  <si>
    <t>125.8  </t>
  </si>
  <si>
    <t>-9.4  </t>
  </si>
  <si>
    <t>-3.0  </t>
  </si>
  <si>
    <t>8.0  </t>
  </si>
  <si>
    <t>      Communication</t>
  </si>
  <si>
    <t>3.64  </t>
  </si>
  <si>
    <t>100.1  </t>
  </si>
  <si>
    <t>93.9  </t>
  </si>
  <si>
    <t>-6.2  </t>
  </si>
  <si>
    <t>      Recreation and Culture</t>
  </si>
  <si>
    <t>5.39  </t>
  </si>
  <si>
    <t>112.7  </t>
  </si>
  <si>
    <t>117.4  </t>
  </si>
  <si>
    <t>120.9  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</si>
</sst>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0"/>
      <name val="Courier"/>
      <family val="0"/>
    </font>
    <font>
      <sz val="12"/>
      <name val="Helv"/>
      <family val="0"/>
    </font>
    <font>
      <b/>
      <i/>
      <sz val="12"/>
      <name val="Times New Roman"/>
      <family val="1"/>
    </font>
    <font>
      <sz val="9"/>
      <name val="Courier"/>
      <family val="0"/>
    </font>
    <font>
      <b/>
      <sz val="9"/>
      <name val="Courier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5" fillId="0" borderId="0">
      <alignment/>
      <protection/>
    </xf>
    <xf numFmtId="166" fontId="25" fillId="0" borderId="0">
      <alignment/>
      <protection/>
    </xf>
    <xf numFmtId="9" fontId="0" fillId="0" borderId="0" applyFont="0" applyFill="0" applyBorder="0" applyAlignment="0" applyProtection="0"/>
  </cellStyleXfs>
  <cellXfs count="180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4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6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3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5" fontId="24" fillId="0" borderId="0" xfId="21" applyFont="1">
      <alignment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15" xfId="26" applyNumberFormat="1" applyFont="1" applyBorder="1">
      <alignment/>
      <protection/>
    </xf>
    <xf numFmtId="164" fontId="1" fillId="0" borderId="9" xfId="26" applyNumberFormat="1" applyFont="1" applyBorder="1">
      <alignment/>
      <protection/>
    </xf>
    <xf numFmtId="164" fontId="1" fillId="0" borderId="16" xfId="26" applyNumberFormat="1" applyFont="1" applyBorder="1">
      <alignment/>
      <protection/>
    </xf>
    <xf numFmtId="164" fontId="2" fillId="0" borderId="15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6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5" xfId="26" applyFont="1" applyBorder="1">
      <alignment/>
      <protection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12" fillId="0" borderId="3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8" xfId="0" applyNumberFormat="1" applyFont="1" applyBorder="1" applyAlignment="1" applyProtection="1">
      <alignment horizontal="center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168" fontId="2" fillId="0" borderId="7" xfId="0" applyNumberFormat="1" applyFont="1" applyBorder="1" applyAlignment="1" applyProtection="1" quotePrefix="1">
      <alignment horizontal="left"/>
      <protection/>
    </xf>
    <xf numFmtId="165" fontId="2" fillId="0" borderId="0" xfId="21" applyFont="1" applyFill="1">
      <alignment/>
      <protection/>
    </xf>
    <xf numFmtId="164" fontId="16" fillId="0" borderId="13" xfId="0" applyNumberFormat="1" applyFont="1" applyBorder="1" applyAlignment="1" applyProtection="1">
      <alignment horizontal="center" vertical="center"/>
      <protection/>
    </xf>
    <xf numFmtId="164" fontId="16" fillId="0" borderId="20" xfId="0" applyNumberFormat="1" applyFont="1" applyBorder="1" applyAlignment="1" applyProtection="1">
      <alignment horizontal="center" vertical="center"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19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164" fontId="16" fillId="0" borderId="8" xfId="0" applyNumberFormat="1" applyFont="1" applyBorder="1" applyAlignment="1" applyProtection="1">
      <alignment horizontal="center" vertical="center"/>
      <protection/>
    </xf>
    <xf numFmtId="164" fontId="16" fillId="0" borderId="21" xfId="0" applyNumberFormat="1" applyFont="1" applyBorder="1" applyAlignment="1" applyProtection="1">
      <alignment horizontal="center" vertical="center"/>
      <protection/>
    </xf>
    <xf numFmtId="164" fontId="16" fillId="0" borderId="6" xfId="0" applyNumberFormat="1" applyFont="1" applyBorder="1" applyAlignment="1" applyProtection="1">
      <alignment vertical="center"/>
      <protection/>
    </xf>
    <xf numFmtId="164" fontId="16" fillId="0" borderId="14" xfId="0" applyNumberFormat="1" applyFont="1" applyBorder="1" applyAlignment="1" applyProtection="1">
      <alignment horizontal="center" vertical="center"/>
      <protection/>
    </xf>
    <xf numFmtId="164" fontId="16" fillId="0" borderId="23" xfId="0" applyNumberFormat="1" applyFont="1" applyBorder="1" applyAlignment="1" applyProtection="1">
      <alignment horizontal="center" vertical="center"/>
      <protection/>
    </xf>
    <xf numFmtId="164" fontId="8" fillId="0" borderId="24" xfId="0" applyNumberFormat="1" applyFont="1" applyBorder="1" applyAlignment="1" applyProtection="1">
      <alignment horizontal="center" vertical="center"/>
      <protection/>
    </xf>
    <xf numFmtId="164" fontId="8" fillId="0" borderId="2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quotePrefix="1">
      <alignment/>
    </xf>
    <xf numFmtId="0" fontId="15" fillId="0" borderId="0" xfId="0" applyFont="1" applyAlignment="1">
      <alignment horizontal="right"/>
    </xf>
    <xf numFmtId="165" fontId="4" fillId="0" borderId="0" xfId="21" applyFill="1">
      <alignment/>
      <protection/>
    </xf>
    <xf numFmtId="49" fontId="6" fillId="2" borderId="26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 applyProtection="1">
      <alignment horizontal="center"/>
      <protection/>
    </xf>
    <xf numFmtId="164" fontId="16" fillId="0" borderId="3" xfId="0" applyNumberFormat="1" applyFont="1" applyBorder="1" applyAlignment="1" applyProtection="1">
      <alignment vertical="center"/>
      <protection/>
    </xf>
    <xf numFmtId="164" fontId="8" fillId="0" borderId="3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16" fillId="0" borderId="3" xfId="0" applyNumberFormat="1" applyFont="1" applyBorder="1" applyAlignment="1" quotePrefix="1">
      <alignment vertical="center"/>
    </xf>
    <xf numFmtId="164" fontId="8" fillId="0" borderId="3" xfId="0" applyNumberFormat="1" applyFont="1" applyBorder="1" applyAlignment="1" quotePrefix="1">
      <alignment vertical="center"/>
    </xf>
    <xf numFmtId="164" fontId="16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 applyProtection="1">
      <alignment vertical="center"/>
      <protection/>
    </xf>
    <xf numFmtId="164" fontId="19" fillId="0" borderId="3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16" fillId="2" borderId="31" xfId="0" applyFont="1" applyFill="1" applyBorder="1" applyAlignment="1">
      <alignment/>
    </xf>
    <xf numFmtId="0" fontId="16" fillId="2" borderId="32" xfId="0" applyFont="1" applyFill="1" applyBorder="1" applyAlignment="1" applyProtection="1">
      <alignment horizont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19" fillId="0" borderId="3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>
      <alignment/>
    </xf>
    <xf numFmtId="0" fontId="16" fillId="0" borderId="34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6" fontId="8" fillId="0" borderId="36" xfId="0" applyNumberFormat="1" applyFont="1" applyBorder="1" applyAlignment="1" applyProtection="1">
      <alignment horizontal="center"/>
      <protection/>
    </xf>
    <xf numFmtId="164" fontId="16" fillId="0" borderId="37" xfId="0" applyNumberFormat="1" applyFont="1" applyFill="1" applyBorder="1" applyAlignment="1">
      <alignment vertical="center"/>
    </xf>
    <xf numFmtId="164" fontId="16" fillId="0" borderId="6" xfId="0" applyNumberFormat="1" applyFont="1" applyFill="1" applyBorder="1" applyAlignment="1">
      <alignment vertical="center"/>
    </xf>
    <xf numFmtId="164" fontId="16" fillId="0" borderId="12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9" fillId="0" borderId="9" xfId="0" applyNumberFormat="1" applyFont="1" applyBorder="1" applyAlignment="1" applyProtection="1">
      <alignment horizontal="right"/>
      <protection locked="0"/>
    </xf>
    <xf numFmtId="166" fontId="15" fillId="0" borderId="9" xfId="0" applyNumberFormat="1" applyFont="1" applyBorder="1" applyAlignment="1" applyProtection="1">
      <alignment horizontal="right"/>
      <protection/>
    </xf>
    <xf numFmtId="166" fontId="15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" fillId="2" borderId="3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1" fontId="1" fillId="0" borderId="33" xfId="0" applyNumberFormat="1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1" fontId="15" fillId="0" borderId="33" xfId="0" applyNumberFormat="1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/>
      <protection locked="0"/>
    </xf>
    <xf numFmtId="1" fontId="15" fillId="0" borderId="33" xfId="0" applyNumberFormat="1" applyFont="1" applyBorder="1" applyAlignment="1" applyProtection="1">
      <alignment/>
      <protection locked="0"/>
    </xf>
    <xf numFmtId="1" fontId="15" fillId="0" borderId="35" xfId="0" applyNumberFormat="1" applyFont="1" applyBorder="1" applyAlignment="1" applyProtection="1">
      <alignment/>
      <protection locked="0"/>
    </xf>
    <xf numFmtId="166" fontId="17" fillId="0" borderId="39" xfId="0" applyNumberFormat="1" applyFont="1" applyBorder="1" applyAlignment="1">
      <alignment horizontal="right"/>
    </xf>
    <xf numFmtId="166" fontId="2" fillId="0" borderId="39" xfId="0" applyNumberFormat="1" applyFont="1" applyBorder="1" applyAlignment="1">
      <alignment horizontal="right"/>
    </xf>
    <xf numFmtId="0" fontId="0" fillId="0" borderId="39" xfId="0" applyFill="1" applyBorder="1" applyAlignment="1">
      <alignment/>
    </xf>
    <xf numFmtId="166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justify"/>
      <protection/>
    </xf>
    <xf numFmtId="164" fontId="2" fillId="0" borderId="39" xfId="0" applyNumberFormat="1" applyFont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" fontId="30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9" fillId="0" borderId="0" xfId="0" applyNumberFormat="1" applyFont="1" applyBorder="1" applyAlignment="1">
      <alignment/>
    </xf>
    <xf numFmtId="164" fontId="29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41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29" fillId="2" borderId="10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4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164" fontId="1" fillId="0" borderId="40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" fillId="2" borderId="41" xfId="0" applyNumberFormat="1" applyFont="1" applyFill="1" applyBorder="1" applyAlignment="1">
      <alignment/>
    </xf>
    <xf numFmtId="1" fontId="1" fillId="2" borderId="38" xfId="0" applyNumberFormat="1" applyFont="1" applyFill="1" applyBorder="1" applyAlignment="1">
      <alignment/>
    </xf>
    <xf numFmtId="164" fontId="1" fillId="2" borderId="33" xfId="0" applyNumberFormat="1" applyFont="1" applyFill="1" applyBorder="1" applyAlignment="1">
      <alignment/>
    </xf>
    <xf numFmtId="164" fontId="1" fillId="0" borderId="45" xfId="0" applyNumberFormat="1" applyFont="1" applyBorder="1" applyAlignment="1">
      <alignment/>
    </xf>
    <xf numFmtId="164" fontId="32" fillId="0" borderId="3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/>
    </xf>
    <xf numFmtId="164" fontId="30" fillId="0" borderId="3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30" fillId="0" borderId="4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32" fillId="0" borderId="6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30" fillId="0" borderId="3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9" fontId="2" fillId="0" borderId="39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30" fillId="0" borderId="30" xfId="0" applyNumberFormat="1" applyFont="1" applyBorder="1" applyAlignment="1">
      <alignment horizontal="right"/>
    </xf>
    <xf numFmtId="169" fontId="2" fillId="0" borderId="25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2" borderId="38" xfId="0" applyNumberFormat="1" applyFont="1" applyFill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6" fontId="2" fillId="0" borderId="24" xfId="0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/>
    </xf>
    <xf numFmtId="0" fontId="2" fillId="0" borderId="49" xfId="0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2" borderId="51" xfId="0" applyNumberFormat="1" applyFont="1" applyFill="1" applyBorder="1" applyAlignment="1">
      <alignment/>
    </xf>
    <xf numFmtId="164" fontId="1" fillId="2" borderId="45" xfId="0" applyNumberFormat="1" applyFont="1" applyFill="1" applyBorder="1" applyAlignment="1">
      <alignment/>
    </xf>
    <xf numFmtId="164" fontId="1" fillId="2" borderId="52" xfId="0" applyNumberFormat="1" applyFont="1" applyFill="1" applyBorder="1" applyAlignment="1">
      <alignment horizontal="center"/>
    </xf>
    <xf numFmtId="164" fontId="2" fillId="0" borderId="47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41" xfId="0" applyNumberFormat="1" applyFont="1" applyFill="1" applyBorder="1" applyAlignment="1" applyProtection="1">
      <alignment horizontal="left"/>
      <protection/>
    </xf>
    <xf numFmtId="164" fontId="1" fillId="2" borderId="33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54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2" fontId="2" fillId="0" borderId="54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52" xfId="15" applyNumberFormat="1" applyFont="1" applyFill="1" applyBorder="1" applyAlignment="1">
      <alignment/>
    </xf>
    <xf numFmtId="164" fontId="2" fillId="0" borderId="42" xfId="0" applyNumberFormat="1" applyFont="1" applyFill="1" applyBorder="1" applyAlignment="1" applyProtection="1">
      <alignment horizontal="left"/>
      <protection/>
    </xf>
    <xf numFmtId="2" fontId="2" fillId="0" borderId="3" xfId="15" applyNumberFormat="1" applyFont="1" applyFill="1" applyBorder="1" applyAlignment="1">
      <alignment/>
    </xf>
    <xf numFmtId="2" fontId="2" fillId="0" borderId="55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43" xfId="0" applyNumberFormat="1" applyFont="1" applyFill="1" applyBorder="1" applyAlignment="1" applyProtection="1">
      <alignment horizontal="left"/>
      <protection/>
    </xf>
    <xf numFmtId="164" fontId="1" fillId="0" borderId="50" xfId="15" applyNumberFormat="1" applyFont="1" applyFill="1" applyBorder="1" applyAlignment="1">
      <alignment/>
    </xf>
    <xf numFmtId="164" fontId="2" fillId="0" borderId="24" xfId="15" applyNumberFormat="1" applyFont="1" applyFill="1" applyBorder="1" applyAlignment="1">
      <alignment/>
    </xf>
    <xf numFmtId="2" fontId="2" fillId="0" borderId="30" xfId="15" applyNumberFormat="1" applyFont="1" applyFill="1" applyBorder="1" applyAlignment="1">
      <alignment/>
    </xf>
    <xf numFmtId="2" fontId="2" fillId="0" borderId="56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15" applyNumberFormat="1" applyFont="1" applyFill="1" applyBorder="1" applyAlignment="1">
      <alignment/>
    </xf>
    <xf numFmtId="0" fontId="1" fillId="2" borderId="4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 vertical="center"/>
    </xf>
    <xf numFmtId="164" fontId="8" fillId="0" borderId="54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8" fillId="0" borderId="5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57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58" xfId="0" applyNumberFormat="1" applyFont="1" applyFill="1" applyBorder="1" applyAlignment="1">
      <alignment vertical="center"/>
    </xf>
    <xf numFmtId="164" fontId="16" fillId="0" borderId="58" xfId="0" applyNumberFormat="1" applyFont="1" applyFill="1" applyBorder="1" applyAlignment="1">
      <alignment vertical="center"/>
    </xf>
    <xf numFmtId="164" fontId="16" fillId="0" borderId="23" xfId="0" applyNumberFormat="1" applyFont="1" applyFill="1" applyBorder="1" applyAlignment="1">
      <alignment vertical="center"/>
    </xf>
    <xf numFmtId="164" fontId="16" fillId="0" borderId="57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/>
    </xf>
    <xf numFmtId="164" fontId="1" fillId="0" borderId="40" xfId="15" applyNumberFormat="1" applyFont="1" applyFill="1" applyBorder="1" applyAlignment="1">
      <alignment/>
    </xf>
    <xf numFmtId="164" fontId="1" fillId="0" borderId="44" xfId="15" applyNumberFormat="1" applyFont="1" applyFill="1" applyBorder="1" applyAlignment="1">
      <alignment/>
    </xf>
    <xf numFmtId="1" fontId="1" fillId="2" borderId="38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64" fontId="1" fillId="2" borderId="59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1" fillId="2" borderId="60" xfId="0" applyFont="1" applyFill="1" applyBorder="1" applyAlignment="1" quotePrefix="1">
      <alignment horizontal="center"/>
    </xf>
    <xf numFmtId="0" fontId="1" fillId="2" borderId="61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5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52" xfId="0" applyNumberFormat="1" applyFont="1" applyFill="1" applyBorder="1" applyAlignment="1">
      <alignment/>
    </xf>
    <xf numFmtId="0" fontId="1" fillId="0" borderId="62" xfId="0" applyFont="1" applyBorder="1" applyAlignment="1">
      <alignment horizontal="center" vertical="center"/>
    </xf>
    <xf numFmtId="176" fontId="16" fillId="0" borderId="63" xfId="0" applyNumberFormat="1" applyFont="1" applyBorder="1" applyAlignment="1">
      <alignment vertical="center"/>
    </xf>
    <xf numFmtId="177" fontId="16" fillId="0" borderId="64" xfId="0" applyNumberFormat="1" applyFont="1" applyBorder="1" applyAlignment="1">
      <alignment vertical="center"/>
    </xf>
    <xf numFmtId="176" fontId="16" fillId="0" borderId="50" xfId="0" applyNumberFormat="1" applyFont="1" applyFill="1" applyBorder="1" applyAlignment="1">
      <alignment vertical="center"/>
    </xf>
    <xf numFmtId="177" fontId="16" fillId="0" borderId="64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7" fontId="16" fillId="0" borderId="63" xfId="0" applyNumberFormat="1" applyFont="1" applyFill="1" applyBorder="1" applyAlignment="1">
      <alignment vertical="center"/>
    </xf>
    <xf numFmtId="177" fontId="16" fillId="0" borderId="65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55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55" xfId="0" applyNumberFormat="1" applyFont="1" applyFill="1" applyBorder="1" applyAlignment="1">
      <alignment horizontal="left"/>
    </xf>
    <xf numFmtId="177" fontId="2" fillId="0" borderId="19" xfId="0" applyNumberFormat="1" applyFont="1" applyFill="1" applyBorder="1" applyAlignment="1">
      <alignment/>
    </xf>
    <xf numFmtId="0" fontId="1" fillId="0" borderId="35" xfId="0" applyFont="1" applyBorder="1" applyAlignment="1">
      <alignment horizontal="center" vertical="center"/>
    </xf>
    <xf numFmtId="177" fontId="1" fillId="0" borderId="30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30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left"/>
    </xf>
    <xf numFmtId="0" fontId="1" fillId="2" borderId="66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1" fillId="0" borderId="30" xfId="0" applyNumberFormat="1" applyFont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1" fillId="0" borderId="63" xfId="0" applyNumberFormat="1" applyFont="1" applyFill="1" applyBorder="1" applyAlignment="1">
      <alignment horizontal="center" vertical="center"/>
    </xf>
    <xf numFmtId="39" fontId="1" fillId="2" borderId="4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177" fontId="1" fillId="0" borderId="63" xfId="0" applyNumberFormat="1" applyFont="1" applyFill="1" applyBorder="1" applyAlignment="1">
      <alignment vertical="center"/>
    </xf>
    <xf numFmtId="177" fontId="2" fillId="0" borderId="55" xfId="0" applyNumberFormat="1" applyFont="1" applyBorder="1" applyAlignment="1">
      <alignment/>
    </xf>
    <xf numFmtId="0" fontId="2" fillId="2" borderId="41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55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55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9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9" xfId="15" applyFont="1" applyFill="1" applyBorder="1" applyAlignment="1">
      <alignment horizontal="right" vertical="center"/>
    </xf>
    <xf numFmtId="168" fontId="2" fillId="0" borderId="52" xfId="15" applyNumberFormat="1" applyFont="1" applyFill="1" applyBorder="1" applyAlignment="1">
      <alignment horizontal="right" vertical="center"/>
    </xf>
    <xf numFmtId="43" fontId="1" fillId="0" borderId="49" xfId="15" applyFont="1" applyBorder="1" applyAlignment="1">
      <alignment horizontal="right" vertical="center"/>
    </xf>
    <xf numFmtId="168" fontId="1" fillId="0" borderId="49" xfId="15" applyNumberFormat="1" applyFont="1" applyBorder="1" applyAlignment="1">
      <alignment horizontal="right" vertical="center"/>
    </xf>
    <xf numFmtId="43" fontId="1" fillId="0" borderId="50" xfId="15" applyFont="1" applyFill="1" applyBorder="1" applyAlignment="1">
      <alignment horizontal="right" vertical="center"/>
    </xf>
    <xf numFmtId="168" fontId="1" fillId="0" borderId="64" xfId="15" applyNumberFormat="1" applyFont="1" applyFill="1" applyBorder="1" applyAlignment="1">
      <alignment horizontal="right" vertical="center"/>
    </xf>
    <xf numFmtId="43" fontId="1" fillId="0" borderId="50" xfId="15" applyNumberFormat="1" applyFont="1" applyFill="1" applyBorder="1" applyAlignment="1">
      <alignment horizontal="right" vertical="center"/>
    </xf>
    <xf numFmtId="168" fontId="1" fillId="0" borderId="65" xfId="15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66" xfId="0" applyFont="1" applyFill="1" applyBorder="1" applyAlignment="1" quotePrefix="1">
      <alignment horizontal="center" vertical="center"/>
    </xf>
    <xf numFmtId="0" fontId="1" fillId="2" borderId="60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 vertical="center"/>
    </xf>
    <xf numFmtId="0" fontId="1" fillId="2" borderId="67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4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168" fontId="2" fillId="0" borderId="49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8" fontId="2" fillId="0" borderId="25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0" fontId="16" fillId="2" borderId="31" xfId="0" applyFont="1" applyFill="1" applyBorder="1" applyAlignment="1" applyProtection="1">
      <alignment horizontal="left" vertical="center"/>
      <protection/>
    </xf>
    <xf numFmtId="0" fontId="16" fillId="2" borderId="61" xfId="0" applyFont="1" applyFill="1" applyBorder="1" applyAlignment="1" quotePrefix="1">
      <alignment horizontal="center" vertical="center"/>
    </xf>
    <xf numFmtId="0" fontId="16" fillId="2" borderId="61" xfId="0" applyNumberFormat="1" applyFont="1" applyFill="1" applyBorder="1" applyAlignment="1" quotePrefix="1">
      <alignment horizontal="center" vertical="center"/>
    </xf>
    <xf numFmtId="0" fontId="16" fillId="2" borderId="69" xfId="0" applyNumberFormat="1" applyFont="1" applyFill="1" applyBorder="1" applyAlignment="1" quotePrefix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/>
    </xf>
    <xf numFmtId="168" fontId="2" fillId="0" borderId="55" xfId="0" applyNumberFormat="1" applyFont="1" applyBorder="1" applyAlignment="1">
      <alignment horizontal="right" vertical="center"/>
    </xf>
    <xf numFmtId="168" fontId="2" fillId="0" borderId="55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6" fillId="0" borderId="35" xfId="0" applyFont="1" applyBorder="1" applyAlignment="1" applyProtection="1">
      <alignment horizontal="left" vertical="center"/>
      <protection/>
    </xf>
    <xf numFmtId="168" fontId="16" fillId="0" borderId="49" xfId="0" applyNumberFormat="1" applyFont="1" applyBorder="1" applyAlignment="1">
      <alignment horizontal="right" vertical="center"/>
    </xf>
    <xf numFmtId="168" fontId="16" fillId="0" borderId="49" xfId="15" applyNumberFormat="1" applyFont="1" applyBorder="1" applyAlignment="1">
      <alignment horizontal="right" vertical="center"/>
    </xf>
    <xf numFmtId="168" fontId="16" fillId="0" borderId="49" xfId="15" applyNumberFormat="1" applyFont="1" applyFill="1" applyBorder="1" applyAlignment="1">
      <alignment horizontal="right" vertical="center"/>
    </xf>
    <xf numFmtId="168" fontId="16" fillId="0" borderId="56" xfId="15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16" fillId="2" borderId="70" xfId="0" applyFont="1" applyFill="1" applyBorder="1" applyAlignment="1">
      <alignment horizontal="left"/>
    </xf>
    <xf numFmtId="0" fontId="16" fillId="2" borderId="66" xfId="0" applyFont="1" applyFill="1" applyBorder="1" applyAlignment="1" quotePrefix="1">
      <alignment horizontal="center"/>
    </xf>
    <xf numFmtId="0" fontId="16" fillId="2" borderId="60" xfId="0" applyFont="1" applyFill="1" applyBorder="1" applyAlignment="1" quotePrefix="1">
      <alignment horizontal="center"/>
    </xf>
    <xf numFmtId="0" fontId="16" fillId="2" borderId="61" xfId="0" applyFont="1" applyFill="1" applyBorder="1" applyAlignment="1" quotePrefix="1">
      <alignment horizontal="center"/>
    </xf>
    <xf numFmtId="0" fontId="16" fillId="2" borderId="67" xfId="0" applyFont="1" applyFill="1" applyBorder="1" applyAlignment="1">
      <alignment horizontal="center"/>
    </xf>
    <xf numFmtId="0" fontId="2" fillId="0" borderId="45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21" xfId="15" applyNumberFormat="1" applyFont="1" applyFill="1" applyBorder="1" applyAlignment="1">
      <alignment/>
    </xf>
    <xf numFmtId="43" fontId="2" fillId="0" borderId="21" xfId="15" applyNumberFormat="1" applyFont="1" applyFill="1" applyBorder="1" applyAlignment="1">
      <alignment/>
    </xf>
    <xf numFmtId="43" fontId="2" fillId="0" borderId="21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21" xfId="15" applyNumberFormat="1" applyFont="1" applyFill="1" applyBorder="1" applyAlignment="1">
      <alignment horizontal="right"/>
    </xf>
    <xf numFmtId="0" fontId="2" fillId="0" borderId="46" xfId="0" applyFont="1" applyBorder="1" applyAlignment="1">
      <alignment/>
    </xf>
    <xf numFmtId="43" fontId="2" fillId="0" borderId="22" xfId="15" applyNumberFormat="1" applyFont="1" applyFill="1" applyBorder="1" applyAlignment="1">
      <alignment/>
    </xf>
    <xf numFmtId="0" fontId="16" fillId="0" borderId="48" xfId="0" applyFont="1" applyBorder="1" applyAlignment="1">
      <alignment horizontal="center" vertical="center"/>
    </xf>
    <xf numFmtId="43" fontId="16" fillId="0" borderId="39" xfId="15" applyNumberFormat="1" applyFont="1" applyBorder="1" applyAlignment="1">
      <alignment horizontal="center" vertical="center"/>
    </xf>
    <xf numFmtId="43" fontId="16" fillId="0" borderId="30" xfId="15" applyNumberFormat="1" applyFont="1" applyBorder="1" applyAlignment="1">
      <alignment horizontal="center" vertical="center"/>
    </xf>
    <xf numFmtId="43" fontId="16" fillId="0" borderId="30" xfId="15" applyNumberFormat="1" applyFont="1" applyFill="1" applyBorder="1" applyAlignment="1">
      <alignment horizontal="center" vertical="center"/>
    </xf>
    <xf numFmtId="43" fontId="16" fillId="0" borderId="49" xfId="15" applyNumberFormat="1" applyFont="1" applyFill="1" applyBorder="1" applyAlignment="1">
      <alignment horizontal="center" vertical="center"/>
    </xf>
    <xf numFmtId="43" fontId="16" fillId="0" borderId="39" xfId="15" applyNumberFormat="1" applyFont="1" applyFill="1" applyBorder="1" applyAlignment="1">
      <alignment horizontal="center" vertical="center"/>
    </xf>
    <xf numFmtId="43" fontId="16" fillId="0" borderId="25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8" fillId="0" borderId="1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2" fillId="0" borderId="40" xfId="0" applyFont="1" applyBorder="1" applyAlignment="1">
      <alignment/>
    </xf>
    <xf numFmtId="2" fontId="1" fillId="0" borderId="40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1" fillId="2" borderId="7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5" fontId="2" fillId="0" borderId="23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 quotePrefix="1">
      <alignment horizontal="right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 quotePrefix="1">
      <alignment horizontal="right"/>
    </xf>
    <xf numFmtId="177" fontId="1" fillId="2" borderId="73" xfId="0" applyNumberFormat="1" applyFont="1" applyFill="1" applyBorder="1" applyAlignment="1">
      <alignment horizontal="left" vertical="center"/>
    </xf>
    <xf numFmtId="39" fontId="1" fillId="2" borderId="74" xfId="0" applyNumberFormat="1" applyFont="1" applyFill="1" applyBorder="1" applyAlignment="1" applyProtection="1">
      <alignment horizontal="center" vertical="center"/>
      <protection/>
    </xf>
    <xf numFmtId="39" fontId="1" fillId="2" borderId="75" xfId="0" applyNumberFormat="1" applyFont="1" applyFill="1" applyBorder="1" applyAlignment="1" applyProtection="1">
      <alignment horizontal="center" vertical="center"/>
      <protection/>
    </xf>
    <xf numFmtId="39" fontId="1" fillId="2" borderId="27" xfId="0" applyNumberFormat="1" applyFont="1" applyFill="1" applyBorder="1" applyAlignment="1" applyProtection="1">
      <alignment horizontal="center" vertical="center" wrapText="1"/>
      <protection/>
    </xf>
    <xf numFmtId="39" fontId="1" fillId="2" borderId="75" xfId="0" applyNumberFormat="1" applyFont="1" applyFill="1" applyBorder="1" applyAlignment="1" applyProtection="1">
      <alignment horizontal="center" vertical="center" wrapText="1"/>
      <protection/>
    </xf>
    <xf numFmtId="39" fontId="1" fillId="2" borderId="76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 quotePrefix="1">
      <alignment horizontal="center"/>
    </xf>
    <xf numFmtId="0" fontId="2" fillId="0" borderId="43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2" fillId="0" borderId="40" xfId="0" applyNumberFormat="1" applyFont="1" applyBorder="1" applyAlignment="1" quotePrefix="1">
      <alignment horizontal="center"/>
    </xf>
    <xf numFmtId="164" fontId="2" fillId="0" borderId="44" xfId="0" applyNumberFormat="1" applyFont="1" applyBorder="1" applyAlignment="1" quotePrefix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/>
    </xf>
    <xf numFmtId="2" fontId="2" fillId="0" borderId="4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vertical="center"/>
    </xf>
    <xf numFmtId="2" fontId="2" fillId="0" borderId="45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2" fontId="1" fillId="0" borderId="2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2" fontId="2" fillId="0" borderId="2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2" fontId="2" fillId="0" borderId="40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 horizontal="right" vertical="center"/>
    </xf>
    <xf numFmtId="2" fontId="2" fillId="0" borderId="44" xfId="0" applyNumberFormat="1" applyFont="1" applyBorder="1" applyAlignment="1">
      <alignment horizontal="center" vertical="center"/>
    </xf>
    <xf numFmtId="43" fontId="2" fillId="0" borderId="21" xfId="15" applyNumberFormat="1" applyFont="1" applyFill="1" applyBorder="1" applyAlignment="1">
      <alignment horizont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21" xfId="0" applyNumberFormat="1" applyFont="1" applyBorder="1" applyAlignment="1" applyProtection="1">
      <alignment horizontal="righ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22" xfId="26" applyFont="1" applyFill="1" applyBorder="1" applyAlignment="1" applyProtection="1">
      <alignment horizontal="center"/>
      <protection/>
    </xf>
    <xf numFmtId="0" fontId="2" fillId="0" borderId="21" xfId="26" applyFont="1" applyBorder="1">
      <alignment/>
      <protection/>
    </xf>
    <xf numFmtId="164" fontId="1" fillId="0" borderId="21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4" fontId="2" fillId="0" borderId="39" xfId="26" applyNumberFormat="1" applyFont="1" applyBorder="1">
      <alignment/>
      <protection/>
    </xf>
    <xf numFmtId="164" fontId="2" fillId="0" borderId="25" xfId="26" applyNumberFormat="1" applyFont="1" applyBorder="1">
      <alignment/>
      <protection/>
    </xf>
    <xf numFmtId="0" fontId="2" fillId="0" borderId="45" xfId="26" applyFont="1" applyBorder="1">
      <alignment/>
      <protection/>
    </xf>
    <xf numFmtId="0" fontId="1" fillId="0" borderId="45" xfId="26" applyFont="1" applyBorder="1" applyAlignment="1" applyProtection="1">
      <alignment horizontal="left"/>
      <protection/>
    </xf>
    <xf numFmtId="0" fontId="2" fillId="0" borderId="45" xfId="26" applyFont="1" applyBorder="1" applyAlignment="1" applyProtection="1">
      <alignment horizontal="left"/>
      <protection/>
    </xf>
    <xf numFmtId="0" fontId="2" fillId="0" borderId="46" xfId="26" applyFont="1" applyBorder="1" applyAlignment="1" applyProtection="1">
      <alignment horizontal="left"/>
      <protection/>
    </xf>
    <xf numFmtId="0" fontId="2" fillId="0" borderId="48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30" xfId="26" applyNumberFormat="1" applyFont="1" applyBorder="1">
      <alignment/>
      <protection/>
    </xf>
    <xf numFmtId="0" fontId="2" fillId="0" borderId="16" xfId="26" applyFont="1" applyBorder="1">
      <alignment/>
      <protection/>
    </xf>
    <xf numFmtId="164" fontId="2" fillId="0" borderId="77" xfId="26" applyNumberFormat="1" applyFont="1" applyBorder="1">
      <alignment/>
      <protection/>
    </xf>
    <xf numFmtId="164" fontId="2" fillId="0" borderId="78" xfId="26" applyNumberFormat="1" applyFont="1" applyBorder="1">
      <alignment/>
      <protection/>
    </xf>
    <xf numFmtId="166" fontId="1" fillId="0" borderId="41" xfId="26" applyNumberFormat="1" applyFont="1" applyBorder="1" applyAlignment="1" applyProtection="1" quotePrefix="1">
      <alignment horizontal="left"/>
      <protection/>
    </xf>
    <xf numFmtId="164" fontId="2" fillId="0" borderId="66" xfId="26" applyNumberFormat="1" applyFont="1" applyBorder="1">
      <alignment/>
      <protection/>
    </xf>
    <xf numFmtId="164" fontId="2" fillId="0" borderId="67" xfId="26" applyNumberFormat="1" applyFont="1" applyBorder="1">
      <alignment/>
      <protection/>
    </xf>
    <xf numFmtId="166" fontId="2" fillId="0" borderId="42" xfId="26" applyNumberFormat="1" applyFont="1" applyBorder="1" applyAlignment="1" applyProtection="1" quotePrefix="1">
      <alignment horizontal="left"/>
      <protection/>
    </xf>
    <xf numFmtId="164" fontId="2" fillId="0" borderId="20" xfId="26" applyNumberFormat="1" applyFont="1" applyBorder="1">
      <alignment/>
      <protection/>
    </xf>
    <xf numFmtId="166" fontId="2" fillId="0" borderId="32" xfId="26" applyNumberFormat="1" applyFont="1" applyBorder="1" applyAlignment="1" applyProtection="1">
      <alignment horizontal="left"/>
      <protection/>
    </xf>
    <xf numFmtId="166" fontId="2" fillId="0" borderId="33" xfId="26" applyNumberFormat="1" applyFont="1" applyBorder="1" applyAlignment="1" applyProtection="1">
      <alignment horizontal="left"/>
      <protection/>
    </xf>
    <xf numFmtId="166" fontId="2" fillId="0" borderId="35" xfId="26" applyNumberFormat="1" applyFont="1" applyBorder="1" applyAlignment="1" applyProtection="1">
      <alignment horizontal="left"/>
      <protection/>
    </xf>
    <xf numFmtId="166" fontId="2" fillId="0" borderId="0" xfId="27" applyFont="1" applyBorder="1">
      <alignment/>
      <protection/>
    </xf>
    <xf numFmtId="166" fontId="16" fillId="2" borderId="11" xfId="27" applyFont="1" applyFill="1" applyBorder="1" applyAlignment="1">
      <alignment horizontal="center"/>
      <protection/>
    </xf>
    <xf numFmtId="49" fontId="16" fillId="2" borderId="11" xfId="27" applyNumberFormat="1" applyFont="1" applyFill="1" applyBorder="1" applyAlignment="1">
      <alignment horizontal="center"/>
      <protection/>
    </xf>
    <xf numFmtId="166" fontId="16" fillId="0" borderId="9" xfId="27" applyFont="1" applyBorder="1">
      <alignment/>
      <protection/>
    </xf>
    <xf numFmtId="166" fontId="16" fillId="0" borderId="9" xfId="27" applyFont="1" applyBorder="1" applyAlignment="1" quotePrefix="1">
      <alignment horizontal="right"/>
      <protection/>
    </xf>
    <xf numFmtId="166" fontId="8" fillId="0" borderId="9" xfId="27" applyFont="1" applyBorder="1">
      <alignment/>
      <protection/>
    </xf>
    <xf numFmtId="166" fontId="8" fillId="0" borderId="9" xfId="27" applyFont="1" applyBorder="1" applyAlignment="1">
      <alignment horizontal="right"/>
      <protection/>
    </xf>
    <xf numFmtId="166" fontId="16" fillId="2" borderId="32" xfId="27" applyFont="1" applyFill="1" applyBorder="1" applyAlignment="1">
      <alignment horizontal="center"/>
      <protection/>
    </xf>
    <xf numFmtId="49" fontId="16" fillId="2" borderId="22" xfId="27" applyNumberFormat="1" applyFont="1" applyFill="1" applyBorder="1" applyAlignment="1">
      <alignment horizontal="center"/>
      <protection/>
    </xf>
    <xf numFmtId="166" fontId="8" fillId="0" borderId="33" xfId="27" applyFont="1" applyBorder="1" applyAlignment="1">
      <alignment horizontal="center"/>
      <protection/>
    </xf>
    <xf numFmtId="166" fontId="16" fillId="0" borderId="21" xfId="27" applyFont="1" applyBorder="1" applyAlignment="1" quotePrefix="1">
      <alignment horizontal="right"/>
      <protection/>
    </xf>
    <xf numFmtId="167" fontId="8" fillId="0" borderId="33" xfId="27" applyNumberFormat="1" applyFont="1" applyBorder="1" applyAlignment="1">
      <alignment horizontal="left"/>
      <protection/>
    </xf>
    <xf numFmtId="166" fontId="8" fillId="0" borderId="21" xfId="27" applyFont="1" applyBorder="1" applyAlignment="1">
      <alignment horizontal="right"/>
      <protection/>
    </xf>
    <xf numFmtId="166" fontId="8" fillId="0" borderId="0" xfId="27" applyFont="1" applyBorder="1">
      <alignment/>
      <protection/>
    </xf>
    <xf numFmtId="167" fontId="16" fillId="0" borderId="0" xfId="27" applyNumberFormat="1" applyFont="1" applyBorder="1" applyAlignment="1">
      <alignment horizontal="left"/>
      <protection/>
    </xf>
    <xf numFmtId="166" fontId="16" fillId="0" borderId="0" xfId="27" applyFont="1" applyBorder="1">
      <alignment/>
      <protection/>
    </xf>
    <xf numFmtId="166" fontId="16" fillId="0" borderId="0" xfId="27" applyFont="1" applyBorder="1" applyAlignment="1">
      <alignment horizontal="right"/>
      <protection/>
    </xf>
    <xf numFmtId="166" fontId="8" fillId="0" borderId="0" xfId="27" applyFont="1" applyBorder="1" applyAlignment="1">
      <alignment horizontal="right"/>
      <protection/>
    </xf>
    <xf numFmtId="166" fontId="16" fillId="0" borderId="0" xfId="27" applyFont="1" applyBorder="1" applyAlignment="1" quotePrefix="1">
      <alignment horizontal="right"/>
      <protection/>
    </xf>
    <xf numFmtId="167" fontId="16" fillId="0" borderId="35" xfId="27" applyNumberFormat="1" applyFont="1" applyBorder="1" applyAlignment="1">
      <alignment horizontal="left"/>
      <protection/>
    </xf>
    <xf numFmtId="166" fontId="16" fillId="0" borderId="39" xfId="27" applyFont="1" applyBorder="1">
      <alignment/>
      <protection/>
    </xf>
    <xf numFmtId="166" fontId="16" fillId="0" borderId="39" xfId="27" applyFont="1" applyBorder="1" applyAlignment="1">
      <alignment horizontal="right"/>
      <protection/>
    </xf>
    <xf numFmtId="166" fontId="8" fillId="0" borderId="39" xfId="27" applyFont="1" applyBorder="1" applyAlignment="1">
      <alignment horizontal="right"/>
      <protection/>
    </xf>
    <xf numFmtId="166" fontId="16" fillId="0" borderId="39" xfId="27" applyFont="1" applyBorder="1" applyAlignment="1" quotePrefix="1">
      <alignment horizontal="right"/>
      <protection/>
    </xf>
    <xf numFmtId="166" fontId="16" fillId="0" borderId="25" xfId="27" applyFont="1" applyBorder="1" applyAlignment="1" quotePrefix="1">
      <alignment horizontal="right"/>
      <protection/>
    </xf>
    <xf numFmtId="166" fontId="16" fillId="2" borderId="33" xfId="27" applyFont="1" applyFill="1" applyBorder="1" applyAlignment="1">
      <alignment horizontal="center"/>
      <protection/>
    </xf>
    <xf numFmtId="166" fontId="16" fillId="2" borderId="9" xfId="27" applyFont="1" applyFill="1" applyBorder="1">
      <alignment/>
      <protection/>
    </xf>
    <xf numFmtId="166" fontId="1" fillId="2" borderId="41" xfId="27" applyFont="1" applyFill="1" applyBorder="1">
      <alignment/>
      <protection/>
    </xf>
    <xf numFmtId="166" fontId="1" fillId="2" borderId="38" xfId="27" applyFont="1" applyFill="1" applyBorder="1">
      <alignment/>
      <protection/>
    </xf>
    <xf numFmtId="166" fontId="1" fillId="2" borderId="32" xfId="27" applyFont="1" applyFill="1" applyBorder="1" applyAlignment="1">
      <alignment horizontal="center"/>
      <protection/>
    </xf>
    <xf numFmtId="166" fontId="1" fillId="2" borderId="11" xfId="27" applyFont="1" applyFill="1" applyBorder="1" applyAlignment="1">
      <alignment horizontal="center"/>
      <protection/>
    </xf>
    <xf numFmtId="166" fontId="1" fillId="2" borderId="11" xfId="27" applyFont="1" applyFill="1" applyBorder="1" applyAlignment="1" quotePrefix="1">
      <alignment horizontal="center"/>
      <protection/>
    </xf>
    <xf numFmtId="166" fontId="1" fillId="2" borderId="22" xfId="27" applyFont="1" applyFill="1" applyBorder="1" applyAlignment="1" quotePrefix="1">
      <alignment horizontal="center"/>
      <protection/>
    </xf>
    <xf numFmtId="166" fontId="2" fillId="0" borderId="33" xfId="27" applyFont="1" applyBorder="1">
      <alignment/>
      <protection/>
    </xf>
    <xf numFmtId="166" fontId="1" fillId="0" borderId="9" xfId="27" applyFont="1" applyBorder="1">
      <alignment/>
      <protection/>
    </xf>
    <xf numFmtId="166" fontId="1" fillId="0" borderId="9" xfId="27" applyFont="1" applyBorder="1" applyAlignment="1" quotePrefix="1">
      <alignment horizontal="right"/>
      <protection/>
    </xf>
    <xf numFmtId="166" fontId="1" fillId="0" borderId="21" xfId="27" applyFont="1" applyBorder="1" applyAlignment="1" quotePrefix="1">
      <alignment horizontal="right"/>
      <protection/>
    </xf>
    <xf numFmtId="167" fontId="2" fillId="0" borderId="33" xfId="27" applyNumberFormat="1" applyFont="1" applyBorder="1" applyAlignment="1">
      <alignment horizontal="left"/>
      <protection/>
    </xf>
    <xf numFmtId="166" fontId="2" fillId="0" borderId="9" xfId="27" applyFont="1" applyBorder="1">
      <alignment/>
      <protection/>
    </xf>
    <xf numFmtId="166" fontId="2" fillId="0" borderId="9" xfId="27" applyFont="1" applyBorder="1" applyAlignment="1">
      <alignment horizontal="right"/>
      <protection/>
    </xf>
    <xf numFmtId="166" fontId="2" fillId="0" borderId="21" xfId="27" applyFont="1" applyBorder="1" applyAlignment="1">
      <alignment horizontal="right"/>
      <protection/>
    </xf>
    <xf numFmtId="166" fontId="1" fillId="0" borderId="9" xfId="27" applyFont="1" applyBorder="1" applyAlignment="1">
      <alignment horizontal="right"/>
      <protection/>
    </xf>
    <xf numFmtId="166" fontId="2" fillId="0" borderId="35" xfId="27" applyFont="1" applyBorder="1">
      <alignment/>
      <protection/>
    </xf>
    <xf numFmtId="166" fontId="1" fillId="0" borderId="39" xfId="27" applyFont="1" applyBorder="1">
      <alignment/>
      <protection/>
    </xf>
    <xf numFmtId="166" fontId="1" fillId="0" borderId="39" xfId="27" applyFont="1" applyBorder="1" applyAlignment="1">
      <alignment horizontal="right"/>
      <protection/>
    </xf>
    <xf numFmtId="166" fontId="2" fillId="0" borderId="39" xfId="27" applyFont="1" applyBorder="1" applyAlignment="1">
      <alignment horizontal="right"/>
      <protection/>
    </xf>
    <xf numFmtId="166" fontId="1" fillId="0" borderId="39" xfId="27" applyFont="1" applyBorder="1" applyAlignment="1" quotePrefix="1">
      <alignment horizontal="right"/>
      <protection/>
    </xf>
    <xf numFmtId="166" fontId="1" fillId="0" borderId="25" xfId="27" applyFont="1" applyBorder="1" applyAlignment="1" quotePrefix="1">
      <alignment horizontal="right"/>
      <protection/>
    </xf>
    <xf numFmtId="166" fontId="1" fillId="0" borderId="9" xfId="27" applyFont="1" applyBorder="1" applyAlignment="1" quotePrefix="1">
      <alignment/>
      <protection/>
    </xf>
    <xf numFmtId="166" fontId="2" fillId="0" borderId="9" xfId="27" applyFont="1" applyBorder="1" applyAlignment="1">
      <alignment/>
      <protection/>
    </xf>
    <xf numFmtId="166" fontId="1" fillId="0" borderId="9" xfId="27" applyFont="1" applyBorder="1" applyAlignment="1">
      <alignment/>
      <protection/>
    </xf>
    <xf numFmtId="166" fontId="1" fillId="2" borderId="41" xfId="27" applyFont="1" applyFill="1" applyBorder="1" applyAlignment="1">
      <alignment horizontal="left"/>
      <protection/>
    </xf>
    <xf numFmtId="166" fontId="2" fillId="0" borderId="33" xfId="27" applyFont="1" applyBorder="1" applyAlignment="1">
      <alignment horizontal="left"/>
      <protection/>
    </xf>
    <xf numFmtId="167" fontId="2" fillId="0" borderId="35" xfId="27" applyNumberFormat="1" applyFont="1" applyBorder="1" applyAlignment="1">
      <alignment horizontal="left"/>
      <protection/>
    </xf>
    <xf numFmtId="166" fontId="1" fillId="0" borderId="39" xfId="27" applyFont="1" applyBorder="1" applyAlignment="1">
      <alignment/>
      <protection/>
    </xf>
    <xf numFmtId="166" fontId="1" fillId="2" borderId="4" xfId="27" applyFont="1" applyFill="1" applyBorder="1" applyAlignment="1" quotePrefix="1">
      <alignment horizontal="center"/>
      <protection/>
    </xf>
    <xf numFmtId="166" fontId="1" fillId="0" borderId="3" xfId="27" applyFont="1" applyBorder="1" applyAlignment="1" quotePrefix="1">
      <alignment/>
      <protection/>
    </xf>
    <xf numFmtId="166" fontId="2" fillId="0" borderId="3" xfId="27" applyFont="1" applyBorder="1" applyAlignment="1">
      <alignment/>
      <protection/>
    </xf>
    <xf numFmtId="166" fontId="1" fillId="0" borderId="3" xfId="27" applyFont="1" applyBorder="1" applyAlignment="1">
      <alignment/>
      <protection/>
    </xf>
    <xf numFmtId="166" fontId="1" fillId="0" borderId="30" xfId="27" applyFont="1" applyBorder="1" applyAlignment="1">
      <alignment/>
      <protection/>
    </xf>
    <xf numFmtId="166" fontId="1" fillId="2" borderId="79" xfId="27" applyFont="1" applyFill="1" applyBorder="1">
      <alignment/>
      <protection/>
    </xf>
    <xf numFmtId="166" fontId="1" fillId="2" borderId="18" xfId="27" applyFont="1" applyFill="1" applyBorder="1" applyAlignment="1">
      <alignment horizontal="center"/>
      <protection/>
    </xf>
    <xf numFmtId="166" fontId="1" fillId="0" borderId="16" xfId="27" applyFont="1" applyBorder="1">
      <alignment/>
      <protection/>
    </xf>
    <xf numFmtId="167" fontId="2" fillId="0" borderId="16" xfId="27" applyNumberFormat="1" applyFont="1" applyBorder="1" applyAlignment="1">
      <alignment horizontal="left"/>
      <protection/>
    </xf>
    <xf numFmtId="167" fontId="1" fillId="0" borderId="16" xfId="27" applyNumberFormat="1" applyFont="1" applyBorder="1" applyAlignment="1">
      <alignment horizontal="left"/>
      <protection/>
    </xf>
    <xf numFmtId="167" fontId="1" fillId="0" borderId="78" xfId="27" applyNumberFormat="1" applyFont="1" applyBorder="1" applyAlignment="1">
      <alignment horizontal="left"/>
      <protection/>
    </xf>
    <xf numFmtId="166" fontId="1" fillId="0" borderId="3" xfId="27" applyFont="1" applyBorder="1" applyAlignment="1" quotePrefix="1">
      <alignment horizontal="right"/>
      <protection/>
    </xf>
    <xf numFmtId="166" fontId="2" fillId="0" borderId="3" xfId="27" applyFont="1" applyBorder="1" applyAlignment="1">
      <alignment horizontal="right"/>
      <protection/>
    </xf>
    <xf numFmtId="166" fontId="1" fillId="0" borderId="30" xfId="27" applyFont="1" applyBorder="1" applyAlignment="1" quotePrefix="1">
      <alignment horizontal="right"/>
      <protection/>
    </xf>
    <xf numFmtId="166" fontId="1" fillId="2" borderId="18" xfId="27" applyFont="1" applyFill="1" applyBorder="1" applyAlignment="1" quotePrefix="1">
      <alignment horizontal="center"/>
      <protection/>
    </xf>
    <xf numFmtId="166" fontId="1" fillId="0" borderId="16" xfId="27" applyFont="1" applyBorder="1" applyAlignment="1" quotePrefix="1">
      <alignment/>
      <protection/>
    </xf>
    <xf numFmtId="166" fontId="2" fillId="0" borderId="16" xfId="27" applyFont="1" applyBorder="1" applyAlignment="1">
      <alignment/>
      <protection/>
    </xf>
    <xf numFmtId="166" fontId="1" fillId="0" borderId="16" xfId="27" applyFont="1" applyBorder="1" applyAlignment="1">
      <alignment/>
      <protection/>
    </xf>
    <xf numFmtId="166" fontId="1" fillId="0" borderId="78" xfId="27" applyFont="1" applyBorder="1" applyAlignment="1">
      <alignment/>
      <protection/>
    </xf>
    <xf numFmtId="166" fontId="1" fillId="0" borderId="16" xfId="27" applyFont="1" applyBorder="1" applyAlignment="1" quotePrefix="1">
      <alignment horizontal="right"/>
      <protection/>
    </xf>
    <xf numFmtId="166" fontId="2" fillId="0" borderId="16" xfId="27" applyFont="1" applyBorder="1" applyAlignment="1">
      <alignment horizontal="right"/>
      <protection/>
    </xf>
    <xf numFmtId="166" fontId="1" fillId="0" borderId="16" xfId="27" applyFont="1" applyBorder="1" applyAlignment="1">
      <alignment horizontal="right"/>
      <protection/>
    </xf>
    <xf numFmtId="166" fontId="1" fillId="0" borderId="78" xfId="27" applyFont="1" applyBorder="1" applyAlignment="1">
      <alignment horizontal="right"/>
      <protection/>
    </xf>
    <xf numFmtId="166" fontId="1" fillId="0" borderId="3" xfId="27" applyFont="1" applyBorder="1" applyAlignment="1">
      <alignment horizontal="right"/>
      <protection/>
    </xf>
    <xf numFmtId="166" fontId="1" fillId="0" borderId="30" xfId="27" applyFont="1" applyBorder="1" applyAlignment="1">
      <alignment horizontal="right"/>
      <protection/>
    </xf>
    <xf numFmtId="166" fontId="1" fillId="2" borderId="31" xfId="27" applyFont="1" applyFill="1" applyBorder="1" applyAlignment="1">
      <alignment horizontal="center"/>
      <protection/>
    </xf>
    <xf numFmtId="166" fontId="1" fillId="2" borderId="80" xfId="27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167" fontId="1" fillId="2" borderId="81" xfId="0" applyNumberFormat="1" applyFont="1" applyFill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8" fontId="33" fillId="0" borderId="0" xfId="0" applyNumberFormat="1" applyFont="1" applyAlignment="1">
      <alignment/>
    </xf>
    <xf numFmtId="0" fontId="1" fillId="2" borderId="16" xfId="0" applyFont="1" applyFill="1" applyBorder="1" applyAlignment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2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2" borderId="51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79" xfId="0" applyFont="1" applyFill="1" applyBorder="1" applyAlignment="1">
      <alignment/>
    </xf>
    <xf numFmtId="0" fontId="1" fillId="2" borderId="84" xfId="0" applyFont="1" applyFill="1" applyBorder="1" applyAlignment="1" quotePrefix="1">
      <alignment horizontal="centerContinuous"/>
    </xf>
    <xf numFmtId="0" fontId="1" fillId="2" borderId="68" xfId="0" applyFont="1" applyFill="1" applyBorder="1" applyAlignment="1" quotePrefix="1">
      <alignment horizontal="centerContinuous"/>
    </xf>
    <xf numFmtId="0" fontId="2" fillId="2" borderId="45" xfId="0" applyFont="1" applyFill="1" applyBorder="1" applyAlignment="1">
      <alignment/>
    </xf>
    <xf numFmtId="0" fontId="1" fillId="2" borderId="52" xfId="0" applyFont="1" applyFill="1" applyBorder="1" applyAlignment="1" quotePrefix="1">
      <alignment horizontal="centerContinuous"/>
    </xf>
    <xf numFmtId="167" fontId="1" fillId="2" borderId="20" xfId="0" applyNumberFormat="1" applyFont="1" applyFill="1" applyBorder="1" applyAlignment="1" quotePrefix="1">
      <alignment horizontal="center"/>
    </xf>
    <xf numFmtId="0" fontId="2" fillId="0" borderId="5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64" fontId="1" fillId="0" borderId="55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52" xfId="0" applyNumberFormat="1" applyFont="1" applyBorder="1" applyAlignment="1">
      <alignment horizontal="right"/>
    </xf>
    <xf numFmtId="0" fontId="2" fillId="0" borderId="53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164" fontId="1" fillId="0" borderId="39" xfId="0" applyNumberFormat="1" applyFont="1" applyBorder="1" applyAlignment="1" quotePrefix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78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0" fontId="1" fillId="2" borderId="3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12" fillId="2" borderId="83" xfId="0" applyFont="1" applyFill="1" applyBorder="1" applyAlignment="1">
      <alignment/>
    </xf>
    <xf numFmtId="0" fontId="12" fillId="2" borderId="38" xfId="0" applyFont="1" applyFill="1" applyBorder="1" applyAlignment="1">
      <alignment/>
    </xf>
    <xf numFmtId="0" fontId="1" fillId="2" borderId="71" xfId="0" applyFont="1" applyFill="1" applyBorder="1" applyAlignment="1" quotePrefix="1">
      <alignment horizontal="centerContinuous"/>
    </xf>
    <xf numFmtId="0" fontId="12" fillId="2" borderId="45" xfId="0" applyFont="1" applyFill="1" applyBorder="1" applyAlignment="1">
      <alignment/>
    </xf>
    <xf numFmtId="0" fontId="1" fillId="2" borderId="22" xfId="0" applyFont="1" applyFill="1" applyBorder="1" applyAlignment="1" quotePrefix="1">
      <alignment horizontal="centerContinuous"/>
    </xf>
    <xf numFmtId="0" fontId="12" fillId="2" borderId="46" xfId="0" applyFont="1" applyFill="1" applyBorder="1" applyAlignment="1">
      <alignment/>
    </xf>
    <xf numFmtId="167" fontId="1" fillId="2" borderId="22" xfId="0" applyNumberFormat="1" applyFont="1" applyFill="1" applyBorder="1" applyAlignment="1" quotePrefix="1">
      <alignment horizontal="center"/>
    </xf>
    <xf numFmtId="0" fontId="12" fillId="0" borderId="45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46" xfId="0" applyFont="1" applyBorder="1" applyAlignment="1">
      <alignment/>
    </xf>
    <xf numFmtId="0" fontId="1" fillId="0" borderId="53" xfId="0" applyFont="1" applyBorder="1" applyAlignment="1">
      <alignment/>
    </xf>
    <xf numFmtId="0" fontId="12" fillId="0" borderId="21" xfId="0" applyFont="1" applyFill="1" applyBorder="1" applyAlignment="1">
      <alignment/>
    </xf>
    <xf numFmtId="164" fontId="2" fillId="0" borderId="22" xfId="0" applyNumberFormat="1" applyFont="1" applyBorder="1" applyAlignment="1">
      <alignment horizontal="right"/>
    </xf>
    <xf numFmtId="0" fontId="12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0" fontId="12" fillId="0" borderId="3" xfId="0" applyFont="1" applyFill="1" applyBorder="1" applyAlignment="1">
      <alignment/>
    </xf>
    <xf numFmtId="0" fontId="2" fillId="2" borderId="85" xfId="0" applyFont="1" applyFill="1" applyBorder="1" applyAlignment="1">
      <alignment/>
    </xf>
    <xf numFmtId="0" fontId="2" fillId="2" borderId="86" xfId="0" applyFont="1" applyFill="1" applyBorder="1" applyAlignment="1">
      <alignment/>
    </xf>
    <xf numFmtId="0" fontId="2" fillId="2" borderId="87" xfId="0" applyFont="1" applyFill="1" applyBorder="1" applyAlignment="1">
      <alignment/>
    </xf>
    <xf numFmtId="0" fontId="2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2" fillId="0" borderId="86" xfId="0" applyFont="1" applyBorder="1" applyAlignment="1" quotePrefix="1">
      <alignment horizontal="left"/>
    </xf>
    <xf numFmtId="0" fontId="2" fillId="0" borderId="87" xfId="0" applyFont="1" applyBorder="1" applyAlignment="1">
      <alignment/>
    </xf>
    <xf numFmtId="0" fontId="2" fillId="0" borderId="81" xfId="0" applyFont="1" applyBorder="1" applyAlignment="1">
      <alignment/>
    </xf>
    <xf numFmtId="0" fontId="3" fillId="0" borderId="81" xfId="0" applyFont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86" xfId="0" applyFont="1" applyBorder="1" applyAlignment="1">
      <alignment/>
    </xf>
    <xf numFmtId="0" fontId="12" fillId="0" borderId="88" xfId="0" applyFont="1" applyBorder="1" applyAlignment="1">
      <alignment/>
    </xf>
    <xf numFmtId="0" fontId="12" fillId="2" borderId="59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9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" fillId="2" borderId="89" xfId="0" applyFont="1" applyFill="1" applyBorder="1" applyAlignment="1" quotePrefix="1">
      <alignment horizontal="centerContinuous"/>
    </xf>
    <xf numFmtId="0" fontId="1" fillId="2" borderId="17" xfId="0" applyFont="1" applyFill="1" applyBorder="1" applyAlignment="1" quotePrefix="1">
      <alignment horizontal="centerContinuous"/>
    </xf>
    <xf numFmtId="167" fontId="1" fillId="2" borderId="17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164" fontId="2" fillId="0" borderId="90" xfId="0" applyNumberFormat="1" applyFont="1" applyBorder="1" applyAlignment="1">
      <alignment horizontal="right"/>
    </xf>
    <xf numFmtId="164" fontId="1" fillId="0" borderId="77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77" xfId="0" applyNumberFormat="1" applyFont="1" applyBorder="1" applyAlignment="1">
      <alignment/>
    </xf>
    <xf numFmtId="2" fontId="2" fillId="0" borderId="78" xfId="0" applyNumberFormat="1" applyFont="1" applyBorder="1" applyAlignment="1">
      <alignment/>
    </xf>
    <xf numFmtId="0" fontId="2" fillId="0" borderId="48" xfId="0" applyFont="1" applyBorder="1" applyAlignment="1">
      <alignment/>
    </xf>
    <xf numFmtId="166" fontId="1" fillId="0" borderId="36" xfId="0" applyNumberFormat="1" applyFont="1" applyBorder="1" applyAlignment="1">
      <alignment horizontal="left"/>
    </xf>
    <xf numFmtId="166" fontId="2" fillId="0" borderId="91" xfId="0" applyNumberFormat="1" applyFont="1" applyBorder="1" applyAlignment="1" applyProtection="1">
      <alignment horizontal="left" indent="2"/>
      <protection/>
    </xf>
    <xf numFmtId="166" fontId="1" fillId="0" borderId="92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2" borderId="9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9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39" fontId="2" fillId="0" borderId="3" xfId="15" applyNumberFormat="1" applyFont="1" applyFill="1" applyBorder="1" applyAlignment="1">
      <alignment horizontal="center"/>
    </xf>
    <xf numFmtId="2" fontId="2" fillId="0" borderId="3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" fontId="2" fillId="0" borderId="21" xfId="15" applyNumberFormat="1" applyFont="1" applyFill="1" applyBorder="1" applyAlignment="1">
      <alignment horizontal="center"/>
    </xf>
    <xf numFmtId="4" fontId="2" fillId="0" borderId="21" xfId="15" applyNumberFormat="1" applyFont="1" applyFill="1" applyBorder="1" applyAlignment="1" quotePrefix="1">
      <alignment horizontal="center"/>
    </xf>
    <xf numFmtId="2" fontId="2" fillId="0" borderId="21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16" fillId="0" borderId="95" xfId="0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vertical="center"/>
    </xf>
    <xf numFmtId="164" fontId="16" fillId="0" borderId="63" xfId="0" applyNumberFormat="1" applyFont="1" applyFill="1" applyBorder="1" applyAlignment="1">
      <alignment horizontal="center" vertical="center"/>
    </xf>
    <xf numFmtId="164" fontId="16" fillId="0" borderId="64" xfId="0" applyNumberFormat="1" applyFont="1" applyFill="1" applyBorder="1" applyAlignment="1">
      <alignment horizontal="center" vertical="center"/>
    </xf>
    <xf numFmtId="164" fontId="16" fillId="0" borderId="63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21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32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54" xfId="0" applyNumberFormat="1" applyFont="1" applyFill="1" applyBorder="1" applyAlignment="1">
      <alignment horizontal="center"/>
    </xf>
    <xf numFmtId="164" fontId="1" fillId="0" borderId="5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32" fillId="0" borderId="2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 quotePrefix="1">
      <alignment horizontal="right"/>
    </xf>
    <xf numFmtId="164" fontId="1" fillId="2" borderId="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 quotePrefix="1">
      <alignment horizontal="right"/>
    </xf>
    <xf numFmtId="164" fontId="8" fillId="0" borderId="3" xfId="0" applyNumberFormat="1" applyFont="1" applyFill="1" applyBorder="1" applyAlignment="1" quotePrefix="1">
      <alignment horizontal="right" vertical="center"/>
    </xf>
    <xf numFmtId="164" fontId="8" fillId="0" borderId="55" xfId="0" applyNumberFormat="1" applyFont="1" applyFill="1" applyBorder="1" applyAlignment="1" quotePrefix="1">
      <alignment horizontal="right" vertical="center"/>
    </xf>
    <xf numFmtId="164" fontId="16" fillId="0" borderId="12" xfId="0" applyNumberFormat="1" applyFont="1" applyFill="1" applyBorder="1" applyAlignment="1" quotePrefix="1">
      <alignment horizontal="right" vertical="center"/>
    </xf>
    <xf numFmtId="164" fontId="16" fillId="0" borderId="23" xfId="0" applyNumberFormat="1" applyFont="1" applyFill="1" applyBorder="1" applyAlignment="1" quotePrefix="1">
      <alignment horizontal="right" vertical="center"/>
    </xf>
    <xf numFmtId="0" fontId="2" fillId="0" borderId="84" xfId="0" applyFont="1" applyBorder="1" applyAlignment="1">
      <alignment/>
    </xf>
    <xf numFmtId="0" fontId="2" fillId="2" borderId="3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2" fillId="0" borderId="23" xfId="0" applyNumberFormat="1" applyFont="1" applyFill="1" applyBorder="1" applyAlignment="1" quotePrefix="1">
      <alignment horizontal="right"/>
    </xf>
    <xf numFmtId="164" fontId="1" fillId="2" borderId="1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54" xfId="0" applyNumberFormat="1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20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1" fillId="2" borderId="41" xfId="0" applyFont="1" applyFill="1" applyBorder="1" applyAlignment="1">
      <alignment horizontal="left"/>
    </xf>
    <xf numFmtId="0" fontId="1" fillId="2" borderId="38" xfId="0" applyFont="1" applyFill="1" applyBorder="1" applyAlignment="1" quotePrefix="1">
      <alignment horizontal="center"/>
    </xf>
    <xf numFmtId="0" fontId="1" fillId="2" borderId="83" xfId="0" applyFont="1" applyFill="1" applyBorder="1" applyAlignment="1" quotePrefix="1">
      <alignment horizontal="center"/>
    </xf>
    <xf numFmtId="0" fontId="1" fillId="2" borderId="84" xfId="0" applyFont="1" applyFill="1" applyBorder="1" applyAlignment="1" quotePrefix="1">
      <alignment horizontal="center"/>
    </xf>
    <xf numFmtId="0" fontId="1" fillId="2" borderId="71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33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54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20" xfId="0" applyNumberFormat="1" applyFont="1" applyBorder="1" applyAlignment="1" applyProtection="1">
      <alignment horizontal="right" vertical="center"/>
      <protection/>
    </xf>
    <xf numFmtId="168" fontId="2" fillId="0" borderId="21" xfId="0" applyNumberFormat="1" applyFont="1" applyBorder="1" applyAlignment="1" applyProtection="1">
      <alignment horizontal="right" vertical="center"/>
      <protection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15" fillId="0" borderId="47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2" fontId="0" fillId="0" borderId="4" xfId="0" applyNumberFormat="1" applyFont="1" applyFill="1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 quotePrefix="1">
      <alignment/>
    </xf>
    <xf numFmtId="0" fontId="2" fillId="0" borderId="95" xfId="0" applyFont="1" applyBorder="1" applyAlignment="1">
      <alignment vertical="center"/>
    </xf>
    <xf numFmtId="0" fontId="0" fillId="0" borderId="40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164" fontId="0" fillId="0" borderId="40" xfId="0" applyNumberFormat="1" applyFont="1" applyBorder="1" applyAlignment="1">
      <alignment/>
    </xf>
    <xf numFmtId="164" fontId="2" fillId="0" borderId="40" xfId="0" applyNumberFormat="1" applyFont="1" applyBorder="1" applyAlignment="1">
      <alignment vertical="center"/>
    </xf>
    <xf numFmtId="2" fontId="0" fillId="0" borderId="30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164" fontId="2" fillId="0" borderId="14" xfId="0" applyNumberFormat="1" applyFont="1" applyBorder="1" applyAlignment="1" quotePrefix="1">
      <alignment horizontal="right"/>
    </xf>
    <xf numFmtId="0" fontId="1" fillId="2" borderId="84" xfId="0" applyNumberFormat="1" applyFont="1" applyFill="1" applyBorder="1" applyAlignment="1">
      <alignment horizontal="center"/>
    </xf>
    <xf numFmtId="0" fontId="1" fillId="2" borderId="8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" fillId="2" borderId="7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168" fontId="2" fillId="0" borderId="55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1" xfId="0" applyNumberFormat="1" applyFont="1" applyFill="1" applyBorder="1" applyAlignment="1">
      <alignment horizontal="right" vertical="center"/>
    </xf>
    <xf numFmtId="168" fontId="2" fillId="0" borderId="21" xfId="0" applyNumberFormat="1" applyFont="1" applyBorder="1" applyAlignment="1">
      <alignment horizontal="right" vertical="center"/>
    </xf>
    <xf numFmtId="0" fontId="15" fillId="0" borderId="0" xfId="26" applyFont="1" applyAlignment="1" applyProtection="1">
      <alignment horizontal="right"/>
      <protection/>
    </xf>
    <xf numFmtId="166" fontId="11" fillId="0" borderId="0" xfId="27" applyFont="1" applyBorder="1">
      <alignment/>
      <protection/>
    </xf>
    <xf numFmtId="166" fontId="11" fillId="0" borderId="0" xfId="27" applyFont="1" applyFill="1" applyBorder="1">
      <alignment/>
      <protection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2" borderId="38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166" fontId="0" fillId="0" borderId="0" xfId="0" applyNumberFormat="1" applyAlignment="1" applyProtection="1">
      <alignment vertical="center"/>
      <protection/>
    </xf>
    <xf numFmtId="0" fontId="2" fillId="0" borderId="0" xfId="22" applyFont="1">
      <alignment/>
      <protection/>
    </xf>
    <xf numFmtId="0" fontId="1" fillId="0" borderId="45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55" xfId="22" applyNumberFormat="1" applyFont="1" applyBorder="1" applyAlignment="1">
      <alignment vertical="center"/>
      <protection/>
    </xf>
    <xf numFmtId="0" fontId="1" fillId="0" borderId="47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57" xfId="22" applyNumberFormat="1" applyFont="1" applyBorder="1" applyAlignment="1">
      <alignment vertical="center"/>
      <protection/>
    </xf>
    <xf numFmtId="0" fontId="2" fillId="0" borderId="45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55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48" xfId="22" applyFont="1" applyBorder="1">
      <alignment/>
      <protection/>
    </xf>
    <xf numFmtId="2" fontId="2" fillId="0" borderId="39" xfId="22" applyNumberFormat="1" applyFont="1" applyBorder="1" applyAlignment="1">
      <alignment horizontal="center" vertical="center"/>
      <protection/>
    </xf>
    <xf numFmtId="164" fontId="2" fillId="0" borderId="49" xfId="22" applyNumberFormat="1" applyFont="1" applyBorder="1" applyAlignment="1">
      <alignment vertical="center"/>
      <protection/>
    </xf>
    <xf numFmtId="164" fontId="2" fillId="0" borderId="56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33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33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33" xfId="22" applyFont="1" applyBorder="1" applyAlignment="1">
      <alignment horizontal="center"/>
      <protection/>
    </xf>
    <xf numFmtId="0" fontId="1" fillId="0" borderId="35" xfId="22" applyFont="1" applyBorder="1">
      <alignment/>
      <protection/>
    </xf>
    <xf numFmtId="164" fontId="2" fillId="0" borderId="39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38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32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57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55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55" xfId="22" applyNumberFormat="1" applyFont="1" applyBorder="1" applyAlignment="1">
      <alignment horizontal="center" vertical="center"/>
      <protection/>
    </xf>
    <xf numFmtId="0" fontId="2" fillId="0" borderId="24" xfId="22" applyFont="1" applyBorder="1" applyAlignment="1">
      <alignment vertical="center"/>
      <protection/>
    </xf>
    <xf numFmtId="164" fontId="2" fillId="0" borderId="49" xfId="23" applyNumberFormat="1" applyFont="1" applyBorder="1" applyAlignment="1">
      <alignment horizontal="center" vertical="center"/>
      <protection/>
    </xf>
    <xf numFmtId="164" fontId="2" fillId="0" borderId="4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49" xfId="22" applyNumberFormat="1" applyFont="1" applyBorder="1" applyAlignment="1">
      <alignment horizontal="center" vertical="center"/>
      <protection/>
    </xf>
    <xf numFmtId="164" fontId="2" fillId="0" borderId="56" xfId="22" applyNumberFormat="1" applyFont="1" applyBorder="1" applyAlignment="1">
      <alignment horizontal="center" vertical="center"/>
      <protection/>
    </xf>
    <xf numFmtId="0" fontId="1" fillId="2" borderId="96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9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96" xfId="0" applyFont="1" applyFill="1" applyBorder="1" applyAlignment="1" applyProtection="1" quotePrefix="1">
      <alignment horizontal="center" vertical="center"/>
      <protection/>
    </xf>
    <xf numFmtId="0" fontId="2" fillId="2" borderId="61" xfId="0" applyFont="1" applyFill="1" applyBorder="1" applyAlignment="1">
      <alignment vertical="center"/>
    </xf>
    <xf numFmtId="0" fontId="2" fillId="2" borderId="61" xfId="0" applyFont="1" applyFill="1" applyBorder="1" applyAlignment="1" applyProtection="1">
      <alignment horizontal="left" vertical="center"/>
      <protection/>
    </xf>
    <xf numFmtId="0" fontId="2" fillId="2" borderId="6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/>
      <protection/>
    </xf>
    <xf numFmtId="0" fontId="2" fillId="2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2" xfId="0" applyFont="1" applyFill="1" applyBorder="1" applyAlignment="1" applyProtection="1">
      <alignment horizontal="center" vertical="center"/>
      <protection/>
    </xf>
    <xf numFmtId="0" fontId="1" fillId="0" borderId="47" xfId="0" applyFont="1" applyBorder="1" applyAlignment="1">
      <alignment horizontal="left" vertical="center" indent="1"/>
    </xf>
    <xf numFmtId="2" fontId="1" fillId="0" borderId="12" xfId="0" applyNumberFormat="1" applyFont="1" applyBorder="1" applyAlignment="1" quotePrefix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57" xfId="0" applyNumberFormat="1" applyFont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left" vertical="center" indent="1"/>
    </xf>
    <xf numFmtId="2" fontId="1" fillId="0" borderId="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55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55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quotePrefix="1">
      <alignment horizontal="center" vertical="center"/>
    </xf>
    <xf numFmtId="0" fontId="2" fillId="4" borderId="45" xfId="0" applyFont="1" applyFill="1" applyBorder="1" applyAlignment="1">
      <alignment horizontal="left" vertical="center" indent="1"/>
    </xf>
    <xf numFmtId="2" fontId="2" fillId="0" borderId="9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2" fillId="0" borderId="48" xfId="0" applyFont="1" applyBorder="1" applyAlignment="1">
      <alignment horizontal="left" vertical="center" indent="1"/>
    </xf>
    <xf numFmtId="2" fontId="2" fillId="0" borderId="3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vertical="center"/>
    </xf>
    <xf numFmtId="164" fontId="2" fillId="0" borderId="24" xfId="0" applyNumberFormat="1" applyFont="1" applyBorder="1" applyAlignment="1" applyProtection="1">
      <alignment horizontal="center" vertical="center"/>
      <protection/>
    </xf>
    <xf numFmtId="164" fontId="2" fillId="0" borderId="49" xfId="0" applyNumberFormat="1" applyFont="1" applyBorder="1" applyAlignment="1" applyProtection="1">
      <alignment horizontal="center" vertical="center"/>
      <protection/>
    </xf>
    <xf numFmtId="164" fontId="2" fillId="0" borderId="56" xfId="0" applyNumberFormat="1" applyFont="1" applyBorder="1" applyAlignment="1" applyProtection="1">
      <alignment horizontal="center" vertical="center"/>
      <protection/>
    </xf>
    <xf numFmtId="2" fontId="2" fillId="0" borderId="6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96" xfId="0" applyNumberFormat="1" applyFont="1" applyBorder="1" applyAlignment="1" applyProtection="1">
      <alignment horizontal="center" vertical="center"/>
      <protection/>
    </xf>
    <xf numFmtId="164" fontId="2" fillId="0" borderId="61" xfId="0" applyNumberFormat="1" applyFont="1" applyBorder="1" applyAlignment="1" applyProtection="1">
      <alignment horizontal="center" vertical="center"/>
      <protection/>
    </xf>
    <xf numFmtId="164" fontId="2" fillId="0" borderId="69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>
      <alignment vertical="center"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20" xfId="22" applyFont="1" applyFill="1" applyBorder="1" applyAlignment="1">
      <alignment horizontal="center"/>
      <protection/>
    </xf>
    <xf numFmtId="0" fontId="2" fillId="2" borderId="47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22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5" fontId="16" fillId="2" borderId="12" xfId="21" applyNumberFormat="1" applyFont="1" applyFill="1" applyBorder="1" applyAlignment="1" applyProtection="1">
      <alignment horizontal="center" vertical="center"/>
      <protection/>
    </xf>
    <xf numFmtId="165" fontId="16" fillId="2" borderId="11" xfId="21" applyNumberFormat="1" applyFont="1" applyFill="1" applyBorder="1" applyAlignment="1" applyProtection="1">
      <alignment horizontal="center" vertical="center"/>
      <protection/>
    </xf>
    <xf numFmtId="165" fontId="16" fillId="2" borderId="22" xfId="21" applyNumberFormat="1" applyFont="1" applyFill="1" applyBorder="1" applyAlignment="1" applyProtection="1">
      <alignment horizontal="center" vertical="center"/>
      <protection/>
    </xf>
    <xf numFmtId="165" fontId="8" fillId="0" borderId="33" xfId="21" applyNumberFormat="1" applyFont="1" applyBorder="1" applyAlignment="1" applyProtection="1">
      <alignment horizontal="center" vertical="center"/>
      <protection/>
    </xf>
    <xf numFmtId="164" fontId="8" fillId="0" borderId="9" xfId="21" applyNumberFormat="1" applyFont="1" applyBorder="1" applyAlignment="1">
      <alignment horizontal="center" vertical="center"/>
      <protection/>
    </xf>
    <xf numFmtId="164" fontId="8" fillId="0" borderId="21" xfId="21" applyNumberFormat="1" applyFont="1" applyBorder="1" applyAlignment="1">
      <alignment horizontal="center" vertical="center"/>
      <protection/>
    </xf>
    <xf numFmtId="165" fontId="16" fillId="0" borderId="43" xfId="21" applyNumberFormat="1" applyFont="1" applyBorder="1" applyAlignment="1" applyProtection="1">
      <alignment horizontal="center" vertical="center"/>
      <protection/>
    </xf>
    <xf numFmtId="164" fontId="16" fillId="0" borderId="40" xfId="21" applyNumberFormat="1" applyFont="1" applyBorder="1" applyAlignment="1">
      <alignment horizontal="center" vertical="center"/>
      <protection/>
    </xf>
    <xf numFmtId="164" fontId="16" fillId="0" borderId="44" xfId="21" applyNumberFormat="1" applyFont="1" applyBorder="1" applyAlignment="1">
      <alignment horizontal="center" vertical="center"/>
      <protection/>
    </xf>
    <xf numFmtId="165" fontId="16" fillId="2" borderId="23" xfId="21" applyNumberFormat="1" applyFont="1" applyFill="1" applyBorder="1" applyAlignment="1" applyProtection="1">
      <alignment horizontal="center" vertical="center"/>
      <protection/>
    </xf>
    <xf numFmtId="165" fontId="8" fillId="0" borderId="21" xfId="21" applyNumberFormat="1" applyFont="1" applyFill="1" applyBorder="1" applyAlignment="1" applyProtection="1">
      <alignment horizontal="center" vertical="center"/>
      <protection/>
    </xf>
    <xf numFmtId="166" fontId="8" fillId="0" borderId="21" xfId="21" applyNumberFormat="1" applyFont="1" applyBorder="1" applyAlignment="1" applyProtection="1">
      <alignment horizontal="center" vertical="center"/>
      <protection/>
    </xf>
    <xf numFmtId="165" fontId="8" fillId="0" borderId="66" xfId="21" applyNumberFormat="1" applyFont="1" applyBorder="1" applyAlignment="1" applyProtection="1">
      <alignment horizontal="centerContinuous"/>
      <protection/>
    </xf>
    <xf numFmtId="165" fontId="8" fillId="0" borderId="66" xfId="21" applyFont="1" applyBorder="1" applyAlignment="1">
      <alignment horizontal="centerContinuous"/>
      <protection/>
    </xf>
    <xf numFmtId="165" fontId="8" fillId="0" borderId="11" xfId="21" applyNumberFormat="1" applyFont="1" applyBorder="1" applyAlignment="1" applyProtection="1">
      <alignment horizontal="center"/>
      <protection/>
    </xf>
    <xf numFmtId="165" fontId="8" fillId="0" borderId="9" xfId="21" applyNumberFormat="1" applyFont="1" applyFill="1" applyBorder="1" applyAlignment="1" applyProtection="1">
      <alignment horizontal="center" vertical="center"/>
      <protection/>
    </xf>
    <xf numFmtId="165" fontId="8" fillId="0" borderId="9" xfId="21" applyNumberFormat="1" applyFont="1" applyBorder="1" applyAlignment="1" applyProtection="1">
      <alignment horizontal="center"/>
      <protection/>
    </xf>
    <xf numFmtId="166" fontId="8" fillId="0" borderId="9" xfId="21" applyNumberFormat="1" applyFont="1" applyBorder="1" applyAlignment="1" applyProtection="1">
      <alignment horizontal="center" vertical="center"/>
      <protection/>
    </xf>
    <xf numFmtId="165" fontId="27" fillId="0" borderId="9" xfId="21" applyFont="1" applyBorder="1">
      <alignment/>
      <protection/>
    </xf>
    <xf numFmtId="165" fontId="28" fillId="0" borderId="39" xfId="21" applyFont="1" applyBorder="1">
      <alignment/>
      <protection/>
    </xf>
    <xf numFmtId="0" fontId="8" fillId="2" borderId="97" xfId="0" applyFont="1" applyFill="1" applyBorder="1" applyAlignment="1">
      <alignment horizontal="center" wrapText="1"/>
    </xf>
    <xf numFmtId="0" fontId="8" fillId="2" borderId="97" xfId="0" applyFont="1" applyFill="1" applyBorder="1" applyAlignment="1">
      <alignment wrapText="1"/>
    </xf>
    <xf numFmtId="0" fontId="2" fillId="2" borderId="97" xfId="0" applyFont="1" applyFill="1" applyBorder="1" applyAlignment="1">
      <alignment horizontal="center" wrapText="1"/>
    </xf>
    <xf numFmtId="0" fontId="2" fillId="2" borderId="97" xfId="0" applyFont="1" applyFill="1" applyBorder="1" applyAlignment="1">
      <alignment wrapText="1"/>
    </xf>
    <xf numFmtId="0" fontId="16" fillId="0" borderId="97" xfId="0" applyFont="1" applyBorder="1" applyAlignment="1">
      <alignment horizontal="right" wrapText="1"/>
    </xf>
    <xf numFmtId="0" fontId="2" fillId="0" borderId="97" xfId="0" applyFont="1" applyBorder="1" applyAlignment="1">
      <alignment wrapText="1"/>
    </xf>
    <xf numFmtId="0" fontId="8" fillId="0" borderId="97" xfId="0" applyFont="1" applyBorder="1" applyAlignment="1">
      <alignment horizontal="right" wrapText="1"/>
    </xf>
    <xf numFmtId="0" fontId="16" fillId="2" borderId="98" xfId="0" applyFont="1" applyFill="1" applyBorder="1" applyAlignment="1">
      <alignment horizontal="center" vertical="center" wrapText="1"/>
    </xf>
    <xf numFmtId="0" fontId="16" fillId="2" borderId="99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wrapText="1"/>
    </xf>
    <xf numFmtId="0" fontId="8" fillId="2" borderId="101" xfId="0" applyFont="1" applyFill="1" applyBorder="1" applyAlignment="1">
      <alignment horizontal="center" wrapText="1"/>
    </xf>
    <xf numFmtId="0" fontId="2" fillId="2" borderId="100" xfId="0" applyFont="1" applyFill="1" applyBorder="1" applyAlignment="1">
      <alignment horizontal="center" wrapText="1"/>
    </xf>
    <xf numFmtId="0" fontId="8" fillId="2" borderId="101" xfId="0" applyFont="1" applyFill="1" applyBorder="1" applyAlignment="1">
      <alignment wrapText="1"/>
    </xf>
    <xf numFmtId="0" fontId="16" fillId="0" borderId="100" xfId="0" applyFont="1" applyBorder="1" applyAlignment="1">
      <alignment horizontal="center" wrapText="1"/>
    </xf>
    <xf numFmtId="0" fontId="16" fillId="0" borderId="101" xfId="0" applyFont="1" applyBorder="1" applyAlignment="1">
      <alignment horizontal="right" wrapText="1"/>
    </xf>
    <xf numFmtId="0" fontId="2" fillId="0" borderId="100" xfId="0" applyFont="1" applyBorder="1" applyAlignment="1">
      <alignment horizontal="center" wrapText="1"/>
    </xf>
    <xf numFmtId="0" fontId="2" fillId="0" borderId="101" xfId="0" applyFont="1" applyBorder="1" applyAlignment="1">
      <alignment wrapText="1"/>
    </xf>
    <xf numFmtId="0" fontId="16" fillId="0" borderId="100" xfId="0" applyFont="1" applyBorder="1" applyAlignment="1">
      <alignment horizontal="left" wrapText="1"/>
    </xf>
    <xf numFmtId="0" fontId="8" fillId="0" borderId="100" xfId="0" applyFont="1" applyBorder="1" applyAlignment="1">
      <alignment horizontal="left" wrapText="1"/>
    </xf>
    <xf numFmtId="0" fontId="8" fillId="0" borderId="101" xfId="0" applyFont="1" applyBorder="1" applyAlignment="1">
      <alignment horizontal="right" wrapText="1"/>
    </xf>
    <xf numFmtId="0" fontId="8" fillId="0" borderId="102" xfId="0" applyFont="1" applyBorder="1" applyAlignment="1">
      <alignment horizontal="left" wrapText="1"/>
    </xf>
    <xf numFmtId="0" fontId="8" fillId="0" borderId="103" xfId="0" applyFont="1" applyBorder="1" applyAlignment="1">
      <alignment horizontal="right" wrapText="1"/>
    </xf>
    <xf numFmtId="0" fontId="8" fillId="0" borderId="104" xfId="0" applyFont="1" applyBorder="1" applyAlignment="1">
      <alignment horizontal="right" wrapText="1"/>
    </xf>
    <xf numFmtId="0" fontId="1" fillId="0" borderId="97" xfId="0" applyFont="1" applyBorder="1" applyAlignment="1">
      <alignment horizontal="right" wrapText="1"/>
    </xf>
    <xf numFmtId="0" fontId="2" fillId="0" borderId="97" xfId="0" applyFont="1" applyBorder="1" applyAlignment="1">
      <alignment horizontal="right" wrapText="1"/>
    </xf>
    <xf numFmtId="0" fontId="1" fillId="2" borderId="98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wrapText="1"/>
    </xf>
    <xf numFmtId="0" fontId="2" fillId="2" borderId="101" xfId="0" applyFont="1" applyFill="1" applyBorder="1" applyAlignment="1">
      <alignment wrapText="1"/>
    </xf>
    <xf numFmtId="0" fontId="1" fillId="0" borderId="100" xfId="0" applyFont="1" applyBorder="1" applyAlignment="1">
      <alignment horizontal="center" wrapText="1"/>
    </xf>
    <xf numFmtId="0" fontId="1" fillId="0" borderId="101" xfId="0" applyFont="1" applyBorder="1" applyAlignment="1">
      <alignment horizontal="right" wrapText="1"/>
    </xf>
    <xf numFmtId="0" fontId="1" fillId="0" borderId="100" xfId="0" applyFont="1" applyBorder="1" applyAlignment="1">
      <alignment horizontal="left" wrapText="1"/>
    </xf>
    <xf numFmtId="0" fontId="2" fillId="0" borderId="100" xfId="0" applyFont="1" applyBorder="1" applyAlignment="1">
      <alignment horizontal="left" wrapText="1"/>
    </xf>
    <xf numFmtId="0" fontId="2" fillId="0" borderId="101" xfId="0" applyFont="1" applyBorder="1" applyAlignment="1">
      <alignment horizontal="right" wrapText="1"/>
    </xf>
    <xf numFmtId="0" fontId="2" fillId="0" borderId="102" xfId="0" applyFont="1" applyBorder="1" applyAlignment="1">
      <alignment horizontal="left" wrapText="1"/>
    </xf>
    <xf numFmtId="0" fontId="2" fillId="0" borderId="103" xfId="0" applyFont="1" applyBorder="1" applyAlignment="1">
      <alignment horizontal="right" wrapText="1"/>
    </xf>
    <xf numFmtId="0" fontId="2" fillId="0" borderId="104" xfId="0" applyFont="1" applyBorder="1" applyAlignment="1">
      <alignment horizontal="right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8" fillId="2" borderId="105" xfId="0" applyFont="1" applyFill="1" applyBorder="1" applyAlignment="1">
      <alignment horizontal="center" wrapText="1"/>
    </xf>
    <xf numFmtId="0" fontId="8" fillId="2" borderId="106" xfId="0" applyFont="1" applyFill="1" applyBorder="1" applyAlignment="1">
      <alignment horizontal="center" wrapText="1"/>
    </xf>
    <xf numFmtId="16" fontId="8" fillId="2" borderId="107" xfId="0" applyNumberFormat="1" applyFont="1" applyFill="1" applyBorder="1" applyAlignment="1">
      <alignment horizontal="center" wrapText="1"/>
    </xf>
    <xf numFmtId="16" fontId="8" fillId="2" borderId="108" xfId="0" applyNumberFormat="1" applyFont="1" applyFill="1" applyBorder="1" applyAlignment="1">
      <alignment horizontal="center" wrapText="1"/>
    </xf>
    <xf numFmtId="0" fontId="2" fillId="2" borderId="105" xfId="0" applyFont="1" applyFill="1" applyBorder="1" applyAlignment="1">
      <alignment horizontal="center" wrapText="1"/>
    </xf>
    <xf numFmtId="0" fontId="2" fillId="2" borderId="106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right" vertical="top" wrapText="1"/>
    </xf>
    <xf numFmtId="0" fontId="1" fillId="0" borderId="40" xfId="0" applyFont="1" applyBorder="1" applyAlignment="1">
      <alignment vertical="top" wrapText="1"/>
    </xf>
    <xf numFmtId="2" fontId="1" fillId="0" borderId="40" xfId="0" applyNumberFormat="1" applyFont="1" applyBorder="1" applyAlignment="1">
      <alignment vertical="top" wrapText="1"/>
    </xf>
    <xf numFmtId="14" fontId="2" fillId="0" borderId="44" xfId="0" applyNumberFormat="1" applyFont="1" applyBorder="1" applyAlignment="1">
      <alignment horizontal="right" vertical="top" wrapText="1"/>
    </xf>
    <xf numFmtId="164" fontId="2" fillId="0" borderId="24" xfId="0" applyNumberFormat="1" applyFont="1" applyBorder="1" applyAlignment="1">
      <alignment/>
    </xf>
    <xf numFmtId="168" fontId="2" fillId="0" borderId="24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6" fillId="2" borderId="61" xfId="0" applyNumberFormat="1" applyFont="1" applyFill="1" applyBorder="1" applyAlignment="1" quotePrefix="1">
      <alignment horizontal="center"/>
    </xf>
    <xf numFmtId="164" fontId="16" fillId="2" borderId="69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57" xfId="15" applyNumberFormat="1" applyFont="1" applyFill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16" fillId="2" borderId="61" xfId="0" applyFont="1" applyFill="1" applyBorder="1" applyAlignment="1">
      <alignment horizontal="center"/>
    </xf>
    <xf numFmtId="0" fontId="16" fillId="2" borderId="6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6" fillId="2" borderId="69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38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6" fillId="2" borderId="96" xfId="15" applyNumberFormat="1" applyFont="1" applyFill="1" applyBorder="1" applyAlignment="1" quotePrefix="1">
      <alignment horizontal="center"/>
    </xf>
    <xf numFmtId="164" fontId="16" fillId="2" borderId="61" xfId="15" applyNumberFormat="1" applyFont="1" applyFill="1" applyBorder="1" applyAlignment="1" quotePrefix="1">
      <alignment horizontal="center"/>
    </xf>
    <xf numFmtId="164" fontId="16" fillId="2" borderId="69" xfId="15" applyNumberFormat="1" applyFont="1" applyFill="1" applyBorder="1" applyAlignment="1" quotePrefix="1">
      <alignment horizontal="center"/>
    </xf>
    <xf numFmtId="1" fontId="1" fillId="2" borderId="57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quotePrefix="1">
      <alignment horizontal="left"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Fill="1" applyBorder="1" applyAlignment="1">
      <alignment horizontal="center"/>
    </xf>
    <xf numFmtId="164" fontId="16" fillId="2" borderId="96" xfId="0" applyNumberFormat="1" applyFont="1" applyFill="1" applyBorder="1" applyAlignment="1">
      <alignment horizontal="center"/>
    </xf>
    <xf numFmtId="164" fontId="16" fillId="2" borderId="61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6" fontId="1" fillId="2" borderId="69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0" fontId="1" fillId="2" borderId="9" xfId="0" applyFont="1" applyFill="1" applyBorder="1" applyAlignment="1">
      <alignment horizontal="center" vertical="center" wrapText="1"/>
    </xf>
    <xf numFmtId="166" fontId="1" fillId="2" borderId="96" xfId="0" applyNumberFormat="1" applyFont="1" applyFill="1" applyBorder="1" applyAlignment="1" applyProtection="1">
      <alignment horizontal="center" vertical="center"/>
      <protection/>
    </xf>
    <xf numFmtId="166" fontId="1" fillId="2" borderId="61" xfId="0" applyNumberFormat="1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84" xfId="0" applyFont="1" applyFill="1" applyBorder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96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1" fillId="2" borderId="69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2" fillId="0" borderId="8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1" fillId="2" borderId="66" xfId="0" applyNumberFormat="1" applyFont="1" applyFill="1" applyBorder="1" applyAlignment="1">
      <alignment horizontal="center"/>
    </xf>
    <xf numFmtId="164" fontId="1" fillId="2" borderId="67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" borderId="96" xfId="0" applyFont="1" applyFill="1" applyBorder="1" applyAlignment="1" quotePrefix="1">
      <alignment horizontal="center"/>
    </xf>
    <xf numFmtId="0" fontId="1" fillId="2" borderId="69" xfId="0" applyFont="1" applyFill="1" applyBorder="1" applyAlignment="1" quotePrefix="1">
      <alignment horizontal="center"/>
    </xf>
    <xf numFmtId="0" fontId="2" fillId="0" borderId="84" xfId="0" applyFont="1" applyFill="1" applyBorder="1" applyAlignment="1">
      <alignment horizontal="left"/>
    </xf>
    <xf numFmtId="0" fontId="1" fillId="2" borderId="60" xfId="0" applyFont="1" applyFill="1" applyBorder="1" applyAlignment="1" quotePrefix="1">
      <alignment horizontal="center"/>
    </xf>
    <xf numFmtId="0" fontId="1" fillId="2" borderId="41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2" borderId="6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96" xfId="0" applyNumberFormat="1" applyFont="1" applyFill="1" applyBorder="1" applyAlignment="1" applyProtection="1" quotePrefix="1">
      <alignment horizontal="center"/>
      <protection/>
    </xf>
    <xf numFmtId="39" fontId="1" fillId="2" borderId="61" xfId="0" applyNumberFormat="1" applyFont="1" applyFill="1" applyBorder="1" applyAlignment="1" applyProtection="1" quotePrefix="1">
      <alignment horizontal="center"/>
      <protection/>
    </xf>
    <xf numFmtId="39" fontId="1" fillId="2" borderId="69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66" xfId="0" applyNumberFormat="1" applyFont="1" applyFill="1" applyBorder="1" applyAlignment="1" applyProtection="1" quotePrefix="1">
      <alignment horizontal="center"/>
      <protection/>
    </xf>
    <xf numFmtId="39" fontId="1" fillId="2" borderId="61" xfId="0" applyNumberFormat="1" applyFont="1" applyFill="1" applyBorder="1" applyAlignment="1" quotePrefix="1">
      <alignment horizontal="center"/>
    </xf>
    <xf numFmtId="0" fontId="15" fillId="0" borderId="49" xfId="0" applyFont="1" applyBorder="1" applyAlignment="1">
      <alignment horizontal="right"/>
    </xf>
    <xf numFmtId="39" fontId="1" fillId="2" borderId="9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4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96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2" borderId="109" xfId="0" applyFont="1" applyFill="1" applyBorder="1" applyAlignment="1">
      <alignment horizontal="center" vertical="center" wrapText="1"/>
    </xf>
    <xf numFmtId="0" fontId="16" fillId="2" borderId="110" xfId="0" applyFont="1" applyFill="1" applyBorder="1" applyAlignment="1">
      <alignment horizontal="center" vertical="center" wrapText="1"/>
    </xf>
    <xf numFmtId="0" fontId="16" fillId="2" borderId="111" xfId="0" applyFont="1" applyFill="1" applyBorder="1" applyAlignment="1">
      <alignment horizontal="center" vertical="center" wrapText="1"/>
    </xf>
    <xf numFmtId="0" fontId="16" fillId="2" borderId="112" xfId="0" applyFont="1" applyFill="1" applyBorder="1" applyAlignment="1">
      <alignment horizontal="center" vertical="center" wrapText="1"/>
    </xf>
    <xf numFmtId="0" fontId="1" fillId="2" borderId="109" xfId="0" applyFont="1" applyFill="1" applyBorder="1" applyAlignment="1">
      <alignment horizontal="center" vertical="center" wrapText="1"/>
    </xf>
    <xf numFmtId="0" fontId="1" fillId="2" borderId="110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  <xf numFmtId="0" fontId="1" fillId="2" borderId="1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2" borderId="113" xfId="0" applyFont="1" applyFill="1" applyBorder="1" applyAlignment="1">
      <alignment horizontal="center" vertical="center" wrapText="1"/>
    </xf>
    <xf numFmtId="0" fontId="1" fillId="2" borderId="114" xfId="0" applyFont="1" applyFill="1" applyBorder="1" applyAlignment="1">
      <alignment horizontal="center" vertical="center" wrapText="1"/>
    </xf>
    <xf numFmtId="0" fontId="1" fillId="2" borderId="115" xfId="0" applyFont="1" applyFill="1" applyBorder="1" applyAlignment="1">
      <alignment horizontal="center" vertical="center" wrapText="1"/>
    </xf>
    <xf numFmtId="0" fontId="1" fillId="2" borderId="116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wrapText="1"/>
    </xf>
    <xf numFmtId="0" fontId="1" fillId="0" borderId="118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5" fillId="0" borderId="1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" fillId="0" borderId="123" xfId="0" applyFont="1" applyBorder="1" applyAlignment="1">
      <alignment horizontal="center" wrapText="1"/>
    </xf>
    <xf numFmtId="0" fontId="1" fillId="0" borderId="124" xfId="0" applyFont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6" xfId="0" applyFont="1" applyFill="1" applyBorder="1" applyAlignment="1" applyProtection="1" quotePrefix="1">
      <alignment horizontal="center" vertical="center"/>
      <protection/>
    </xf>
    <xf numFmtId="0" fontId="2" fillId="2" borderId="60" xfId="0" applyFont="1" applyFill="1" applyBorder="1" applyAlignment="1" applyProtection="1" quotePrefix="1">
      <alignment horizontal="center" vertical="center"/>
      <protection/>
    </xf>
    <xf numFmtId="0" fontId="2" fillId="2" borderId="61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Alignment="1">
      <alignment horizontal="center"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6" fillId="2" borderId="41" xfId="21" applyNumberFormat="1" applyFont="1" applyFill="1" applyBorder="1" applyAlignment="1" applyProtection="1">
      <alignment horizontal="center" vertical="center"/>
      <protection/>
    </xf>
    <xf numFmtId="165" fontId="16" fillId="2" borderId="32" xfId="21" applyFont="1" applyFill="1" applyBorder="1" applyAlignment="1">
      <alignment horizontal="center" vertical="center"/>
      <protection/>
    </xf>
    <xf numFmtId="165" fontId="16" fillId="2" borderId="66" xfId="21" applyNumberFormat="1" applyFont="1" applyFill="1" applyBorder="1" applyAlignment="1" applyProtection="1">
      <alignment horizontal="center" vertical="center"/>
      <protection/>
    </xf>
    <xf numFmtId="165" fontId="16" fillId="2" borderId="67" xfId="21" applyNumberFormat="1" applyFont="1" applyFill="1" applyBorder="1" applyAlignment="1" applyProtection="1">
      <alignment horizontal="center" vertical="center"/>
      <protection/>
    </xf>
    <xf numFmtId="0" fontId="2" fillId="2" borderId="96" xfId="22" applyFont="1" applyFill="1" applyBorder="1" applyAlignment="1">
      <alignment horizontal="center" vertical="center"/>
      <protection/>
    </xf>
    <xf numFmtId="0" fontId="2" fillId="2" borderId="61" xfId="22" applyFont="1" applyFill="1" applyBorder="1" applyAlignment="1">
      <alignment horizontal="center" vertical="center"/>
      <protection/>
    </xf>
    <xf numFmtId="0" fontId="2" fillId="2" borderId="69" xfId="22" applyFont="1" applyFill="1" applyBorder="1" applyAlignment="1">
      <alignment horizontal="center" vertical="center"/>
      <protection/>
    </xf>
    <xf numFmtId="0" fontId="8" fillId="0" borderId="0" xfId="22" applyFont="1" applyAlignment="1">
      <alignment horizontal="center"/>
      <protection/>
    </xf>
    <xf numFmtId="0" fontId="1" fillId="2" borderId="51" xfId="22" applyNumberFormat="1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2" fillId="2" borderId="38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2" borderId="96" xfId="22" applyFont="1" applyFill="1" applyBorder="1" applyAlignment="1">
      <alignment horizontal="center" vertical="center"/>
      <protection/>
    </xf>
    <xf numFmtId="0" fontId="1" fillId="2" borderId="61" xfId="22" applyFont="1" applyFill="1" applyBorder="1" applyAlignment="1">
      <alignment horizontal="center" vertical="center"/>
      <protection/>
    </xf>
    <xf numFmtId="0" fontId="1" fillId="2" borderId="69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20" xfId="22" applyNumberFormat="1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38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96" xfId="0" applyFont="1" applyFill="1" applyBorder="1" applyAlignment="1" applyProtection="1" quotePrefix="1">
      <alignment horizontal="center" vertical="center"/>
      <protection/>
    </xf>
    <xf numFmtId="0" fontId="1" fillId="2" borderId="60" xfId="0" applyFont="1" applyFill="1" applyBorder="1" applyAlignment="1" applyProtection="1" quotePrefix="1">
      <alignment horizontal="center" vertical="center"/>
      <protection/>
    </xf>
    <xf numFmtId="0" fontId="1" fillId="2" borderId="61" xfId="0" applyFont="1" applyFill="1" applyBorder="1" applyAlignment="1" applyProtection="1" quotePrefix="1">
      <alignment horizontal="center" vertical="center"/>
      <protection/>
    </xf>
    <xf numFmtId="0" fontId="1" fillId="2" borderId="41" xfId="22" applyFont="1" applyFill="1" applyBorder="1" applyAlignment="1">
      <alignment horizontal="center" vertical="center"/>
      <protection/>
    </xf>
    <xf numFmtId="0" fontId="1" fillId="2" borderId="33" xfId="22" applyFont="1" applyFill="1" applyBorder="1" applyAlignment="1">
      <alignment horizontal="center" vertical="center"/>
      <protection/>
    </xf>
    <xf numFmtId="0" fontId="1" fillId="0" borderId="0" xfId="22" applyFont="1" applyAlignment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9" fillId="0" borderId="49" xfId="0" applyFont="1" applyBorder="1" applyAlignment="1">
      <alignment horizontal="right"/>
    </xf>
    <xf numFmtId="0" fontId="16" fillId="2" borderId="60" xfId="0" applyFont="1" applyFill="1" applyBorder="1" applyAlignment="1">
      <alignment horizontal="center"/>
    </xf>
    <xf numFmtId="0" fontId="16" fillId="2" borderId="84" xfId="0" applyFont="1" applyFill="1" applyBorder="1" applyAlignment="1">
      <alignment horizontal="center"/>
    </xf>
    <xf numFmtId="0" fontId="16" fillId="2" borderId="6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1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51" xfId="26" applyFont="1" applyFill="1" applyBorder="1" applyAlignment="1">
      <alignment horizontal="center" vertical="center"/>
      <protection/>
    </xf>
    <xf numFmtId="0" fontId="2" fillId="2" borderId="46" xfId="26" applyFont="1" applyFill="1" applyBorder="1" applyAlignment="1">
      <alignment horizontal="center" vertical="center"/>
      <protection/>
    </xf>
    <xf numFmtId="0" fontId="1" fillId="2" borderId="89" xfId="26" applyFont="1" applyFill="1" applyBorder="1" applyAlignment="1" applyProtection="1">
      <alignment horizontal="center" vertical="center"/>
      <protection/>
    </xf>
    <xf numFmtId="0" fontId="1" fillId="2" borderId="17" xfId="26" applyFont="1" applyFill="1" applyBorder="1" applyAlignment="1" applyProtection="1">
      <alignment horizontal="center" vertical="center"/>
      <protection/>
    </xf>
    <xf numFmtId="0" fontId="1" fillId="2" borderId="38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79" xfId="26" applyFont="1" applyFill="1" applyBorder="1" applyAlignment="1" applyProtection="1">
      <alignment horizontal="center" vertical="center"/>
      <protection/>
    </xf>
    <xf numFmtId="0" fontId="1" fillId="2" borderId="18" xfId="26" applyFont="1" applyFill="1" applyBorder="1" applyAlignment="1" applyProtection="1">
      <alignment horizontal="center" vertical="center"/>
      <protection/>
    </xf>
    <xf numFmtId="0" fontId="1" fillId="2" borderId="60" xfId="26" applyFont="1" applyFill="1" applyBorder="1" applyAlignment="1" applyProtection="1">
      <alignment horizontal="center"/>
      <protection/>
    </xf>
    <xf numFmtId="0" fontId="1" fillId="2" borderId="67" xfId="26" applyFont="1" applyFill="1" applyBorder="1" applyAlignment="1" applyProtection="1">
      <alignment horizontal="center"/>
      <protection/>
    </xf>
    <xf numFmtId="166" fontId="1" fillId="0" borderId="34" xfId="26" applyNumberFormat="1" applyFont="1" applyBorder="1" applyAlignment="1" applyProtection="1" quotePrefix="1">
      <alignment/>
      <protection/>
    </xf>
    <xf numFmtId="166" fontId="33" fillId="0" borderId="12" xfId="28" applyFont="1" applyBorder="1" applyAlignment="1">
      <alignment/>
      <protection/>
    </xf>
    <xf numFmtId="166" fontId="33" fillId="0" borderId="23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23" xfId="26" applyNumberFormat="1" applyFont="1" applyBorder="1" applyAlignment="1" applyProtection="1" quotePrefix="1">
      <alignment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7" applyFont="1" applyBorder="1" applyAlignment="1" applyProtection="1">
      <alignment horizontal="center"/>
      <protection/>
    </xf>
    <xf numFmtId="166" fontId="5" fillId="0" borderId="9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9" fillId="0" borderId="30" xfId="27" applyFont="1" applyBorder="1" applyAlignment="1" applyProtection="1">
      <alignment horizontal="right"/>
      <protection/>
    </xf>
    <xf numFmtId="166" fontId="19" fillId="0" borderId="39" xfId="27" applyFont="1" applyBorder="1" applyAlignment="1" applyProtection="1">
      <alignment horizontal="right"/>
      <protection/>
    </xf>
    <xf numFmtId="166" fontId="19" fillId="0" borderId="24" xfId="27" applyFont="1" applyBorder="1" applyAlignment="1" applyProtection="1">
      <alignment horizontal="right"/>
      <protection/>
    </xf>
    <xf numFmtId="166" fontId="16" fillId="2" borderId="11" xfId="27" applyFont="1" applyFill="1" applyBorder="1" applyAlignment="1" applyProtection="1">
      <alignment horizontal="center" wrapText="1"/>
      <protection hidden="1"/>
    </xf>
    <xf numFmtId="166" fontId="16" fillId="2" borderId="11" xfId="27" applyFont="1" applyFill="1" applyBorder="1" applyAlignment="1">
      <alignment horizontal="center"/>
      <protection/>
    </xf>
    <xf numFmtId="166" fontId="16" fillId="2" borderId="22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5" fillId="0" borderId="0" xfId="27" applyFont="1" applyAlignment="1" applyProtection="1">
      <alignment horizontal="right"/>
      <protection/>
    </xf>
    <xf numFmtId="166" fontId="1" fillId="2" borderId="66" xfId="27" applyFont="1" applyFill="1" applyBorder="1" applyAlignment="1" applyProtection="1">
      <alignment horizontal="center"/>
      <protection/>
    </xf>
    <xf numFmtId="166" fontId="1" fillId="2" borderId="66" xfId="27" applyFont="1" applyFill="1" applyBorder="1" applyAlignment="1">
      <alignment horizontal="center"/>
      <protection/>
    </xf>
    <xf numFmtId="166" fontId="1" fillId="2" borderId="67" xfId="27" applyFont="1" applyFill="1" applyBorder="1" applyAlignment="1">
      <alignment horizontal="center"/>
      <protection/>
    </xf>
    <xf numFmtId="166" fontId="1" fillId="2" borderId="60" xfId="27" applyFont="1" applyFill="1" applyBorder="1" applyAlignment="1" applyProtection="1">
      <alignment horizontal="center"/>
      <protection/>
    </xf>
    <xf numFmtId="166" fontId="1" fillId="2" borderId="80" xfId="27" applyFont="1" applyFill="1" applyBorder="1" applyAlignment="1" applyProtection="1">
      <alignment horizontal="center"/>
      <protection/>
    </xf>
    <xf numFmtId="166" fontId="1" fillId="2" borderId="60" xfId="27" applyFont="1" applyFill="1" applyBorder="1" applyAlignment="1">
      <alignment horizontal="center"/>
      <protection/>
    </xf>
    <xf numFmtId="166" fontId="19" fillId="0" borderId="0" xfId="27" applyFont="1" applyAlignment="1" applyProtection="1">
      <alignment horizontal="right"/>
      <protection/>
    </xf>
    <xf numFmtId="0" fontId="2" fillId="2" borderId="51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2" borderId="51" xfId="0" applyFont="1" applyFill="1" applyBorder="1" applyAlignment="1">
      <alignment horizontal="center" vertical="center"/>
    </xf>
    <xf numFmtId="0" fontId="1" fillId="2" borderId="125" xfId="0" applyFont="1" applyFill="1" applyBorder="1" applyAlignment="1">
      <alignment horizontal="center" vertical="center"/>
    </xf>
    <xf numFmtId="0" fontId="1" fillId="2" borderId="126" xfId="0" applyFont="1" applyFill="1" applyBorder="1" applyAlignment="1">
      <alignment horizontal="center" vertical="center"/>
    </xf>
    <xf numFmtId="0" fontId="1" fillId="2" borderId="127" xfId="0" applyFont="1" applyFill="1" applyBorder="1" applyAlignment="1">
      <alignment horizontal="center" vertical="center"/>
    </xf>
    <xf numFmtId="0" fontId="1" fillId="2" borderId="1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workbookViewId="0" topLeftCell="A10">
      <selection activeCell="B31" sqref="B31"/>
    </sheetView>
  </sheetViews>
  <sheetFormatPr defaultColWidth="9.140625" defaultRowHeight="12.75"/>
  <cols>
    <col min="1" max="1" width="10.421875" style="43" bestFit="1" customWidth="1"/>
    <col min="2" max="16384" width="9.140625" style="43" customWidth="1"/>
  </cols>
  <sheetData>
    <row r="1" spans="1:7" ht="15.75" customHeight="1">
      <c r="A1" s="1539" t="s">
        <v>1860</v>
      </c>
      <c r="B1" s="1539"/>
      <c r="C1" s="1539"/>
      <c r="D1" s="1539"/>
      <c r="E1" s="1539"/>
      <c r="F1" s="1539"/>
      <c r="G1" s="1539"/>
    </row>
    <row r="2" spans="1:7" s="93" customFormat="1" ht="15.75">
      <c r="A2" s="1538" t="s">
        <v>78</v>
      </c>
      <c r="B2" s="1538"/>
      <c r="C2" s="1538"/>
      <c r="D2" s="1538"/>
      <c r="E2" s="1538"/>
      <c r="F2" s="1538"/>
      <c r="G2" s="1538"/>
    </row>
    <row r="3" spans="3:4" ht="15.75">
      <c r="C3" s="45"/>
      <c r="D3" s="51"/>
    </row>
    <row r="4" spans="1:5" ht="15.75">
      <c r="A4" s="47" t="s">
        <v>1416</v>
      </c>
      <c r="B4" s="81" t="s">
        <v>915</v>
      </c>
      <c r="C4" s="42"/>
      <c r="D4" s="42"/>
      <c r="E4" s="42"/>
    </row>
    <row r="5" spans="1:5" ht="15.75">
      <c r="A5" s="51">
        <v>1</v>
      </c>
      <c r="B5" s="45" t="s">
        <v>1861</v>
      </c>
      <c r="C5" s="45"/>
      <c r="D5" s="45"/>
      <c r="E5" s="45"/>
    </row>
    <row r="6" spans="1:5" ht="15.75">
      <c r="A6" s="51">
        <v>2</v>
      </c>
      <c r="B6" s="45" t="s">
        <v>1862</v>
      </c>
      <c r="C6" s="45"/>
      <c r="D6" s="45"/>
      <c r="E6" s="45"/>
    </row>
    <row r="7" spans="1:5" ht="15.75">
      <c r="A7" s="51">
        <v>3</v>
      </c>
      <c r="B7" s="43" t="s">
        <v>138</v>
      </c>
      <c r="C7" s="45"/>
      <c r="D7" s="45"/>
      <c r="E7" s="45"/>
    </row>
    <row r="8" spans="1:5" ht="15.75">
      <c r="A8" s="51">
        <v>4</v>
      </c>
      <c r="B8" s="43" t="s">
        <v>1864</v>
      </c>
      <c r="C8" s="45"/>
      <c r="D8" s="45"/>
      <c r="E8" s="45"/>
    </row>
    <row r="9" spans="1:5" ht="15.75">
      <c r="A9" s="51">
        <v>5</v>
      </c>
      <c r="B9" s="43" t="s">
        <v>411</v>
      </c>
      <c r="C9" s="45"/>
      <c r="D9" s="45"/>
      <c r="E9" s="45"/>
    </row>
    <row r="10" spans="1:5" ht="15.75">
      <c r="A10" s="51">
        <v>6</v>
      </c>
      <c r="B10" s="43" t="s">
        <v>413</v>
      </c>
      <c r="C10" s="45"/>
      <c r="D10" s="45"/>
      <c r="E10" s="45"/>
    </row>
    <row r="11" spans="1:5" ht="15.75">
      <c r="A11" s="51">
        <v>7</v>
      </c>
      <c r="B11" s="43" t="s">
        <v>414</v>
      </c>
      <c r="C11" s="45"/>
      <c r="D11" s="45"/>
      <c r="E11" s="45"/>
    </row>
    <row r="12" spans="1:5" ht="15.75">
      <c r="A12" s="51">
        <v>8</v>
      </c>
      <c r="B12" s="43" t="s">
        <v>1201</v>
      </c>
      <c r="C12" s="45"/>
      <c r="D12" s="45"/>
      <c r="E12" s="45"/>
    </row>
    <row r="13" spans="1:5" ht="15.75">
      <c r="A13" s="51" t="s">
        <v>1138</v>
      </c>
      <c r="B13" s="47" t="s">
        <v>529</v>
      </c>
      <c r="C13" s="45"/>
      <c r="D13" s="45"/>
      <c r="E13" s="45"/>
    </row>
    <row r="14" spans="1:5" ht="15.75">
      <c r="A14" s="51">
        <v>9</v>
      </c>
      <c r="B14" s="43" t="s">
        <v>530</v>
      </c>
      <c r="C14" s="45"/>
      <c r="D14" s="45"/>
      <c r="E14" s="45"/>
    </row>
    <row r="15" spans="1:5" ht="15.75">
      <c r="A15" s="51">
        <v>10</v>
      </c>
      <c r="B15" s="43" t="s">
        <v>531</v>
      </c>
      <c r="C15" s="45"/>
      <c r="D15" s="45"/>
      <c r="E15" s="45"/>
    </row>
    <row r="16" spans="1:5" ht="15.75">
      <c r="A16" s="51">
        <v>11</v>
      </c>
      <c r="B16" s="43" t="s">
        <v>532</v>
      </c>
      <c r="C16" s="45"/>
      <c r="D16" s="45"/>
      <c r="E16" s="45"/>
    </row>
    <row r="17" spans="1:5" ht="15.75">
      <c r="A17" s="51">
        <v>12</v>
      </c>
      <c r="B17" s="43" t="s">
        <v>533</v>
      </c>
      <c r="C17" s="45"/>
      <c r="D17" s="45"/>
      <c r="E17" s="45"/>
    </row>
    <row r="18" spans="1:5" ht="15.75">
      <c r="A18" s="51">
        <v>13</v>
      </c>
      <c r="B18" s="43" t="s">
        <v>534</v>
      </c>
      <c r="C18" s="45"/>
      <c r="D18" s="45"/>
      <c r="E18" s="45"/>
    </row>
    <row r="19" spans="1:5" ht="15.75">
      <c r="A19" s="51">
        <v>14</v>
      </c>
      <c r="B19" s="43" t="s">
        <v>558</v>
      </c>
      <c r="C19" s="45"/>
      <c r="D19" s="45"/>
      <c r="E19" s="45"/>
    </row>
    <row r="20" spans="1:5" ht="15.75">
      <c r="A20" s="51">
        <v>15</v>
      </c>
      <c r="B20" s="43" t="s">
        <v>535</v>
      </c>
      <c r="C20" s="45"/>
      <c r="D20" s="45"/>
      <c r="E20" s="45"/>
    </row>
    <row r="21" spans="1:5" s="47" customFormat="1" ht="15.75">
      <c r="A21" s="51">
        <v>16</v>
      </c>
      <c r="B21" s="43" t="s">
        <v>536</v>
      </c>
      <c r="C21" s="44"/>
      <c r="D21" s="44"/>
      <c r="E21" s="44"/>
    </row>
    <row r="22" spans="1:5" ht="15.75">
      <c r="A22" s="51" t="s">
        <v>1138</v>
      </c>
      <c r="B22" s="47" t="s">
        <v>537</v>
      </c>
      <c r="C22" s="45"/>
      <c r="D22" s="45"/>
      <c r="E22" s="45"/>
    </row>
    <row r="23" spans="1:5" ht="15.75">
      <c r="A23" s="51">
        <v>17</v>
      </c>
      <c r="B23" s="43" t="s">
        <v>367</v>
      </c>
      <c r="C23" s="45"/>
      <c r="D23" s="45"/>
      <c r="E23" s="45"/>
    </row>
    <row r="24" spans="1:5" ht="15.75">
      <c r="A24" s="51">
        <v>18</v>
      </c>
      <c r="B24" s="43" t="s">
        <v>369</v>
      </c>
      <c r="C24" s="45"/>
      <c r="D24" s="45"/>
      <c r="E24" s="45"/>
    </row>
    <row r="25" spans="1:5" ht="15.75">
      <c r="A25" s="51">
        <v>19</v>
      </c>
      <c r="B25" s="43" t="s">
        <v>492</v>
      </c>
      <c r="C25" s="45"/>
      <c r="D25" s="45"/>
      <c r="E25" s="45"/>
    </row>
    <row r="26" spans="1:5" ht="15.75">
      <c r="A26" s="51">
        <v>20</v>
      </c>
      <c r="B26" s="43" t="s">
        <v>1135</v>
      </c>
      <c r="C26" s="45"/>
      <c r="D26" s="45"/>
      <c r="E26" s="45"/>
    </row>
    <row r="27" spans="1:5" ht="15.75">
      <c r="A27" s="51">
        <v>21</v>
      </c>
      <c r="B27" s="43" t="s">
        <v>538</v>
      </c>
      <c r="C27" s="45"/>
      <c r="D27" s="45"/>
      <c r="E27" s="45"/>
    </row>
    <row r="28" spans="1:7" ht="15.75">
      <c r="A28" s="51" t="s">
        <v>1138</v>
      </c>
      <c r="B28" s="47" t="s">
        <v>539</v>
      </c>
      <c r="C28" s="45"/>
      <c r="D28" s="45"/>
      <c r="E28" s="45"/>
      <c r="G28" s="45"/>
    </row>
    <row r="29" spans="1:5" ht="15.75">
      <c r="A29" s="51">
        <v>22</v>
      </c>
      <c r="B29" s="43" t="s">
        <v>125</v>
      </c>
      <c r="C29" s="45"/>
      <c r="D29" s="45"/>
      <c r="E29" s="45"/>
    </row>
    <row r="30" spans="1:2" ht="15.75">
      <c r="A30" s="51">
        <v>23</v>
      </c>
      <c r="B30" s="43" t="s">
        <v>682</v>
      </c>
    </row>
    <row r="31" spans="1:5" ht="15.75">
      <c r="A31" s="51">
        <v>24</v>
      </c>
      <c r="B31" s="43" t="s">
        <v>1479</v>
      </c>
      <c r="C31" s="45"/>
      <c r="D31" s="45"/>
      <c r="E31" s="45"/>
    </row>
    <row r="32" spans="1:5" ht="15.75">
      <c r="A32" s="51">
        <v>25</v>
      </c>
      <c r="B32" s="43" t="s">
        <v>131</v>
      </c>
      <c r="C32" s="45"/>
      <c r="D32" s="45"/>
      <c r="E32" s="45"/>
    </row>
    <row r="33" spans="1:5" ht="15.75">
      <c r="A33" s="51" t="s">
        <v>1138</v>
      </c>
      <c r="B33" s="47" t="s">
        <v>540</v>
      </c>
      <c r="C33" s="45"/>
      <c r="D33" s="45"/>
      <c r="E33" s="45"/>
    </row>
    <row r="34" spans="1:5" ht="15.75" customHeight="1">
      <c r="A34" s="51">
        <v>26</v>
      </c>
      <c r="B34" s="43" t="s">
        <v>1206</v>
      </c>
      <c r="C34" s="45"/>
      <c r="D34" s="45"/>
      <c r="E34" s="45"/>
    </row>
    <row r="35" spans="1:2" ht="15.75">
      <c r="A35" s="51">
        <v>27</v>
      </c>
      <c r="B35" s="43" t="s">
        <v>1209</v>
      </c>
    </row>
    <row r="36" spans="1:2" ht="15.75">
      <c r="A36" s="51">
        <v>28</v>
      </c>
      <c r="B36" s="43" t="s">
        <v>1207</v>
      </c>
    </row>
    <row r="37" spans="1:2" ht="15.75">
      <c r="A37" s="51">
        <v>29</v>
      </c>
      <c r="B37" s="43" t="s">
        <v>1208</v>
      </c>
    </row>
    <row r="38" spans="1:2" ht="15.75">
      <c r="A38" s="51">
        <v>30</v>
      </c>
      <c r="B38" s="43" t="s">
        <v>1210</v>
      </c>
    </row>
    <row r="39" spans="1:5" ht="15.75">
      <c r="A39" s="51">
        <v>31</v>
      </c>
      <c r="B39" s="45" t="s">
        <v>541</v>
      </c>
      <c r="C39" s="45"/>
      <c r="D39" s="45"/>
      <c r="E39" s="45"/>
    </row>
    <row r="40" spans="1:5" ht="15.75">
      <c r="A40" s="51">
        <v>32</v>
      </c>
      <c r="B40" s="45" t="s">
        <v>1525</v>
      </c>
      <c r="C40" s="45"/>
      <c r="D40" s="45"/>
      <c r="E40" s="45"/>
    </row>
    <row r="41" spans="1:5" ht="15.75">
      <c r="A41" s="51">
        <v>33</v>
      </c>
      <c r="B41" s="45" t="s">
        <v>542</v>
      </c>
      <c r="C41" s="45"/>
      <c r="D41" s="45"/>
      <c r="E41" s="45"/>
    </row>
    <row r="42" spans="1:5" ht="15.75">
      <c r="A42" s="51">
        <v>34</v>
      </c>
      <c r="B42" s="45" t="s">
        <v>1552</v>
      </c>
      <c r="C42" s="45"/>
      <c r="D42" s="45"/>
      <c r="E42" s="45"/>
    </row>
    <row r="43" spans="1:5" ht="15.75">
      <c r="A43" s="51" t="s">
        <v>1138</v>
      </c>
      <c r="B43" s="44" t="s">
        <v>543</v>
      </c>
      <c r="C43" s="45"/>
      <c r="D43" s="45"/>
      <c r="E43" s="45"/>
    </row>
    <row r="44" spans="1:5" ht="15.75">
      <c r="A44" s="51">
        <v>35</v>
      </c>
      <c r="B44" s="45" t="s">
        <v>1866</v>
      </c>
      <c r="C44" s="45"/>
      <c r="D44" s="45"/>
      <c r="E44" s="45"/>
    </row>
    <row r="45" spans="1:5" ht="15.75">
      <c r="A45" s="51">
        <v>36</v>
      </c>
      <c r="B45" s="45" t="s">
        <v>412</v>
      </c>
      <c r="C45" s="45"/>
      <c r="D45" s="45"/>
      <c r="E45" s="45"/>
    </row>
    <row r="46" spans="1:6" ht="15.75">
      <c r="A46" s="51">
        <v>37</v>
      </c>
      <c r="B46" s="43" t="s">
        <v>1134</v>
      </c>
      <c r="C46" s="45"/>
      <c r="D46" s="45"/>
      <c r="E46" s="45"/>
      <c r="F46" s="43" t="s">
        <v>1138</v>
      </c>
    </row>
    <row r="47" spans="1:5" ht="15.75">
      <c r="A47" s="51">
        <v>38</v>
      </c>
      <c r="B47" s="45" t="s">
        <v>132</v>
      </c>
      <c r="C47" s="45"/>
      <c r="D47" s="45"/>
      <c r="E47" s="45"/>
    </row>
    <row r="48" spans="1:5" ht="15.75">
      <c r="A48" s="51"/>
      <c r="B48" s="44" t="s">
        <v>544</v>
      </c>
      <c r="C48" s="45"/>
      <c r="D48" s="45"/>
      <c r="E48" s="45"/>
    </row>
    <row r="49" spans="1:5" ht="15.75">
      <c r="A49" s="51">
        <v>39</v>
      </c>
      <c r="B49" s="45" t="s">
        <v>1867</v>
      </c>
      <c r="C49" s="45"/>
      <c r="D49" s="45"/>
      <c r="E49" s="45"/>
    </row>
    <row r="50" spans="1:5" ht="15.75">
      <c r="A50" s="51">
        <v>40</v>
      </c>
      <c r="B50" s="45" t="s">
        <v>903</v>
      </c>
      <c r="C50" s="45"/>
      <c r="D50" s="45"/>
      <c r="E50" s="45"/>
    </row>
    <row r="51" spans="1:5" ht="15.75">
      <c r="A51" s="51">
        <v>41</v>
      </c>
      <c r="B51" s="45" t="s">
        <v>904</v>
      </c>
      <c r="C51" s="45"/>
      <c r="D51" s="45"/>
      <c r="E51" s="45"/>
    </row>
    <row r="52" spans="1:5" ht="15.75">
      <c r="A52" s="51">
        <v>42</v>
      </c>
      <c r="B52" s="45" t="s">
        <v>905</v>
      </c>
      <c r="C52" s="45"/>
      <c r="D52" s="45"/>
      <c r="E52" s="45"/>
    </row>
    <row r="53" spans="1:5" ht="15.75">
      <c r="A53" s="51">
        <v>43</v>
      </c>
      <c r="B53" s="45" t="s">
        <v>906</v>
      </c>
      <c r="C53" s="45"/>
      <c r="D53" s="45"/>
      <c r="E53" s="45"/>
    </row>
    <row r="54" spans="1:5" ht="15.75">
      <c r="A54" s="51">
        <v>44</v>
      </c>
      <c r="B54" s="45" t="s">
        <v>1137</v>
      </c>
      <c r="C54" s="45"/>
      <c r="D54" s="45"/>
      <c r="E54" s="45"/>
    </row>
    <row r="55" spans="1:5" ht="15.75">
      <c r="A55" s="1477">
        <v>45</v>
      </c>
      <c r="B55" s="45" t="s">
        <v>545</v>
      </c>
      <c r="C55" s="45"/>
      <c r="D55" s="45"/>
      <c r="E55" s="45"/>
    </row>
    <row r="56" spans="1:5" ht="15.75">
      <c r="A56" s="1477">
        <v>46</v>
      </c>
      <c r="B56" s="45" t="s">
        <v>1868</v>
      </c>
      <c r="C56" s="45"/>
      <c r="D56" s="45"/>
      <c r="E56" s="45"/>
    </row>
    <row r="57" spans="1:5" ht="15.75">
      <c r="A57" s="1477">
        <v>47</v>
      </c>
      <c r="B57" s="45" t="s">
        <v>546</v>
      </c>
      <c r="C57" s="45"/>
      <c r="D57" s="45"/>
      <c r="E57" s="45"/>
    </row>
    <row r="58" spans="1:5" ht="15.75">
      <c r="A58" s="51">
        <v>48</v>
      </c>
      <c r="B58" s="82" t="s">
        <v>46</v>
      </c>
      <c r="C58" s="45"/>
      <c r="D58" s="45"/>
      <c r="E58" s="45"/>
    </row>
    <row r="59" spans="1:2" ht="15.75">
      <c r="A59" s="51">
        <v>49</v>
      </c>
      <c r="B59" s="82" t="s">
        <v>39</v>
      </c>
    </row>
    <row r="60" spans="1:5" ht="15.75">
      <c r="A60" s="45"/>
      <c r="B60" s="45"/>
      <c r="C60" s="45"/>
      <c r="D60" s="45"/>
      <c r="E60" s="45"/>
    </row>
    <row r="61" spans="1:5" ht="15.75">
      <c r="A61" s="45"/>
      <c r="B61" s="45"/>
      <c r="C61" s="45"/>
      <c r="D61" s="45"/>
      <c r="E61" s="45"/>
    </row>
    <row r="62" spans="1:5" ht="15.75">
      <c r="A62" s="45"/>
      <c r="B62" s="45"/>
      <c r="C62" s="45"/>
      <c r="D62" s="45"/>
      <c r="E62" s="45"/>
    </row>
    <row r="63" spans="1:5" ht="15.75">
      <c r="A63" s="45"/>
      <c r="B63" s="45"/>
      <c r="C63" s="45"/>
      <c r="D63" s="45"/>
      <c r="E63" s="45"/>
    </row>
    <row r="64" spans="1:5" ht="15.75">
      <c r="A64" s="45"/>
      <c r="B64" s="45"/>
      <c r="C64" s="45"/>
      <c r="D64" s="45"/>
      <c r="E64" s="45"/>
    </row>
    <row r="65" spans="1:5" ht="15.75">
      <c r="A65" s="45"/>
      <c r="B65" s="45"/>
      <c r="C65" s="45"/>
      <c r="D65" s="45"/>
      <c r="E65" s="45"/>
    </row>
    <row r="66" spans="1:5" ht="15.75">
      <c r="A66" s="45"/>
      <c r="B66" s="45"/>
      <c r="C66" s="45"/>
      <c r="D66" s="45"/>
      <c r="E66" s="45"/>
    </row>
    <row r="67" spans="1:5" ht="15.75">
      <c r="A67" s="45"/>
      <c r="B67" s="45"/>
      <c r="C67" s="45"/>
      <c r="D67" s="45"/>
      <c r="E67" s="45"/>
    </row>
    <row r="68" spans="1:5" ht="15.75">
      <c r="A68" s="45"/>
      <c r="B68" s="45"/>
      <c r="C68" s="45"/>
      <c r="D68" s="45"/>
      <c r="E68" s="45"/>
    </row>
    <row r="69" spans="1:5" ht="15.75">
      <c r="A69" s="45"/>
      <c r="B69" s="45"/>
      <c r="C69" s="45"/>
      <c r="D69" s="45"/>
      <c r="E69" s="45"/>
    </row>
    <row r="70" spans="1:5" ht="15.75">
      <c r="A70" s="45"/>
      <c r="B70" s="45"/>
      <c r="C70" s="45"/>
      <c r="D70" s="45"/>
      <c r="E70" s="45"/>
    </row>
    <row r="71" spans="1:5" ht="15.75">
      <c r="A71" s="45"/>
      <c r="B71" s="45"/>
      <c r="C71" s="45"/>
      <c r="D71" s="45"/>
      <c r="E71" s="45"/>
    </row>
    <row r="72" spans="1:5" ht="15.75">
      <c r="A72" s="45"/>
      <c r="B72" s="45"/>
      <c r="C72" s="45"/>
      <c r="D72" s="45"/>
      <c r="E72" s="45"/>
    </row>
    <row r="73" spans="1:5" ht="15.75">
      <c r="A73" s="45"/>
      <c r="B73" s="45"/>
      <c r="C73" s="45"/>
      <c r="D73" s="45"/>
      <c r="E73" s="45"/>
    </row>
    <row r="74" spans="1:5" ht="15.75">
      <c r="A74" s="45"/>
      <c r="B74" s="45"/>
      <c r="C74" s="45"/>
      <c r="D74" s="45"/>
      <c r="E74" s="45"/>
    </row>
    <row r="75" spans="1:5" ht="15.75">
      <c r="A75" s="45"/>
      <c r="B75" s="45"/>
      <c r="C75" s="45"/>
      <c r="D75" s="45"/>
      <c r="E75" s="45"/>
    </row>
    <row r="76" spans="1:5" ht="15.75">
      <c r="A76" s="45"/>
      <c r="B76" s="45"/>
      <c r="C76" s="45"/>
      <c r="D76" s="45"/>
      <c r="E76" s="45"/>
    </row>
    <row r="77" spans="1:5" ht="15.75">
      <c r="A77" s="45"/>
      <c r="B77" s="45"/>
      <c r="C77" s="45"/>
      <c r="D77" s="45"/>
      <c r="E77" s="45"/>
    </row>
    <row r="78" spans="1:5" ht="15.75">
      <c r="A78" s="45"/>
      <c r="B78" s="45"/>
      <c r="C78" s="45"/>
      <c r="D78" s="45"/>
      <c r="E78" s="45"/>
    </row>
    <row r="79" spans="1:5" ht="15.75">
      <c r="A79" s="45"/>
      <c r="B79" s="45"/>
      <c r="C79" s="45"/>
      <c r="D79" s="45"/>
      <c r="E79" s="45"/>
    </row>
    <row r="80" spans="1:5" ht="15.75">
      <c r="A80" s="45"/>
      <c r="B80" s="45"/>
      <c r="C80" s="45"/>
      <c r="D80" s="45"/>
      <c r="E80" s="45"/>
    </row>
    <row r="81" spans="1:5" ht="15.75">
      <c r="A81" s="45"/>
      <c r="B81" s="45"/>
      <c r="C81" s="45"/>
      <c r="D81" s="45"/>
      <c r="E81" s="45"/>
    </row>
    <row r="82" spans="1:5" ht="15.75">
      <c r="A82" s="45"/>
      <c r="B82" s="45"/>
      <c r="C82" s="45"/>
      <c r="D82" s="45"/>
      <c r="E82" s="45"/>
    </row>
    <row r="83" spans="1:5" ht="15.75">
      <c r="A83" s="45"/>
      <c r="B83" s="45"/>
      <c r="C83" s="45"/>
      <c r="D83" s="45"/>
      <c r="E83" s="45"/>
    </row>
    <row r="84" spans="1:5" ht="15.75">
      <c r="A84" s="45"/>
      <c r="B84" s="45"/>
      <c r="C84" s="45"/>
      <c r="D84" s="45"/>
      <c r="E84" s="45"/>
    </row>
    <row r="85" spans="1:5" ht="15.75">
      <c r="A85" s="45"/>
      <c r="B85" s="45"/>
      <c r="C85" s="45"/>
      <c r="D85" s="45"/>
      <c r="E85" s="45"/>
    </row>
    <row r="86" spans="1:5" ht="15.75">
      <c r="A86" s="45"/>
      <c r="B86" s="45"/>
      <c r="C86" s="45"/>
      <c r="D86" s="45"/>
      <c r="E86" s="45"/>
    </row>
    <row r="87" spans="1:5" ht="15.75">
      <c r="A87" s="45"/>
      <c r="B87" s="45"/>
      <c r="C87" s="45"/>
      <c r="D87" s="45"/>
      <c r="E87" s="45"/>
    </row>
    <row r="88" spans="1:5" ht="15.75">
      <c r="A88" s="45"/>
      <c r="B88" s="45"/>
      <c r="C88" s="45"/>
      <c r="D88" s="45"/>
      <c r="E88" s="45"/>
    </row>
    <row r="89" spans="1:5" ht="15.75">
      <c r="A89" s="45"/>
      <c r="B89" s="45"/>
      <c r="C89" s="45"/>
      <c r="D89" s="45"/>
      <c r="E89" s="45"/>
    </row>
    <row r="90" spans="1:5" ht="15.75">
      <c r="A90" s="45"/>
      <c r="B90" s="45"/>
      <c r="C90" s="45"/>
      <c r="D90" s="45"/>
      <c r="E90" s="45"/>
    </row>
    <row r="91" spans="1:5" ht="15.75">
      <c r="A91" s="45"/>
      <c r="B91" s="45"/>
      <c r="C91" s="45"/>
      <c r="D91" s="45"/>
      <c r="E91" s="45"/>
    </row>
    <row r="92" spans="1:5" ht="15.75">
      <c r="A92" s="45"/>
      <c r="B92" s="45"/>
      <c r="C92" s="45"/>
      <c r="D92" s="45"/>
      <c r="E92" s="45"/>
    </row>
    <row r="93" spans="1:5" ht="15.75">
      <c r="A93" s="45"/>
      <c r="B93" s="45"/>
      <c r="C93" s="45"/>
      <c r="D93" s="45"/>
      <c r="E93" s="45"/>
    </row>
    <row r="94" spans="1:5" ht="15.75">
      <c r="A94" s="45"/>
      <c r="B94" s="45"/>
      <c r="C94" s="45"/>
      <c r="D94" s="45"/>
      <c r="E94" s="45"/>
    </row>
    <row r="95" spans="1:5" ht="15.75">
      <c r="A95" s="45"/>
      <c r="B95" s="45"/>
      <c r="C95" s="45"/>
      <c r="D95" s="45"/>
      <c r="E95" s="45"/>
    </row>
    <row r="96" spans="1:5" ht="15.75">
      <c r="A96" s="45"/>
      <c r="B96" s="45"/>
      <c r="C96" s="45"/>
      <c r="D96" s="45"/>
      <c r="E96" s="45"/>
    </row>
    <row r="97" spans="1:5" ht="15.75">
      <c r="A97" s="45"/>
      <c r="B97" s="45"/>
      <c r="C97" s="45"/>
      <c r="D97" s="45"/>
      <c r="E97" s="45"/>
    </row>
    <row r="98" spans="1:5" ht="15.75">
      <c r="A98" s="45"/>
      <c r="B98" s="45"/>
      <c r="C98" s="45"/>
      <c r="D98" s="45"/>
      <c r="E98" s="45"/>
    </row>
    <row r="99" spans="1:5" ht="15.75">
      <c r="A99" s="45"/>
      <c r="B99" s="45"/>
      <c r="C99" s="45"/>
      <c r="D99" s="45"/>
      <c r="E99" s="45"/>
    </row>
    <row r="100" spans="1:5" ht="15.75">
      <c r="A100" s="45"/>
      <c r="B100" s="45"/>
      <c r="C100" s="45"/>
      <c r="D100" s="45"/>
      <c r="E100" s="45"/>
    </row>
    <row r="101" spans="1:5" ht="15.75">
      <c r="A101" s="45"/>
      <c r="B101" s="45"/>
      <c r="C101" s="45"/>
      <c r="D101" s="45"/>
      <c r="E101" s="45"/>
    </row>
    <row r="102" spans="1:5" ht="15.75">
      <c r="A102" s="45"/>
      <c r="B102" s="45"/>
      <c r="C102" s="45"/>
      <c r="D102" s="45"/>
      <c r="E102" s="45"/>
    </row>
    <row r="103" spans="1:5" ht="15.75">
      <c r="A103" s="45"/>
      <c r="B103" s="45"/>
      <c r="C103" s="45"/>
      <c r="D103" s="45"/>
      <c r="E103" s="45"/>
    </row>
    <row r="104" spans="1:5" ht="15.75">
      <c r="A104" s="45"/>
      <c r="B104" s="45"/>
      <c r="C104" s="45"/>
      <c r="D104" s="45"/>
      <c r="E104" s="45"/>
    </row>
    <row r="105" spans="1:5" ht="15.75">
      <c r="A105" s="45"/>
      <c r="B105" s="45"/>
      <c r="C105" s="45"/>
      <c r="D105" s="45"/>
      <c r="E105" s="45"/>
    </row>
    <row r="106" spans="1:5" ht="15.75">
      <c r="A106" s="45"/>
      <c r="B106" s="45"/>
      <c r="C106" s="45"/>
      <c r="D106" s="45"/>
      <c r="E106" s="45"/>
    </row>
    <row r="107" spans="1:5" ht="15.75">
      <c r="A107" s="45"/>
      <c r="B107" s="45"/>
      <c r="C107" s="45"/>
      <c r="D107" s="45"/>
      <c r="E107" s="45"/>
    </row>
    <row r="108" spans="1:5" ht="15.75">
      <c r="A108" s="45"/>
      <c r="B108" s="45"/>
      <c r="C108" s="45"/>
      <c r="D108" s="45"/>
      <c r="E108" s="45"/>
    </row>
    <row r="109" spans="1:5" ht="15.75">
      <c r="A109" s="45"/>
      <c r="B109" s="45"/>
      <c r="C109" s="45"/>
      <c r="D109" s="45"/>
      <c r="E109" s="45"/>
    </row>
    <row r="110" spans="1:5" ht="15.75">
      <c r="A110" s="45"/>
      <c r="B110" s="45"/>
      <c r="C110" s="45"/>
      <c r="D110" s="45"/>
      <c r="E110" s="45"/>
    </row>
    <row r="111" spans="1:5" ht="15.75">
      <c r="A111" s="45"/>
      <c r="B111" s="45"/>
      <c r="C111" s="45"/>
      <c r="D111" s="45"/>
      <c r="E111" s="45"/>
    </row>
    <row r="112" spans="1:5" ht="15.75">
      <c r="A112" s="45"/>
      <c r="B112" s="45"/>
      <c r="C112" s="45"/>
      <c r="D112" s="45"/>
      <c r="E112" s="45"/>
    </row>
    <row r="113" spans="1:5" ht="15.75">
      <c r="A113" s="45"/>
      <c r="B113" s="45"/>
      <c r="C113" s="45"/>
      <c r="D113" s="45"/>
      <c r="E113" s="45"/>
    </row>
    <row r="114" spans="1:5" ht="15.75">
      <c r="A114" s="45"/>
      <c r="B114" s="45"/>
      <c r="C114" s="45"/>
      <c r="D114" s="45"/>
      <c r="E114" s="45"/>
    </row>
    <row r="115" spans="1:5" ht="15.75">
      <c r="A115" s="45"/>
      <c r="B115" s="45"/>
      <c r="C115" s="45"/>
      <c r="D115" s="45"/>
      <c r="E115" s="45"/>
    </row>
    <row r="116" spans="1:5" ht="15.75">
      <c r="A116" s="45"/>
      <c r="B116" s="45"/>
      <c r="C116" s="45"/>
      <c r="D116" s="45"/>
      <c r="E116" s="45"/>
    </row>
    <row r="117" spans="1:5" ht="15.75">
      <c r="A117" s="45"/>
      <c r="B117" s="45"/>
      <c r="C117" s="45"/>
      <c r="D117" s="45"/>
      <c r="E117" s="45"/>
    </row>
    <row r="118" spans="1:5" ht="15.75">
      <c r="A118" s="45"/>
      <c r="B118" s="45"/>
      <c r="C118" s="45"/>
      <c r="D118" s="45"/>
      <c r="E118" s="45"/>
    </row>
    <row r="119" spans="1:5" ht="15.75">
      <c r="A119" s="45"/>
      <c r="B119" s="45"/>
      <c r="C119" s="45"/>
      <c r="D119" s="45"/>
      <c r="E119" s="45"/>
    </row>
    <row r="120" spans="1:5" ht="15.75">
      <c r="A120" s="45"/>
      <c r="B120" s="45"/>
      <c r="C120" s="45"/>
      <c r="D120" s="45"/>
      <c r="E120" s="45"/>
    </row>
    <row r="121" spans="1:5" ht="15.75">
      <c r="A121" s="45"/>
      <c r="B121" s="45"/>
      <c r="C121" s="45"/>
      <c r="D121" s="45"/>
      <c r="E121" s="45"/>
    </row>
    <row r="122" spans="1:5" ht="15.75">
      <c r="A122" s="45"/>
      <c r="B122" s="45"/>
      <c r="C122" s="45"/>
      <c r="D122" s="45"/>
      <c r="E122" s="45"/>
    </row>
    <row r="123" spans="1:5" ht="15.75">
      <c r="A123" s="45"/>
      <c r="B123" s="45"/>
      <c r="C123" s="45"/>
      <c r="D123" s="45"/>
      <c r="E123" s="45"/>
    </row>
    <row r="124" spans="1:5" ht="15.75">
      <c r="A124" s="45"/>
      <c r="B124" s="45"/>
      <c r="C124" s="45"/>
      <c r="D124" s="45"/>
      <c r="E124" s="45"/>
    </row>
    <row r="125" spans="1:5" ht="15.75">
      <c r="A125" s="45"/>
      <c r="B125" s="45"/>
      <c r="C125" s="45"/>
      <c r="D125" s="45"/>
      <c r="E125" s="45"/>
    </row>
    <row r="126" spans="1:5" ht="15.75">
      <c r="A126" s="45"/>
      <c r="B126" s="45"/>
      <c r="C126" s="45"/>
      <c r="D126" s="45"/>
      <c r="E126" s="45"/>
    </row>
    <row r="127" spans="1:5" ht="15.75">
      <c r="A127" s="45"/>
      <c r="B127" s="45"/>
      <c r="C127" s="45"/>
      <c r="D127" s="45"/>
      <c r="E127" s="45"/>
    </row>
    <row r="128" spans="1:5" ht="15.75">
      <c r="A128" s="45"/>
      <c r="B128" s="45"/>
      <c r="C128" s="45"/>
      <c r="D128" s="45"/>
      <c r="E128" s="45"/>
    </row>
    <row r="129" spans="1:5" ht="15.75">
      <c r="A129" s="45"/>
      <c r="B129" s="45"/>
      <c r="C129" s="45"/>
      <c r="D129" s="45"/>
      <c r="E129" s="45"/>
    </row>
    <row r="130" spans="1:5" ht="15.75">
      <c r="A130" s="45"/>
      <c r="B130" s="45"/>
      <c r="C130" s="45"/>
      <c r="D130" s="45"/>
      <c r="E130" s="45"/>
    </row>
    <row r="131" spans="1:5" ht="15.75">
      <c r="A131" s="45"/>
      <c r="B131" s="45"/>
      <c r="C131" s="45"/>
      <c r="D131" s="45"/>
      <c r="E131" s="45"/>
    </row>
    <row r="132" spans="1:5" ht="15.75">
      <c r="A132" s="45"/>
      <c r="B132" s="45"/>
      <c r="C132" s="45"/>
      <c r="D132" s="45"/>
      <c r="E132" s="45"/>
    </row>
    <row r="133" spans="1:5" ht="15.75">
      <c r="A133" s="45"/>
      <c r="B133" s="45"/>
      <c r="C133" s="45"/>
      <c r="D133" s="45"/>
      <c r="E133" s="45"/>
    </row>
    <row r="134" spans="1:5" ht="15.75">
      <c r="A134" s="45"/>
      <c r="B134" s="45"/>
      <c r="C134" s="45"/>
      <c r="D134" s="45"/>
      <c r="E134" s="45"/>
    </row>
    <row r="135" spans="1:5" ht="15.75">
      <c r="A135" s="45"/>
      <c r="B135" s="45"/>
      <c r="C135" s="45"/>
      <c r="D135" s="45"/>
      <c r="E135" s="45"/>
    </row>
    <row r="136" spans="1:5" ht="15.75">
      <c r="A136" s="45"/>
      <c r="B136" s="45"/>
      <c r="C136" s="45"/>
      <c r="D136" s="45"/>
      <c r="E136" s="45"/>
    </row>
    <row r="137" spans="1:5" ht="15.75">
      <c r="A137" s="45"/>
      <c r="B137" s="45"/>
      <c r="C137" s="45"/>
      <c r="D137" s="45"/>
      <c r="E137" s="45"/>
    </row>
    <row r="138" spans="1:5" ht="15.75">
      <c r="A138" s="45"/>
      <c r="B138" s="45"/>
      <c r="C138" s="45"/>
      <c r="D138" s="45"/>
      <c r="E138" s="45"/>
    </row>
    <row r="139" spans="1:5" ht="15.75">
      <c r="A139" s="45"/>
      <c r="B139" s="45"/>
      <c r="C139" s="45"/>
      <c r="D139" s="45"/>
      <c r="E139" s="45"/>
    </row>
    <row r="140" spans="1:5" ht="15.75">
      <c r="A140" s="45"/>
      <c r="B140" s="45"/>
      <c r="C140" s="45"/>
      <c r="D140" s="45"/>
      <c r="E140" s="45"/>
    </row>
    <row r="141" spans="1:5" ht="15.75">
      <c r="A141" s="45"/>
      <c r="B141" s="45"/>
      <c r="C141" s="45"/>
      <c r="D141" s="45"/>
      <c r="E141" s="45"/>
    </row>
    <row r="142" spans="1:5" ht="15.75">
      <c r="A142" s="45"/>
      <c r="B142" s="45"/>
      <c r="C142" s="45"/>
      <c r="D142" s="45"/>
      <c r="E142" s="45"/>
    </row>
    <row r="143" spans="1:5" ht="15.75">
      <c r="A143" s="45"/>
      <c r="B143" s="45"/>
      <c r="C143" s="45"/>
      <c r="D143" s="45"/>
      <c r="E143" s="45"/>
    </row>
    <row r="144" spans="1:5" ht="15.75">
      <c r="A144" s="45"/>
      <c r="B144" s="45"/>
      <c r="C144" s="45"/>
      <c r="D144" s="45"/>
      <c r="E144" s="45"/>
    </row>
    <row r="145" spans="1:5" ht="15.75">
      <c r="A145" s="45"/>
      <c r="B145" s="45"/>
      <c r="C145" s="45"/>
      <c r="D145" s="45"/>
      <c r="E145" s="45"/>
    </row>
    <row r="146" spans="1:5" ht="15.75">
      <c r="A146" s="45"/>
      <c r="B146" s="45"/>
      <c r="C146" s="45"/>
      <c r="D146" s="45"/>
      <c r="E146" s="45"/>
    </row>
    <row r="147" spans="1:5" ht="15.75">
      <c r="A147" s="45"/>
      <c r="B147" s="45"/>
      <c r="C147" s="45"/>
      <c r="D147" s="45"/>
      <c r="E147" s="45"/>
    </row>
    <row r="148" spans="1:5" ht="15.75">
      <c r="A148" s="45"/>
      <c r="B148" s="45"/>
      <c r="C148" s="45"/>
      <c r="D148" s="45"/>
      <c r="E148" s="45"/>
    </row>
    <row r="149" spans="1:5" ht="15.75">
      <c r="A149" s="45"/>
      <c r="B149" s="45"/>
      <c r="C149" s="45"/>
      <c r="D149" s="45"/>
      <c r="E149" s="45"/>
    </row>
    <row r="150" spans="1:5" ht="15.75">
      <c r="A150" s="45"/>
      <c r="B150" s="45"/>
      <c r="C150" s="45"/>
      <c r="D150" s="45"/>
      <c r="E150" s="45"/>
    </row>
    <row r="151" spans="1:5" ht="15.75">
      <c r="A151" s="45"/>
      <c r="B151" s="45"/>
      <c r="C151" s="45"/>
      <c r="D151" s="45"/>
      <c r="E151" s="45"/>
    </row>
    <row r="152" spans="1:5" ht="15.75">
      <c r="A152" s="45"/>
      <c r="B152" s="45"/>
      <c r="C152" s="45"/>
      <c r="D152" s="45"/>
      <c r="E152" s="45"/>
    </row>
    <row r="153" spans="1:5" ht="15.75">
      <c r="A153" s="45"/>
      <c r="B153" s="45"/>
      <c r="C153" s="45"/>
      <c r="D153" s="45"/>
      <c r="E153" s="45"/>
    </row>
    <row r="154" spans="1:5" ht="15.75">
      <c r="A154" s="45"/>
      <c r="B154" s="45"/>
      <c r="C154" s="45"/>
      <c r="D154" s="45"/>
      <c r="E154" s="45"/>
    </row>
    <row r="155" spans="1:5" ht="15.75">
      <c r="A155" s="45"/>
      <c r="B155" s="45"/>
      <c r="C155" s="45"/>
      <c r="D155" s="45"/>
      <c r="E155" s="45"/>
    </row>
    <row r="156" spans="1:5" ht="15.75">
      <c r="A156" s="45"/>
      <c r="B156" s="45"/>
      <c r="C156" s="45"/>
      <c r="D156" s="45"/>
      <c r="E156" s="45"/>
    </row>
    <row r="157" spans="1:5" ht="15.75">
      <c r="A157" s="45"/>
      <c r="B157" s="45"/>
      <c r="C157" s="45"/>
      <c r="D157" s="45"/>
      <c r="E157" s="45"/>
    </row>
    <row r="158" spans="1:5" ht="15.75">
      <c r="A158" s="45"/>
      <c r="B158" s="45"/>
      <c r="C158" s="45"/>
      <c r="D158" s="45"/>
      <c r="E158" s="45"/>
    </row>
    <row r="159" spans="1:5" ht="15.75">
      <c r="A159" s="45"/>
      <c r="B159" s="45"/>
      <c r="C159" s="45"/>
      <c r="D159" s="45"/>
      <c r="E159" s="45"/>
    </row>
    <row r="160" spans="1:5" ht="15.75">
      <c r="A160" s="45"/>
      <c r="B160" s="45"/>
      <c r="C160" s="45"/>
      <c r="D160" s="45"/>
      <c r="E160" s="45"/>
    </row>
    <row r="161" spans="1:5" ht="15.75">
      <c r="A161" s="45"/>
      <c r="B161" s="45"/>
      <c r="C161" s="45"/>
      <c r="D161" s="45"/>
      <c r="E161" s="45"/>
    </row>
    <row r="162" spans="1:5" ht="15.75">
      <c r="A162" s="45"/>
      <c r="B162" s="45"/>
      <c r="C162" s="45"/>
      <c r="D162" s="45"/>
      <c r="E162" s="45"/>
    </row>
    <row r="163" spans="1:5" ht="15.75">
      <c r="A163" s="45"/>
      <c r="B163" s="45"/>
      <c r="C163" s="45"/>
      <c r="D163" s="45"/>
      <c r="E163" s="45"/>
    </row>
    <row r="164" spans="1:5" ht="15.75">
      <c r="A164" s="45"/>
      <c r="B164" s="45"/>
      <c r="C164" s="45"/>
      <c r="D164" s="45"/>
      <c r="E164" s="45"/>
    </row>
    <row r="165" spans="1:5" ht="15.75">
      <c r="A165" s="45"/>
      <c r="B165" s="45"/>
      <c r="C165" s="45"/>
      <c r="D165" s="45"/>
      <c r="E165" s="45"/>
    </row>
    <row r="166" spans="1:5" ht="15.75">
      <c r="A166" s="45"/>
      <c r="B166" s="45"/>
      <c r="C166" s="45"/>
      <c r="D166" s="45"/>
      <c r="E166" s="45"/>
    </row>
    <row r="167" spans="1:5" ht="15.75">
      <c r="A167" s="45"/>
      <c r="B167" s="45"/>
      <c r="C167" s="45"/>
      <c r="D167" s="45"/>
      <c r="E167" s="45"/>
    </row>
    <row r="168" spans="1:5" ht="15.75">
      <c r="A168" s="45"/>
      <c r="B168" s="45"/>
      <c r="C168" s="45"/>
      <c r="D168" s="45"/>
      <c r="E168" s="45"/>
    </row>
    <row r="169" spans="1:5" ht="15.75">
      <c r="A169" s="45"/>
      <c r="B169" s="45"/>
      <c r="C169" s="45"/>
      <c r="D169" s="45"/>
      <c r="E169" s="45"/>
    </row>
    <row r="170" spans="1:5" ht="15.75">
      <c r="A170" s="45"/>
      <c r="B170" s="45"/>
      <c r="C170" s="45"/>
      <c r="D170" s="45"/>
      <c r="E170" s="45"/>
    </row>
    <row r="171" spans="1:5" ht="15.75">
      <c r="A171" s="45"/>
      <c r="B171" s="45"/>
      <c r="C171" s="45"/>
      <c r="D171" s="45"/>
      <c r="E171" s="45"/>
    </row>
    <row r="172" spans="1:5" ht="15.75">
      <c r="A172" s="45"/>
      <c r="B172" s="45"/>
      <c r="C172" s="45"/>
      <c r="D172" s="45"/>
      <c r="E172" s="45"/>
    </row>
    <row r="173" spans="1:5" ht="15.75">
      <c r="A173" s="45"/>
      <c r="B173" s="45"/>
      <c r="C173" s="45"/>
      <c r="D173" s="45"/>
      <c r="E173" s="45"/>
    </row>
    <row r="174" spans="1:5" ht="15.75">
      <c r="A174" s="45"/>
      <c r="B174" s="45"/>
      <c r="C174" s="45"/>
      <c r="D174" s="45"/>
      <c r="E174" s="45"/>
    </row>
    <row r="175" spans="1:5" ht="15.75">
      <c r="A175" s="45"/>
      <c r="B175" s="45"/>
      <c r="C175" s="45"/>
      <c r="D175" s="45"/>
      <c r="E175" s="45"/>
    </row>
    <row r="176" spans="1:5" ht="15.75">
      <c r="A176" s="45"/>
      <c r="B176" s="45"/>
      <c r="C176" s="45"/>
      <c r="D176" s="45"/>
      <c r="E176" s="45"/>
    </row>
    <row r="177" spans="1:5" ht="15.75">
      <c r="A177" s="45"/>
      <c r="B177" s="45"/>
      <c r="C177" s="45"/>
      <c r="D177" s="45"/>
      <c r="E177" s="45"/>
    </row>
    <row r="178" spans="1:5" ht="15.75">
      <c r="A178" s="45"/>
      <c r="B178" s="45"/>
      <c r="C178" s="45"/>
      <c r="D178" s="45"/>
      <c r="E178" s="45"/>
    </row>
    <row r="179" spans="1:5" ht="15.75">
      <c r="A179" s="45"/>
      <c r="B179" s="45"/>
      <c r="C179" s="45"/>
      <c r="D179" s="45"/>
      <c r="E179" s="45"/>
    </row>
    <row r="180" spans="1:5" ht="15.75">
      <c r="A180" s="45"/>
      <c r="B180" s="45"/>
      <c r="C180" s="45"/>
      <c r="D180" s="45"/>
      <c r="E180" s="45"/>
    </row>
    <row r="181" spans="1:5" ht="15.75">
      <c r="A181" s="45"/>
      <c r="B181" s="45"/>
      <c r="C181" s="45"/>
      <c r="D181" s="45"/>
      <c r="E181" s="45"/>
    </row>
    <row r="182" spans="1:5" ht="15.75">
      <c r="A182" s="45"/>
      <c r="B182" s="45"/>
      <c r="C182" s="45"/>
      <c r="D182" s="45"/>
      <c r="E182" s="45"/>
    </row>
    <row r="183" spans="1:5" ht="15.75">
      <c r="A183" s="45"/>
      <c r="B183" s="45"/>
      <c r="C183" s="45"/>
      <c r="D183" s="45"/>
      <c r="E183" s="45"/>
    </row>
    <row r="184" spans="1:5" ht="15.75">
      <c r="A184" s="45"/>
      <c r="B184" s="45"/>
      <c r="C184" s="45"/>
      <c r="D184" s="45"/>
      <c r="E184" s="45"/>
    </row>
    <row r="185" spans="1:5" ht="15.75">
      <c r="A185" s="45"/>
      <c r="B185" s="45"/>
      <c r="C185" s="45"/>
      <c r="D185" s="45"/>
      <c r="E185" s="45"/>
    </row>
    <row r="186" spans="1:5" ht="15.75">
      <c r="A186" s="45"/>
      <c r="B186" s="45"/>
      <c r="C186" s="45"/>
      <c r="D186" s="45"/>
      <c r="E186" s="45"/>
    </row>
    <row r="187" spans="1:5" ht="15.75">
      <c r="A187" s="45"/>
      <c r="B187" s="45"/>
      <c r="C187" s="45"/>
      <c r="D187" s="45"/>
      <c r="E187" s="45"/>
    </row>
    <row r="188" spans="1:5" ht="15.75">
      <c r="A188" s="45"/>
      <c r="B188" s="45"/>
      <c r="C188" s="45"/>
      <c r="D188" s="45"/>
      <c r="E188" s="45"/>
    </row>
    <row r="189" spans="1:5" ht="15.75">
      <c r="A189" s="45"/>
      <c r="B189" s="45"/>
      <c r="C189" s="45"/>
      <c r="D189" s="45"/>
      <c r="E189" s="45"/>
    </row>
    <row r="190" spans="1:5" ht="15.75">
      <c r="A190" s="45"/>
      <c r="B190" s="45"/>
      <c r="C190" s="45"/>
      <c r="D190" s="45"/>
      <c r="E190" s="45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494" t="s">
        <v>1523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</row>
    <row r="2" spans="1:13" ht="15.75">
      <c r="A2" s="1561" t="s">
        <v>415</v>
      </c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</row>
    <row r="3" spans="1:13" ht="13.5" thickBot="1">
      <c r="A3" s="18"/>
      <c r="B3" s="64"/>
      <c r="C3" s="30"/>
      <c r="D3" s="64"/>
      <c r="E3" s="30"/>
      <c r="F3" s="64"/>
      <c r="G3" s="63"/>
      <c r="H3" s="63"/>
      <c r="I3" s="30"/>
      <c r="J3" s="63"/>
      <c r="K3" s="227"/>
      <c r="L3" s="1157"/>
      <c r="M3" s="227" t="s">
        <v>468</v>
      </c>
    </row>
    <row r="4" spans="1:13" ht="13.5" thickTop="1">
      <c r="A4" s="1566" t="s">
        <v>30</v>
      </c>
      <c r="B4" s="1569" t="s">
        <v>1139</v>
      </c>
      <c r="C4" s="1565"/>
      <c r="D4" s="1562" t="s">
        <v>1140</v>
      </c>
      <c r="E4" s="1565"/>
      <c r="F4" s="1562" t="s">
        <v>50</v>
      </c>
      <c r="G4" s="1565"/>
      <c r="H4" s="1562" t="s">
        <v>912</v>
      </c>
      <c r="I4" s="1565"/>
      <c r="J4" s="1562" t="s">
        <v>203</v>
      </c>
      <c r="K4" s="1565"/>
      <c r="L4" s="1562" t="s">
        <v>79</v>
      </c>
      <c r="M4" s="1563"/>
    </row>
    <row r="5" spans="1:13" ht="33" customHeight="1">
      <c r="A5" s="1567"/>
      <c r="B5" s="1158" t="s">
        <v>1142</v>
      </c>
      <c r="C5" s="1159" t="s">
        <v>334</v>
      </c>
      <c r="D5" s="160" t="s">
        <v>1142</v>
      </c>
      <c r="E5" s="1159" t="s">
        <v>334</v>
      </c>
      <c r="F5" s="160" t="s">
        <v>1142</v>
      </c>
      <c r="G5" s="1160" t="s">
        <v>334</v>
      </c>
      <c r="H5" s="160" t="s">
        <v>1142</v>
      </c>
      <c r="I5" s="1160" t="s">
        <v>334</v>
      </c>
      <c r="J5" s="160" t="s">
        <v>1142</v>
      </c>
      <c r="K5" s="1160" t="s">
        <v>334</v>
      </c>
      <c r="L5" s="160" t="s">
        <v>1142</v>
      </c>
      <c r="M5" s="1161" t="s">
        <v>334</v>
      </c>
    </row>
    <row r="6" spans="1:13" ht="15" customHeight="1">
      <c r="A6" s="330" t="s">
        <v>335</v>
      </c>
      <c r="B6" s="1162">
        <v>1440</v>
      </c>
      <c r="C6" s="1163">
        <v>3.4685</v>
      </c>
      <c r="D6" s="1164">
        <v>1000</v>
      </c>
      <c r="E6" s="1163">
        <v>2.506</v>
      </c>
      <c r="F6" s="1165">
        <v>0</v>
      </c>
      <c r="G6" s="1166">
        <v>0</v>
      </c>
      <c r="H6" s="1165">
        <v>3500</v>
      </c>
      <c r="I6" s="1166">
        <v>4.94</v>
      </c>
      <c r="J6" s="1165">
        <v>7440</v>
      </c>
      <c r="K6" s="1166">
        <v>2.17</v>
      </c>
      <c r="L6" s="1165">
        <v>0</v>
      </c>
      <c r="M6" s="1167">
        <v>0</v>
      </c>
    </row>
    <row r="7" spans="1:13" ht="15" customHeight="1">
      <c r="A7" s="333" t="s">
        <v>336</v>
      </c>
      <c r="B7" s="497">
        <v>0</v>
      </c>
      <c r="C7" s="498">
        <v>0</v>
      </c>
      <c r="D7" s="499">
        <v>1250</v>
      </c>
      <c r="E7" s="498">
        <v>3.0606</v>
      </c>
      <c r="F7" s="500">
        <v>0</v>
      </c>
      <c r="G7" s="501">
        <v>0</v>
      </c>
      <c r="H7" s="503">
        <v>0</v>
      </c>
      <c r="I7" s="501">
        <v>0</v>
      </c>
      <c r="J7" s="503">
        <v>0</v>
      </c>
      <c r="K7" s="501">
        <v>0</v>
      </c>
      <c r="L7" s="503"/>
      <c r="M7" s="502"/>
    </row>
    <row r="8" spans="1:13" ht="15" customHeight="1">
      <c r="A8" s="333" t="s">
        <v>337</v>
      </c>
      <c r="B8" s="497">
        <v>2000</v>
      </c>
      <c r="C8" s="498">
        <v>3.8467</v>
      </c>
      <c r="D8" s="499">
        <v>1020</v>
      </c>
      <c r="E8" s="498">
        <v>3.3775</v>
      </c>
      <c r="F8" s="500">
        <v>0</v>
      </c>
      <c r="G8" s="501">
        <v>0</v>
      </c>
      <c r="H8" s="500">
        <v>0</v>
      </c>
      <c r="I8" s="501">
        <v>0</v>
      </c>
      <c r="J8" s="500">
        <v>0</v>
      </c>
      <c r="K8" s="501">
        <v>0</v>
      </c>
      <c r="L8" s="500"/>
      <c r="M8" s="502"/>
    </row>
    <row r="9" spans="1:13" ht="15" customHeight="1">
      <c r="A9" s="333" t="s">
        <v>338</v>
      </c>
      <c r="B9" s="497">
        <v>300</v>
      </c>
      <c r="C9" s="498">
        <v>3.0207</v>
      </c>
      <c r="D9" s="499">
        <v>0</v>
      </c>
      <c r="E9" s="498">
        <v>0</v>
      </c>
      <c r="F9" s="500">
        <v>500</v>
      </c>
      <c r="G9" s="501">
        <v>3.4401</v>
      </c>
      <c r="H9" s="500">
        <v>2000</v>
      </c>
      <c r="I9" s="501">
        <v>5.2</v>
      </c>
      <c r="J9" s="500">
        <v>0</v>
      </c>
      <c r="K9" s="501">
        <v>0</v>
      </c>
      <c r="L9" s="500"/>
      <c r="M9" s="502"/>
    </row>
    <row r="10" spans="1:13" ht="15" customHeight="1">
      <c r="A10" s="333" t="s">
        <v>339</v>
      </c>
      <c r="B10" s="497">
        <v>830</v>
      </c>
      <c r="C10" s="498">
        <v>1.9046</v>
      </c>
      <c r="D10" s="499">
        <v>2620</v>
      </c>
      <c r="E10" s="498">
        <v>1.5936</v>
      </c>
      <c r="F10" s="500">
        <v>740</v>
      </c>
      <c r="G10" s="501">
        <v>4.3315</v>
      </c>
      <c r="H10" s="500">
        <v>1960</v>
      </c>
      <c r="I10" s="501">
        <v>4.95</v>
      </c>
      <c r="J10" s="500">
        <v>0</v>
      </c>
      <c r="K10" s="501">
        <v>0</v>
      </c>
      <c r="L10" s="500"/>
      <c r="M10" s="502"/>
    </row>
    <row r="11" spans="1:13" ht="15" customHeight="1">
      <c r="A11" s="333" t="s">
        <v>340</v>
      </c>
      <c r="B11" s="497">
        <v>0</v>
      </c>
      <c r="C11" s="498">
        <v>0</v>
      </c>
      <c r="D11" s="499">
        <v>0</v>
      </c>
      <c r="E11" s="498">
        <v>0</v>
      </c>
      <c r="F11" s="500">
        <v>0</v>
      </c>
      <c r="G11" s="501">
        <v>0</v>
      </c>
      <c r="H11" s="500">
        <v>0</v>
      </c>
      <c r="I11" s="501">
        <v>0</v>
      </c>
      <c r="J11" s="500">
        <v>0</v>
      </c>
      <c r="K11" s="501">
        <v>0</v>
      </c>
      <c r="L11" s="500"/>
      <c r="M11" s="502"/>
    </row>
    <row r="12" spans="1:13" ht="15" customHeight="1">
      <c r="A12" s="333" t="s">
        <v>341</v>
      </c>
      <c r="B12" s="497">
        <v>0</v>
      </c>
      <c r="C12" s="498">
        <v>0</v>
      </c>
      <c r="D12" s="499">
        <v>0</v>
      </c>
      <c r="E12" s="498">
        <v>0</v>
      </c>
      <c r="F12" s="500">
        <v>0</v>
      </c>
      <c r="G12" s="501">
        <v>0</v>
      </c>
      <c r="H12" s="500">
        <v>0</v>
      </c>
      <c r="I12" s="501">
        <v>0</v>
      </c>
      <c r="J12" s="500">
        <v>0</v>
      </c>
      <c r="K12" s="501">
        <v>0</v>
      </c>
      <c r="L12" s="500"/>
      <c r="M12" s="502"/>
    </row>
    <row r="13" spans="1:13" ht="15" customHeight="1">
      <c r="A13" s="333" t="s">
        <v>342</v>
      </c>
      <c r="B13" s="497">
        <v>470</v>
      </c>
      <c r="C13" s="501">
        <v>3.7437</v>
      </c>
      <c r="D13" s="499">
        <v>2000</v>
      </c>
      <c r="E13" s="501">
        <v>2.9419</v>
      </c>
      <c r="F13" s="500">
        <v>2460</v>
      </c>
      <c r="G13" s="501">
        <v>4.871</v>
      </c>
      <c r="H13" s="500">
        <v>0</v>
      </c>
      <c r="I13" s="501">
        <v>0</v>
      </c>
      <c r="J13" s="500">
        <v>0</v>
      </c>
      <c r="K13" s="501">
        <v>0</v>
      </c>
      <c r="L13" s="500"/>
      <c r="M13" s="502"/>
    </row>
    <row r="14" spans="1:13" ht="15" customHeight="1">
      <c r="A14" s="333" t="s">
        <v>343</v>
      </c>
      <c r="B14" s="497">
        <v>930</v>
      </c>
      <c r="C14" s="501">
        <v>4.006</v>
      </c>
      <c r="D14" s="499">
        <v>1010</v>
      </c>
      <c r="E14" s="501">
        <v>2.5443</v>
      </c>
      <c r="F14" s="500">
        <v>770</v>
      </c>
      <c r="G14" s="501">
        <v>4.049</v>
      </c>
      <c r="H14" s="500">
        <v>0</v>
      </c>
      <c r="I14" s="501">
        <v>0</v>
      </c>
      <c r="J14" s="500">
        <v>0</v>
      </c>
      <c r="K14" s="501">
        <v>0</v>
      </c>
      <c r="L14" s="500"/>
      <c r="M14" s="502"/>
    </row>
    <row r="15" spans="1:13" ht="15" customHeight="1">
      <c r="A15" s="333" t="s">
        <v>1832</v>
      </c>
      <c r="B15" s="497">
        <v>0</v>
      </c>
      <c r="C15" s="501">
        <v>0</v>
      </c>
      <c r="D15" s="500">
        <v>1300</v>
      </c>
      <c r="E15" s="501">
        <v>3.3656</v>
      </c>
      <c r="F15" s="500">
        <v>2000</v>
      </c>
      <c r="G15" s="501">
        <v>5.38</v>
      </c>
      <c r="H15" s="500">
        <v>0</v>
      </c>
      <c r="I15" s="501">
        <v>0</v>
      </c>
      <c r="J15" s="500">
        <v>0</v>
      </c>
      <c r="K15" s="501">
        <v>0</v>
      </c>
      <c r="L15" s="500"/>
      <c r="M15" s="502"/>
    </row>
    <row r="16" spans="1:13" ht="15" customHeight="1">
      <c r="A16" s="333" t="s">
        <v>1833</v>
      </c>
      <c r="B16" s="497">
        <v>3390</v>
      </c>
      <c r="C16" s="501">
        <v>3.5012</v>
      </c>
      <c r="D16" s="500">
        <v>6050</v>
      </c>
      <c r="E16" s="501">
        <v>2.7965</v>
      </c>
      <c r="F16" s="500">
        <v>3430</v>
      </c>
      <c r="G16" s="501">
        <v>5.98</v>
      </c>
      <c r="H16" s="500">
        <v>0</v>
      </c>
      <c r="I16" s="501">
        <v>0</v>
      </c>
      <c r="J16" s="500">
        <v>0</v>
      </c>
      <c r="K16" s="501">
        <v>0</v>
      </c>
      <c r="L16" s="500"/>
      <c r="M16" s="502"/>
    </row>
    <row r="17" spans="1:13" ht="15" customHeight="1">
      <c r="A17" s="393" t="s">
        <v>1834</v>
      </c>
      <c r="B17" s="504">
        <v>4150</v>
      </c>
      <c r="C17" s="505">
        <v>3.6783</v>
      </c>
      <c r="D17" s="506">
        <v>2150</v>
      </c>
      <c r="E17" s="505">
        <v>4.513486046511628</v>
      </c>
      <c r="F17" s="506">
        <v>4950</v>
      </c>
      <c r="G17" s="505">
        <v>5.652</v>
      </c>
      <c r="H17" s="506">
        <v>0</v>
      </c>
      <c r="I17" s="505">
        <v>0</v>
      </c>
      <c r="J17" s="506">
        <v>0</v>
      </c>
      <c r="K17" s="505">
        <v>0</v>
      </c>
      <c r="L17" s="506"/>
      <c r="M17" s="507"/>
    </row>
    <row r="18" spans="1:13" ht="15" customHeight="1" thickBot="1">
      <c r="A18" s="508" t="s">
        <v>1837</v>
      </c>
      <c r="B18" s="509">
        <v>13510</v>
      </c>
      <c r="C18" s="510"/>
      <c r="D18" s="511">
        <v>18400</v>
      </c>
      <c r="E18" s="512"/>
      <c r="F18" s="513">
        <v>14850</v>
      </c>
      <c r="G18" s="514">
        <v>4.814</v>
      </c>
      <c r="H18" s="511">
        <v>7460</v>
      </c>
      <c r="I18" s="512">
        <v>0</v>
      </c>
      <c r="J18" s="511">
        <v>7440</v>
      </c>
      <c r="K18" s="512">
        <v>2.17</v>
      </c>
      <c r="L18" s="511">
        <v>0</v>
      </c>
      <c r="M18" s="515"/>
    </row>
    <row r="19" spans="1:13" ht="13.5" thickTop="1">
      <c r="A19" s="49" t="s">
        <v>344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49" t="s">
        <v>345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2.75">
      <c r="A21" s="49" t="s">
        <v>1154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2.75">
      <c r="A22" s="4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2.75">
      <c r="A23" s="1494" t="s">
        <v>1551</v>
      </c>
      <c r="B23" s="1494"/>
      <c r="C23" s="1494"/>
      <c r="D23" s="1494"/>
      <c r="E23" s="1494"/>
      <c r="F23" s="1494"/>
      <c r="G23" s="1494"/>
      <c r="H23" s="1494"/>
      <c r="I23" s="1494"/>
      <c r="J23" s="1494"/>
      <c r="K23" s="1494"/>
      <c r="L23" s="1494"/>
      <c r="M23" s="1494"/>
    </row>
    <row r="24" spans="1:13" ht="15.75">
      <c r="A24" s="1561" t="s">
        <v>431</v>
      </c>
      <c r="B24" s="1561"/>
      <c r="C24" s="1561"/>
      <c r="D24" s="1561"/>
      <c r="E24" s="1561"/>
      <c r="F24" s="1561"/>
      <c r="G24" s="1561"/>
      <c r="H24" s="1561"/>
      <c r="I24" s="1561"/>
      <c r="J24" s="1561"/>
      <c r="K24" s="1561"/>
      <c r="L24" s="1561"/>
      <c r="M24" s="1561"/>
    </row>
    <row r="25" spans="1:13" ht="13.5" thickBot="1">
      <c r="A25" s="18"/>
      <c r="B25" s="64"/>
      <c r="C25" s="30"/>
      <c r="D25" s="64"/>
      <c r="E25" s="30"/>
      <c r="F25" s="64"/>
      <c r="G25" s="63"/>
      <c r="H25" s="63"/>
      <c r="I25" s="30"/>
      <c r="J25" s="63"/>
      <c r="K25" s="227"/>
      <c r="L25" s="63"/>
      <c r="M25" s="227" t="s">
        <v>468</v>
      </c>
    </row>
    <row r="26" spans="1:13" ht="13.5" thickTop="1">
      <c r="A26" s="1566" t="s">
        <v>30</v>
      </c>
      <c r="B26" s="1569" t="s">
        <v>1139</v>
      </c>
      <c r="C26" s="1565"/>
      <c r="D26" s="1562" t="s">
        <v>1140</v>
      </c>
      <c r="E26" s="1565"/>
      <c r="F26" s="1562" t="s">
        <v>50</v>
      </c>
      <c r="G26" s="1565"/>
      <c r="H26" s="1562" t="s">
        <v>912</v>
      </c>
      <c r="I26" s="1565"/>
      <c r="J26" s="1562" t="s">
        <v>203</v>
      </c>
      <c r="K26" s="1565"/>
      <c r="L26" s="1562" t="s">
        <v>79</v>
      </c>
      <c r="M26" s="1563"/>
    </row>
    <row r="27" spans="1:13" ht="38.25">
      <c r="A27" s="1567"/>
      <c r="B27" s="1158" t="s">
        <v>1142</v>
      </c>
      <c r="C27" s="1159" t="s">
        <v>334</v>
      </c>
      <c r="D27" s="160" t="s">
        <v>1142</v>
      </c>
      <c r="E27" s="1159" t="s">
        <v>334</v>
      </c>
      <c r="F27" s="160" t="s">
        <v>1142</v>
      </c>
      <c r="G27" s="1160" t="s">
        <v>334</v>
      </c>
      <c r="H27" s="160" t="s">
        <v>1142</v>
      </c>
      <c r="I27" s="1160" t="s">
        <v>334</v>
      </c>
      <c r="J27" s="160" t="s">
        <v>1142</v>
      </c>
      <c r="K27" s="1160" t="s">
        <v>334</v>
      </c>
      <c r="L27" s="160" t="s">
        <v>1142</v>
      </c>
      <c r="M27" s="1161" t="s">
        <v>334</v>
      </c>
    </row>
    <row r="28" spans="1:13" ht="15" customHeight="1">
      <c r="A28" s="330" t="s">
        <v>335</v>
      </c>
      <c r="B28" s="1162">
        <v>0</v>
      </c>
      <c r="C28" s="1163">
        <v>0</v>
      </c>
      <c r="D28" s="1168">
        <v>0</v>
      </c>
      <c r="E28" s="1163">
        <v>0</v>
      </c>
      <c r="F28" s="1169">
        <v>0</v>
      </c>
      <c r="G28" s="1170">
        <v>0</v>
      </c>
      <c r="H28" s="1169">
        <v>0</v>
      </c>
      <c r="I28" s="1170">
        <v>0</v>
      </c>
      <c r="J28" s="1169">
        <v>0</v>
      </c>
      <c r="K28" s="1170">
        <v>0</v>
      </c>
      <c r="L28" s="1169">
        <v>0</v>
      </c>
      <c r="M28" s="1171">
        <v>0</v>
      </c>
    </row>
    <row r="29" spans="1:13" ht="15" customHeight="1">
      <c r="A29" s="333" t="s">
        <v>336</v>
      </c>
      <c r="B29" s="497">
        <v>0</v>
      </c>
      <c r="C29" s="498">
        <v>0</v>
      </c>
      <c r="D29" s="516">
        <v>0</v>
      </c>
      <c r="E29" s="498">
        <v>0</v>
      </c>
      <c r="F29" s="503">
        <v>0</v>
      </c>
      <c r="G29" s="517">
        <v>0</v>
      </c>
      <c r="H29" s="503">
        <v>0</v>
      </c>
      <c r="I29" s="517">
        <v>0</v>
      </c>
      <c r="J29" s="503">
        <v>0</v>
      </c>
      <c r="K29" s="517">
        <v>0</v>
      </c>
      <c r="L29" s="503"/>
      <c r="M29" s="518"/>
    </row>
    <row r="30" spans="1:13" ht="15" customHeight="1">
      <c r="A30" s="333" t="s">
        <v>337</v>
      </c>
      <c r="B30" s="497">
        <v>530</v>
      </c>
      <c r="C30" s="498">
        <v>4.9897</v>
      </c>
      <c r="D30" s="516">
        <v>0</v>
      </c>
      <c r="E30" s="519">
        <v>0</v>
      </c>
      <c r="F30" s="503">
        <v>0</v>
      </c>
      <c r="G30" s="520">
        <v>0</v>
      </c>
      <c r="H30" s="503">
        <v>0</v>
      </c>
      <c r="I30" s="520">
        <v>0</v>
      </c>
      <c r="J30" s="503">
        <v>0</v>
      </c>
      <c r="K30" s="520">
        <v>0</v>
      </c>
      <c r="L30" s="503"/>
      <c r="M30" s="521"/>
    </row>
    <row r="31" spans="1:13" ht="15" customHeight="1">
      <c r="A31" s="333" t="s">
        <v>338</v>
      </c>
      <c r="B31" s="497">
        <v>300</v>
      </c>
      <c r="C31" s="498">
        <v>3.516</v>
      </c>
      <c r="D31" s="516">
        <v>0</v>
      </c>
      <c r="E31" s="519">
        <v>0</v>
      </c>
      <c r="F31" s="503">
        <v>0</v>
      </c>
      <c r="G31" s="520">
        <v>0</v>
      </c>
      <c r="H31" s="503">
        <v>0</v>
      </c>
      <c r="I31" s="520">
        <v>0</v>
      </c>
      <c r="J31" s="503">
        <v>0</v>
      </c>
      <c r="K31" s="520">
        <v>0</v>
      </c>
      <c r="L31" s="503"/>
      <c r="M31" s="521"/>
    </row>
    <row r="32" spans="1:13" ht="15" customHeight="1">
      <c r="A32" s="333" t="s">
        <v>339</v>
      </c>
      <c r="B32" s="497">
        <v>0</v>
      </c>
      <c r="C32" s="498">
        <v>0</v>
      </c>
      <c r="D32" s="516">
        <v>0</v>
      </c>
      <c r="E32" s="498">
        <v>0</v>
      </c>
      <c r="F32" s="503">
        <v>0</v>
      </c>
      <c r="G32" s="517">
        <v>0</v>
      </c>
      <c r="H32" s="503">
        <v>0</v>
      </c>
      <c r="I32" s="517">
        <v>0</v>
      </c>
      <c r="J32" s="503">
        <v>0</v>
      </c>
      <c r="K32" s="517">
        <v>0</v>
      </c>
      <c r="L32" s="503"/>
      <c r="M32" s="518"/>
    </row>
    <row r="33" spans="1:13" ht="15" customHeight="1">
      <c r="A33" s="333" t="s">
        <v>340</v>
      </c>
      <c r="B33" s="497">
        <v>0</v>
      </c>
      <c r="C33" s="498">
        <v>0</v>
      </c>
      <c r="D33" s="516">
        <v>0</v>
      </c>
      <c r="E33" s="498">
        <v>0</v>
      </c>
      <c r="F33" s="503">
        <v>0</v>
      </c>
      <c r="G33" s="517">
        <v>0</v>
      </c>
      <c r="H33" s="503">
        <v>0</v>
      </c>
      <c r="I33" s="517">
        <v>0</v>
      </c>
      <c r="J33" s="503">
        <v>3381.73</v>
      </c>
      <c r="K33" s="517">
        <v>4.51</v>
      </c>
      <c r="L33" s="503"/>
      <c r="M33" s="518"/>
    </row>
    <row r="34" spans="1:13" ht="15" customHeight="1">
      <c r="A34" s="333" t="s">
        <v>341</v>
      </c>
      <c r="B34" s="497">
        <v>0</v>
      </c>
      <c r="C34" s="498">
        <v>0</v>
      </c>
      <c r="D34" s="516">
        <v>0</v>
      </c>
      <c r="E34" s="498">
        <v>0</v>
      </c>
      <c r="F34" s="503">
        <v>0</v>
      </c>
      <c r="G34" s="517">
        <v>0</v>
      </c>
      <c r="H34" s="503">
        <v>0</v>
      </c>
      <c r="I34" s="517">
        <v>0</v>
      </c>
      <c r="J34" s="503">
        <v>0</v>
      </c>
      <c r="K34" s="517">
        <v>0</v>
      </c>
      <c r="L34" s="503"/>
      <c r="M34" s="518"/>
    </row>
    <row r="35" spans="1:13" ht="15" customHeight="1">
      <c r="A35" s="333" t="s">
        <v>342</v>
      </c>
      <c r="B35" s="497">
        <v>0</v>
      </c>
      <c r="C35" s="498">
        <v>0</v>
      </c>
      <c r="D35" s="516">
        <v>0</v>
      </c>
      <c r="E35" s="498">
        <v>0</v>
      </c>
      <c r="F35" s="503">
        <v>0</v>
      </c>
      <c r="G35" s="517">
        <v>0</v>
      </c>
      <c r="H35" s="503">
        <v>0</v>
      </c>
      <c r="I35" s="517">
        <v>0</v>
      </c>
      <c r="J35" s="503">
        <v>0</v>
      </c>
      <c r="K35" s="517">
        <v>0</v>
      </c>
      <c r="L35" s="503"/>
      <c r="M35" s="518"/>
    </row>
    <row r="36" spans="1:13" ht="15" customHeight="1">
      <c r="A36" s="333" t="s">
        <v>343</v>
      </c>
      <c r="B36" s="497">
        <v>0</v>
      </c>
      <c r="C36" s="498">
        <v>0</v>
      </c>
      <c r="D36" s="516">
        <v>0</v>
      </c>
      <c r="E36" s="498">
        <v>0</v>
      </c>
      <c r="F36" s="503">
        <v>0</v>
      </c>
      <c r="G36" s="517">
        <v>0</v>
      </c>
      <c r="H36" s="503">
        <v>0</v>
      </c>
      <c r="I36" s="517">
        <v>0</v>
      </c>
      <c r="J36" s="503">
        <v>0</v>
      </c>
      <c r="K36" s="517">
        <v>0</v>
      </c>
      <c r="L36" s="503"/>
      <c r="M36" s="518"/>
    </row>
    <row r="37" spans="1:13" ht="15" customHeight="1">
      <c r="A37" s="333" t="s">
        <v>1832</v>
      </c>
      <c r="B37" s="497">
        <v>0</v>
      </c>
      <c r="C37" s="498">
        <v>0</v>
      </c>
      <c r="D37" s="503">
        <v>0</v>
      </c>
      <c r="E37" s="501">
        <v>0</v>
      </c>
      <c r="F37" s="503">
        <v>0</v>
      </c>
      <c r="G37" s="517">
        <v>0</v>
      </c>
      <c r="H37" s="503">
        <v>0</v>
      </c>
      <c r="I37" s="517">
        <v>0</v>
      </c>
      <c r="J37" s="503">
        <v>0</v>
      </c>
      <c r="K37" s="517">
        <v>0</v>
      </c>
      <c r="L37" s="503"/>
      <c r="M37" s="518"/>
    </row>
    <row r="38" spans="1:13" ht="15" customHeight="1">
      <c r="A38" s="333" t="s">
        <v>1833</v>
      </c>
      <c r="B38" s="497">
        <v>0</v>
      </c>
      <c r="C38" s="498">
        <v>0</v>
      </c>
      <c r="D38" s="503">
        <v>0</v>
      </c>
      <c r="E38" s="501">
        <v>0</v>
      </c>
      <c r="F38" s="503">
        <v>0</v>
      </c>
      <c r="G38" s="517">
        <v>0</v>
      </c>
      <c r="H38" s="503">
        <v>0</v>
      </c>
      <c r="I38" s="517">
        <v>0</v>
      </c>
      <c r="J38" s="503">
        <v>0</v>
      </c>
      <c r="K38" s="517">
        <v>0</v>
      </c>
      <c r="L38" s="503"/>
      <c r="M38" s="518"/>
    </row>
    <row r="39" spans="1:13" ht="15" customHeight="1">
      <c r="A39" s="393" t="s">
        <v>1834</v>
      </c>
      <c r="B39" s="504">
        <v>0</v>
      </c>
      <c r="C39" s="505">
        <v>0</v>
      </c>
      <c r="D39" s="522">
        <v>0</v>
      </c>
      <c r="E39" s="505">
        <v>0</v>
      </c>
      <c r="F39" s="503">
        <v>0</v>
      </c>
      <c r="G39" s="517">
        <v>0</v>
      </c>
      <c r="H39" s="503">
        <v>0</v>
      </c>
      <c r="I39" s="517">
        <v>0</v>
      </c>
      <c r="J39" s="503">
        <v>0</v>
      </c>
      <c r="K39" s="517">
        <v>0</v>
      </c>
      <c r="L39" s="503"/>
      <c r="M39" s="518"/>
    </row>
    <row r="40" spans="1:13" ht="15" customHeight="1" thickBot="1">
      <c r="A40" s="523" t="s">
        <v>1837</v>
      </c>
      <c r="B40" s="525">
        <v>830</v>
      </c>
      <c r="C40" s="524"/>
      <c r="D40" s="526">
        <v>0</v>
      </c>
      <c r="E40" s="527">
        <v>0</v>
      </c>
      <c r="F40" s="528">
        <v>0</v>
      </c>
      <c r="G40" s="529">
        <v>0</v>
      </c>
      <c r="H40" s="528">
        <v>0</v>
      </c>
      <c r="I40" s="529">
        <v>0</v>
      </c>
      <c r="J40" s="528">
        <v>3381.73</v>
      </c>
      <c r="K40" s="529">
        <v>4.5059</v>
      </c>
      <c r="L40" s="528">
        <v>0</v>
      </c>
      <c r="M40" s="530"/>
    </row>
    <row r="41" spans="1:13" ht="13.5" thickTop="1">
      <c r="A41" s="1564" t="s">
        <v>344</v>
      </c>
      <c r="B41" s="1564"/>
      <c r="C41" s="1564"/>
      <c r="D41" s="1564"/>
      <c r="E41" s="65"/>
      <c r="F41" s="65"/>
      <c r="G41" s="65"/>
      <c r="H41" s="63"/>
      <c r="I41" s="63"/>
      <c r="J41" s="63"/>
      <c r="K41" s="63"/>
      <c r="L41" s="63"/>
      <c r="M41" s="63"/>
    </row>
    <row r="42" spans="1:13" ht="12.75">
      <c r="A42" s="1568" t="s">
        <v>346</v>
      </c>
      <c r="B42" s="1568"/>
      <c r="C42" s="1568"/>
      <c r="D42" s="1568"/>
      <c r="E42" s="1568"/>
      <c r="F42" s="1568"/>
      <c r="G42" s="1568"/>
      <c r="H42" s="63"/>
      <c r="I42" s="63"/>
      <c r="J42" s="63"/>
      <c r="K42" s="63"/>
      <c r="L42" s="63"/>
      <c r="M42" s="63"/>
    </row>
    <row r="43" spans="1:13" ht="12.75">
      <c r="A43" s="49" t="s">
        <v>1154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</sheetData>
  <mergeCells count="20">
    <mergeCell ref="A42:G42"/>
    <mergeCell ref="L4:M4"/>
    <mergeCell ref="A26:A27"/>
    <mergeCell ref="B26:C26"/>
    <mergeCell ref="D26:E26"/>
    <mergeCell ref="H4:I4"/>
    <mergeCell ref="J4:K4"/>
    <mergeCell ref="B4:C4"/>
    <mergeCell ref="D4:E4"/>
    <mergeCell ref="F4:G4"/>
    <mergeCell ref="A1:M1"/>
    <mergeCell ref="A2:M2"/>
    <mergeCell ref="L26:M26"/>
    <mergeCell ref="A41:D41"/>
    <mergeCell ref="F26:G26"/>
    <mergeCell ref="H26:I26"/>
    <mergeCell ref="J26:K26"/>
    <mergeCell ref="A23:M23"/>
    <mergeCell ref="A24:M24"/>
    <mergeCell ref="A4:A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2" sqref="B22:H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8"/>
      <c r="B1" s="1494" t="s">
        <v>1582</v>
      </c>
      <c r="C1" s="1494"/>
      <c r="D1" s="1494"/>
      <c r="E1" s="1494"/>
      <c r="F1" s="1494"/>
      <c r="G1" s="1494"/>
      <c r="H1" s="1494"/>
      <c r="I1" s="18"/>
    </row>
    <row r="2" spans="1:9" ht="15" customHeight="1">
      <c r="A2" s="18"/>
      <c r="B2" s="1561" t="s">
        <v>432</v>
      </c>
      <c r="C2" s="1561"/>
      <c r="D2" s="1561"/>
      <c r="E2" s="1561"/>
      <c r="F2" s="1561"/>
      <c r="G2" s="1561"/>
      <c r="H2" s="1561"/>
      <c r="I2" s="18"/>
    </row>
    <row r="3" spans="1:9" ht="15" customHeight="1">
      <c r="A3" s="18"/>
      <c r="B3" s="18"/>
      <c r="C3" s="18"/>
      <c r="D3" s="30"/>
      <c r="E3" s="30"/>
      <c r="F3" s="18"/>
      <c r="G3" s="30"/>
      <c r="H3" s="227"/>
      <c r="I3" s="227" t="s">
        <v>468</v>
      </c>
    </row>
    <row r="4" spans="1:9" ht="15" customHeight="1">
      <c r="A4" s="18"/>
      <c r="B4" s="1172" t="s">
        <v>30</v>
      </c>
      <c r="C4" s="1173" t="s">
        <v>333</v>
      </c>
      <c r="D4" s="1174" t="s">
        <v>1139</v>
      </c>
      <c r="E4" s="1173" t="s">
        <v>1140</v>
      </c>
      <c r="F4" s="1173" t="s">
        <v>50</v>
      </c>
      <c r="G4" s="1173" t="s">
        <v>912</v>
      </c>
      <c r="H4" s="1173" t="s">
        <v>203</v>
      </c>
      <c r="I4" s="1175" t="s">
        <v>79</v>
      </c>
    </row>
    <row r="5" spans="1:9" ht="15" customHeight="1">
      <c r="A5" s="18"/>
      <c r="B5" s="330" t="s">
        <v>335</v>
      </c>
      <c r="C5" s="1176">
        <v>0</v>
      </c>
      <c r="D5" s="1177">
        <v>0</v>
      </c>
      <c r="E5" s="1176">
        <v>0</v>
      </c>
      <c r="F5" s="1178">
        <v>0</v>
      </c>
      <c r="G5" s="1178">
        <v>0</v>
      </c>
      <c r="H5" s="1178">
        <v>0</v>
      </c>
      <c r="I5" s="1179">
        <v>0</v>
      </c>
    </row>
    <row r="6" spans="1:9" ht="15" customHeight="1">
      <c r="A6" s="18"/>
      <c r="B6" s="333" t="s">
        <v>336</v>
      </c>
      <c r="C6" s="533">
        <v>0</v>
      </c>
      <c r="D6" s="534">
        <v>0</v>
      </c>
      <c r="E6" s="533">
        <v>0</v>
      </c>
      <c r="F6" s="535">
        <v>0</v>
      </c>
      <c r="G6" s="535">
        <v>0</v>
      </c>
      <c r="H6" s="535">
        <v>0</v>
      </c>
      <c r="I6" s="536"/>
    </row>
    <row r="7" spans="1:9" ht="15" customHeight="1">
      <c r="A7" s="18"/>
      <c r="B7" s="333" t="s">
        <v>337</v>
      </c>
      <c r="C7" s="533">
        <v>0</v>
      </c>
      <c r="D7" s="534">
        <v>0</v>
      </c>
      <c r="E7" s="533">
        <v>0</v>
      </c>
      <c r="F7" s="535">
        <v>0</v>
      </c>
      <c r="G7" s="535">
        <v>0</v>
      </c>
      <c r="H7" s="535">
        <v>1000</v>
      </c>
      <c r="I7" s="536"/>
    </row>
    <row r="8" spans="1:9" ht="15" customHeight="1">
      <c r="A8" s="18"/>
      <c r="B8" s="333" t="s">
        <v>338</v>
      </c>
      <c r="C8" s="533">
        <v>1050</v>
      </c>
      <c r="D8" s="534">
        <v>0</v>
      </c>
      <c r="E8" s="533">
        <v>0</v>
      </c>
      <c r="F8" s="535">
        <v>0</v>
      </c>
      <c r="G8" s="535">
        <v>0</v>
      </c>
      <c r="H8" s="535">
        <v>2000</v>
      </c>
      <c r="I8" s="536"/>
    </row>
    <row r="9" spans="1:9" ht="15" customHeight="1">
      <c r="A9" s="18"/>
      <c r="B9" s="333" t="s">
        <v>339</v>
      </c>
      <c r="C9" s="533">
        <v>1610</v>
      </c>
      <c r="D9" s="534">
        <v>0</v>
      </c>
      <c r="E9" s="533">
        <v>0</v>
      </c>
      <c r="F9" s="535">
        <v>0</v>
      </c>
      <c r="G9" s="535">
        <v>0</v>
      </c>
      <c r="H9" s="535">
        <v>13000</v>
      </c>
      <c r="I9" s="536"/>
    </row>
    <row r="10" spans="1:9" ht="15" customHeight="1">
      <c r="A10" s="18"/>
      <c r="B10" s="333" t="s">
        <v>340</v>
      </c>
      <c r="C10" s="533">
        <v>0</v>
      </c>
      <c r="D10" s="534">
        <v>0</v>
      </c>
      <c r="E10" s="533">
        <v>0</v>
      </c>
      <c r="F10" s="535">
        <v>2000</v>
      </c>
      <c r="G10" s="535">
        <v>0</v>
      </c>
      <c r="H10" s="535">
        <v>23982</v>
      </c>
      <c r="I10" s="536"/>
    </row>
    <row r="11" spans="1:9" ht="15" customHeight="1">
      <c r="A11" s="18"/>
      <c r="B11" s="333" t="s">
        <v>341</v>
      </c>
      <c r="C11" s="533">
        <v>2800</v>
      </c>
      <c r="D11" s="534">
        <v>450</v>
      </c>
      <c r="E11" s="533">
        <v>0</v>
      </c>
      <c r="F11" s="535">
        <v>5000</v>
      </c>
      <c r="G11" s="535">
        <v>4000</v>
      </c>
      <c r="H11" s="535">
        <v>18953</v>
      </c>
      <c r="I11" s="536"/>
    </row>
    <row r="12" spans="1:9" ht="15" customHeight="1">
      <c r="A12" s="18"/>
      <c r="B12" s="333" t="s">
        <v>342</v>
      </c>
      <c r="C12" s="533">
        <v>300</v>
      </c>
      <c r="D12" s="534">
        <v>0</v>
      </c>
      <c r="E12" s="533">
        <v>0</v>
      </c>
      <c r="F12" s="535">
        <v>2000</v>
      </c>
      <c r="G12" s="535">
        <v>5000</v>
      </c>
      <c r="H12" s="535">
        <v>15250.3</v>
      </c>
      <c r="I12" s="536"/>
    </row>
    <row r="13" spans="1:9" ht="15" customHeight="1">
      <c r="A13" s="18"/>
      <c r="B13" s="333" t="s">
        <v>343</v>
      </c>
      <c r="C13" s="533">
        <v>0</v>
      </c>
      <c r="D13" s="534">
        <v>0</v>
      </c>
      <c r="E13" s="535">
        <v>0</v>
      </c>
      <c r="F13" s="537" t="s">
        <v>170</v>
      </c>
      <c r="G13" s="537">
        <v>0</v>
      </c>
      <c r="H13" s="537">
        <v>20929</v>
      </c>
      <c r="I13" s="538"/>
    </row>
    <row r="14" spans="1:9" ht="15" customHeight="1">
      <c r="A14" s="18"/>
      <c r="B14" s="333" t="s">
        <v>1832</v>
      </c>
      <c r="C14" s="533">
        <v>600</v>
      </c>
      <c r="D14" s="534">
        <v>0</v>
      </c>
      <c r="E14" s="535">
        <v>2000</v>
      </c>
      <c r="F14" s="537" t="s">
        <v>170</v>
      </c>
      <c r="G14" s="537">
        <v>0</v>
      </c>
      <c r="H14" s="537">
        <v>12000</v>
      </c>
      <c r="I14" s="538"/>
    </row>
    <row r="15" spans="1:9" ht="15" customHeight="1">
      <c r="A15" s="18"/>
      <c r="B15" s="333" t="s">
        <v>1833</v>
      </c>
      <c r="C15" s="533">
        <v>0</v>
      </c>
      <c r="D15" s="534">
        <v>0</v>
      </c>
      <c r="E15" s="535">
        <v>0</v>
      </c>
      <c r="F15" s="537" t="s">
        <v>170</v>
      </c>
      <c r="G15" s="537">
        <v>2000</v>
      </c>
      <c r="H15" s="537">
        <v>11996.5</v>
      </c>
      <c r="I15" s="538"/>
    </row>
    <row r="16" spans="1:9" ht="15" customHeight="1">
      <c r="A16" s="18"/>
      <c r="B16" s="393" t="s">
        <v>1834</v>
      </c>
      <c r="C16" s="539">
        <v>320</v>
      </c>
      <c r="D16" s="540">
        <v>0</v>
      </c>
      <c r="E16" s="535">
        <v>0</v>
      </c>
      <c r="F16" s="537" t="s">
        <v>170</v>
      </c>
      <c r="G16" s="541">
        <v>0</v>
      </c>
      <c r="H16" s="541">
        <v>12566</v>
      </c>
      <c r="I16" s="542"/>
    </row>
    <row r="17" spans="1:9" ht="15" customHeight="1" thickBot="1">
      <c r="A17" s="18"/>
      <c r="B17" s="523" t="s">
        <v>1837</v>
      </c>
      <c r="C17" s="543">
        <v>6680</v>
      </c>
      <c r="D17" s="543">
        <v>450</v>
      </c>
      <c r="E17" s="544">
        <v>2000</v>
      </c>
      <c r="F17" s="544">
        <v>9000</v>
      </c>
      <c r="G17" s="545">
        <v>11000</v>
      </c>
      <c r="H17" s="545">
        <v>131676.8</v>
      </c>
      <c r="I17" s="546">
        <v>0</v>
      </c>
    </row>
    <row r="18" spans="1:9" ht="15" customHeight="1" thickTop="1">
      <c r="A18" s="18"/>
      <c r="B18" s="49" t="s">
        <v>347</v>
      </c>
      <c r="C18" s="18"/>
      <c r="D18" s="18"/>
      <c r="E18" s="18"/>
      <c r="F18" s="18"/>
      <c r="G18" s="18"/>
      <c r="H18" s="18"/>
      <c r="I18" s="18"/>
    </row>
    <row r="19" spans="1:9" ht="15" customHeight="1">
      <c r="A19" s="18"/>
      <c r="B19" s="49" t="s">
        <v>1154</v>
      </c>
      <c r="C19" s="18"/>
      <c r="D19" s="18"/>
      <c r="E19" s="18"/>
      <c r="F19" s="18"/>
      <c r="G19" s="18"/>
      <c r="H19" s="18"/>
      <c r="I19" s="18"/>
    </row>
    <row r="20" spans="1:9" ht="15" customHeight="1">
      <c r="A20" s="18"/>
      <c r="B20" s="49"/>
      <c r="C20" s="18"/>
      <c r="D20" s="18"/>
      <c r="E20" s="18"/>
      <c r="F20" s="18"/>
      <c r="G20" s="18"/>
      <c r="H20" s="18"/>
      <c r="I20" s="18"/>
    </row>
    <row r="21" spans="1:9" ht="15" customHeight="1">
      <c r="A21" s="18"/>
      <c r="B21" s="49"/>
      <c r="C21" s="18"/>
      <c r="D21" s="18"/>
      <c r="E21" s="18"/>
      <c r="F21" s="18"/>
      <c r="G21" s="18"/>
      <c r="H21" s="18"/>
      <c r="I21" s="18"/>
    </row>
    <row r="22" spans="1:9" ht="15" customHeight="1">
      <c r="A22" s="18"/>
      <c r="B22" s="1494" t="s">
        <v>1583</v>
      </c>
      <c r="C22" s="1494"/>
      <c r="D22" s="1494"/>
      <c r="E22" s="1494"/>
      <c r="F22" s="1494"/>
      <c r="G22" s="1494"/>
      <c r="H22" s="1494"/>
      <c r="I22" s="18"/>
    </row>
    <row r="23" spans="1:9" ht="15" customHeight="1">
      <c r="A23" s="18"/>
      <c r="B23" s="1561" t="s">
        <v>433</v>
      </c>
      <c r="C23" s="1561"/>
      <c r="D23" s="1561"/>
      <c r="E23" s="1561"/>
      <c r="F23" s="1561"/>
      <c r="G23" s="1561"/>
      <c r="H23" s="1561"/>
      <c r="I23" s="18"/>
    </row>
    <row r="24" spans="1:9" ht="15" customHeight="1" thickBot="1">
      <c r="A24" s="18"/>
      <c r="B24" s="18"/>
      <c r="C24" s="18"/>
      <c r="D24" s="30"/>
      <c r="E24" s="30"/>
      <c r="F24" s="18"/>
      <c r="G24" s="30"/>
      <c r="H24" s="227"/>
      <c r="I24" s="227" t="s">
        <v>468</v>
      </c>
    </row>
    <row r="25" spans="1:9" ht="15" customHeight="1" thickTop="1">
      <c r="A25" s="18"/>
      <c r="B25" s="1180" t="s">
        <v>30</v>
      </c>
      <c r="C25" s="1181" t="s">
        <v>333</v>
      </c>
      <c r="D25" s="1182" t="s">
        <v>1139</v>
      </c>
      <c r="E25" s="1182" t="s">
        <v>1140</v>
      </c>
      <c r="F25" s="1183" t="s">
        <v>50</v>
      </c>
      <c r="G25" s="1181" t="s">
        <v>912</v>
      </c>
      <c r="H25" s="1181" t="s">
        <v>203</v>
      </c>
      <c r="I25" s="1184" t="s">
        <v>79</v>
      </c>
    </row>
    <row r="26" spans="1:9" ht="15" customHeight="1">
      <c r="A26" s="18"/>
      <c r="B26" s="330" t="s">
        <v>335</v>
      </c>
      <c r="C26" s="1176">
        <v>0</v>
      </c>
      <c r="D26" s="1177">
        <v>0</v>
      </c>
      <c r="E26" s="1177">
        <v>2590</v>
      </c>
      <c r="F26" s="1185">
        <v>0</v>
      </c>
      <c r="G26" s="1178">
        <v>2000</v>
      </c>
      <c r="H26" s="1178">
        <v>0</v>
      </c>
      <c r="I26" s="1179">
        <v>12000</v>
      </c>
    </row>
    <row r="27" spans="1:9" ht="15" customHeight="1">
      <c r="A27" s="18"/>
      <c r="B27" s="333" t="s">
        <v>336</v>
      </c>
      <c r="C27" s="533">
        <v>0</v>
      </c>
      <c r="D27" s="534">
        <v>0</v>
      </c>
      <c r="E27" s="534">
        <v>1500</v>
      </c>
      <c r="F27" s="547">
        <v>1000</v>
      </c>
      <c r="G27" s="535">
        <v>3520</v>
      </c>
      <c r="H27" s="535">
        <v>1000</v>
      </c>
      <c r="I27" s="536"/>
    </row>
    <row r="28" spans="1:9" ht="15" customHeight="1">
      <c r="A28" s="18"/>
      <c r="B28" s="333" t="s">
        <v>337</v>
      </c>
      <c r="C28" s="533">
        <v>1500</v>
      </c>
      <c r="D28" s="534">
        <v>0</v>
      </c>
      <c r="E28" s="534">
        <v>1500</v>
      </c>
      <c r="F28" s="547">
        <v>4570</v>
      </c>
      <c r="G28" s="535">
        <v>0</v>
      </c>
      <c r="H28" s="535">
        <v>0</v>
      </c>
      <c r="I28" s="536"/>
    </row>
    <row r="29" spans="1:9" ht="15" customHeight="1">
      <c r="A29" s="18"/>
      <c r="B29" s="333" t="s">
        <v>338</v>
      </c>
      <c r="C29" s="533">
        <v>0</v>
      </c>
      <c r="D29" s="534">
        <v>500</v>
      </c>
      <c r="E29" s="534">
        <v>6150</v>
      </c>
      <c r="F29" s="547">
        <v>0</v>
      </c>
      <c r="G29" s="535">
        <v>0</v>
      </c>
      <c r="H29" s="535">
        <v>0</v>
      </c>
      <c r="I29" s="536"/>
    </row>
    <row r="30" spans="1:9" ht="15" customHeight="1">
      <c r="A30" s="18"/>
      <c r="B30" s="333" t="s">
        <v>339</v>
      </c>
      <c r="C30" s="533">
        <v>0</v>
      </c>
      <c r="D30" s="534">
        <v>1500</v>
      </c>
      <c r="E30" s="534">
        <v>750</v>
      </c>
      <c r="F30" s="547">
        <v>0</v>
      </c>
      <c r="G30" s="535">
        <v>3500</v>
      </c>
      <c r="H30" s="535">
        <v>0</v>
      </c>
      <c r="I30" s="536"/>
    </row>
    <row r="31" spans="1:9" ht="15" customHeight="1">
      <c r="A31" s="18"/>
      <c r="B31" s="333" t="s">
        <v>340</v>
      </c>
      <c r="C31" s="533">
        <v>2570</v>
      </c>
      <c r="D31" s="534">
        <v>2000</v>
      </c>
      <c r="E31" s="534">
        <v>1070</v>
      </c>
      <c r="F31" s="547">
        <v>0</v>
      </c>
      <c r="G31" s="535">
        <v>4240</v>
      </c>
      <c r="H31" s="535">
        <v>0</v>
      </c>
      <c r="I31" s="536"/>
    </row>
    <row r="32" spans="1:9" ht="15" customHeight="1">
      <c r="A32" s="18"/>
      <c r="B32" s="333" t="s">
        <v>341</v>
      </c>
      <c r="C32" s="533">
        <v>0</v>
      </c>
      <c r="D32" s="534">
        <v>1000</v>
      </c>
      <c r="E32" s="534">
        <v>0</v>
      </c>
      <c r="F32" s="547">
        <v>0</v>
      </c>
      <c r="G32" s="535">
        <v>0</v>
      </c>
      <c r="H32" s="535">
        <v>0</v>
      </c>
      <c r="I32" s="536"/>
    </row>
    <row r="33" spans="1:9" ht="15" customHeight="1">
      <c r="A33" s="18"/>
      <c r="B33" s="333" t="s">
        <v>342</v>
      </c>
      <c r="C33" s="533">
        <v>0</v>
      </c>
      <c r="D33" s="534">
        <v>0</v>
      </c>
      <c r="E33" s="534">
        <v>500</v>
      </c>
      <c r="F33" s="547">
        <v>0</v>
      </c>
      <c r="G33" s="535">
        <v>0</v>
      </c>
      <c r="H33" s="535">
        <v>0</v>
      </c>
      <c r="I33" s="536"/>
    </row>
    <row r="34" spans="1:9" ht="15" customHeight="1">
      <c r="A34" s="18"/>
      <c r="B34" s="333" t="s">
        <v>343</v>
      </c>
      <c r="C34" s="533">
        <v>1200</v>
      </c>
      <c r="D34" s="534">
        <v>1500</v>
      </c>
      <c r="E34" s="534">
        <v>0</v>
      </c>
      <c r="F34" s="497">
        <v>1000</v>
      </c>
      <c r="G34" s="533">
        <v>0</v>
      </c>
      <c r="H34" s="533">
        <v>0</v>
      </c>
      <c r="I34" s="548"/>
    </row>
    <row r="35" spans="1:9" ht="15" customHeight="1">
      <c r="A35" s="18"/>
      <c r="B35" s="333" t="s">
        <v>1832</v>
      </c>
      <c r="C35" s="533">
        <v>0</v>
      </c>
      <c r="D35" s="534">
        <v>0</v>
      </c>
      <c r="E35" s="549">
        <v>0</v>
      </c>
      <c r="F35" s="550">
        <v>0</v>
      </c>
      <c r="G35" s="551">
        <v>0</v>
      </c>
      <c r="H35" s="551">
        <v>0</v>
      </c>
      <c r="I35" s="552"/>
    </row>
    <row r="36" spans="1:9" ht="15" customHeight="1">
      <c r="A36" s="18"/>
      <c r="B36" s="333" t="s">
        <v>1833</v>
      </c>
      <c r="C36" s="533">
        <v>0</v>
      </c>
      <c r="D36" s="534">
        <v>0</v>
      </c>
      <c r="E36" s="549">
        <v>0</v>
      </c>
      <c r="F36" s="550">
        <v>0</v>
      </c>
      <c r="G36" s="551">
        <v>0</v>
      </c>
      <c r="H36" s="551">
        <v>0</v>
      </c>
      <c r="I36" s="552"/>
    </row>
    <row r="37" spans="1:9" ht="15" customHeight="1">
      <c r="A37" s="18"/>
      <c r="B37" s="393" t="s">
        <v>1834</v>
      </c>
      <c r="C37" s="539">
        <v>0</v>
      </c>
      <c r="D37" s="540">
        <v>0</v>
      </c>
      <c r="E37" s="549">
        <v>280</v>
      </c>
      <c r="F37" s="550">
        <v>0</v>
      </c>
      <c r="G37" s="535">
        <v>0</v>
      </c>
      <c r="H37" s="535"/>
      <c r="I37" s="536"/>
    </row>
    <row r="38" spans="1:9" ht="15" customHeight="1" thickBot="1">
      <c r="A38" s="18"/>
      <c r="B38" s="523" t="s">
        <v>1837</v>
      </c>
      <c r="C38" s="543">
        <v>5270</v>
      </c>
      <c r="D38" s="543">
        <v>6500</v>
      </c>
      <c r="E38" s="544">
        <v>14340</v>
      </c>
      <c r="F38" s="553">
        <v>6570</v>
      </c>
      <c r="G38" s="544">
        <v>13260</v>
      </c>
      <c r="H38" s="544">
        <v>1000</v>
      </c>
      <c r="I38" s="546">
        <v>12000</v>
      </c>
    </row>
    <row r="39" spans="1:9" ht="15" customHeight="1" thickTop="1">
      <c r="A39" s="18"/>
      <c r="B39" s="49" t="s">
        <v>348</v>
      </c>
      <c r="C39" s="18"/>
      <c r="D39" s="18"/>
      <c r="E39" s="18"/>
      <c r="F39" s="18"/>
      <c r="G39" s="18"/>
      <c r="H39" s="18"/>
      <c r="I39" s="18"/>
    </row>
    <row r="40" spans="1:9" ht="15" customHeight="1">
      <c r="A40" s="18"/>
      <c r="B40" s="49" t="s">
        <v>1154</v>
      </c>
      <c r="C40" s="18"/>
      <c r="D40" s="18"/>
      <c r="E40" s="18"/>
      <c r="F40" s="18"/>
      <c r="G40" s="18"/>
      <c r="H40" s="18"/>
      <c r="I40" s="18"/>
    </row>
  </sheetData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4.7109375" style="0" bestFit="1" customWidth="1"/>
    <col min="22" max="22" width="11.8515625" style="0" bestFit="1" customWidth="1"/>
  </cols>
  <sheetData>
    <row r="1" spans="1:22" ht="15" customHeight="1">
      <c r="A1" s="1570" t="s">
        <v>1789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</row>
    <row r="2" spans="1:22" ht="15" customHeight="1">
      <c r="A2" s="1571" t="s">
        <v>349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</row>
    <row r="3" spans="1:22" ht="15" customHeight="1" thickBot="1">
      <c r="A3" s="66"/>
      <c r="B3" s="66"/>
      <c r="C3" s="66"/>
      <c r="D3" s="66"/>
      <c r="E3" s="66"/>
      <c r="F3" s="48"/>
      <c r="G3" s="48"/>
      <c r="H3" s="66"/>
      <c r="I3" s="48"/>
      <c r="J3" s="30"/>
      <c r="K3" s="66"/>
      <c r="L3" s="48"/>
      <c r="M3" s="18"/>
      <c r="N3" s="18"/>
      <c r="O3" s="18"/>
      <c r="P3" s="30"/>
      <c r="Q3" s="18"/>
      <c r="R3" s="18"/>
      <c r="S3" s="227"/>
      <c r="T3" s="18"/>
      <c r="U3" s="18"/>
      <c r="V3" s="227" t="s">
        <v>468</v>
      </c>
    </row>
    <row r="4" spans="1:22" ht="15" customHeight="1" thickTop="1">
      <c r="A4" s="554"/>
      <c r="B4" s="1572" t="s">
        <v>333</v>
      </c>
      <c r="C4" s="1573"/>
      <c r="D4" s="1575"/>
      <c r="E4" s="1573" t="s">
        <v>1139</v>
      </c>
      <c r="F4" s="1573"/>
      <c r="G4" s="1575"/>
      <c r="H4" s="1573" t="s">
        <v>1140</v>
      </c>
      <c r="I4" s="1573"/>
      <c r="J4" s="1575"/>
      <c r="K4" s="1573" t="s">
        <v>50</v>
      </c>
      <c r="L4" s="1573"/>
      <c r="M4" s="1573"/>
      <c r="N4" s="1572" t="s">
        <v>912</v>
      </c>
      <c r="O4" s="1573"/>
      <c r="P4" s="1575"/>
      <c r="Q4" s="1572" t="s">
        <v>203</v>
      </c>
      <c r="R4" s="1573"/>
      <c r="S4" s="1575"/>
      <c r="T4" s="1572" t="s">
        <v>79</v>
      </c>
      <c r="U4" s="1573"/>
      <c r="V4" s="1574"/>
    </row>
    <row r="5" spans="1:22" ht="25.5" customHeight="1" thickBot="1">
      <c r="A5" s="748" t="s">
        <v>30</v>
      </c>
      <c r="B5" s="749" t="s">
        <v>357</v>
      </c>
      <c r="C5" s="750" t="s">
        <v>358</v>
      </c>
      <c r="D5" s="751" t="s">
        <v>359</v>
      </c>
      <c r="E5" s="750" t="s">
        <v>357</v>
      </c>
      <c r="F5" s="750" t="s">
        <v>358</v>
      </c>
      <c r="G5" s="751" t="s">
        <v>359</v>
      </c>
      <c r="H5" s="750" t="s">
        <v>357</v>
      </c>
      <c r="I5" s="750" t="s">
        <v>358</v>
      </c>
      <c r="J5" s="751" t="s">
        <v>359</v>
      </c>
      <c r="K5" s="750" t="s">
        <v>357</v>
      </c>
      <c r="L5" s="750" t="s">
        <v>358</v>
      </c>
      <c r="M5" s="752" t="s">
        <v>359</v>
      </c>
      <c r="N5" s="749" t="s">
        <v>357</v>
      </c>
      <c r="O5" s="750" t="s">
        <v>358</v>
      </c>
      <c r="P5" s="751" t="s">
        <v>359</v>
      </c>
      <c r="Q5" s="749" t="s">
        <v>357</v>
      </c>
      <c r="R5" s="750" t="s">
        <v>358</v>
      </c>
      <c r="S5" s="751" t="s">
        <v>359</v>
      </c>
      <c r="T5" s="749" t="s">
        <v>357</v>
      </c>
      <c r="U5" s="750" t="s">
        <v>358</v>
      </c>
      <c r="V5" s="753" t="s">
        <v>359</v>
      </c>
    </row>
    <row r="6" spans="1:22" ht="15" customHeight="1">
      <c r="A6" s="333" t="s">
        <v>335</v>
      </c>
      <c r="B6" s="516">
        <v>1357.5</v>
      </c>
      <c r="C6" s="556">
        <v>0</v>
      </c>
      <c r="D6" s="498">
        <v>1357.5</v>
      </c>
      <c r="E6" s="556">
        <v>1699.84</v>
      </c>
      <c r="F6" s="556">
        <v>522.736</v>
      </c>
      <c r="G6" s="498">
        <v>1177.1139999999998</v>
      </c>
      <c r="H6" s="556">
        <v>6548.66</v>
      </c>
      <c r="I6" s="556">
        <v>0</v>
      </c>
      <c r="J6" s="498">
        <v>6548.66</v>
      </c>
      <c r="K6" s="555">
        <v>2250.71</v>
      </c>
      <c r="L6" s="555">
        <v>0</v>
      </c>
      <c r="M6" s="555">
        <v>2250.71</v>
      </c>
      <c r="N6" s="503">
        <v>5574.13</v>
      </c>
      <c r="O6" s="555">
        <v>183.84</v>
      </c>
      <c r="P6" s="501">
        <v>5390.29</v>
      </c>
      <c r="Q6" s="503">
        <v>5766.139</v>
      </c>
      <c r="R6" s="555">
        <v>0</v>
      </c>
      <c r="S6" s="501">
        <v>5766.139</v>
      </c>
      <c r="T6" s="503">
        <v>12823.187</v>
      </c>
      <c r="U6" s="555"/>
      <c r="V6" s="502">
        <v>12823.187</v>
      </c>
    </row>
    <row r="7" spans="1:22" ht="15" customHeight="1">
      <c r="A7" s="333" t="s">
        <v>336</v>
      </c>
      <c r="B7" s="516">
        <v>2067.5</v>
      </c>
      <c r="C7" s="556">
        <v>0</v>
      </c>
      <c r="D7" s="498">
        <v>2067.5</v>
      </c>
      <c r="E7" s="556">
        <v>2160.84</v>
      </c>
      <c r="F7" s="556">
        <v>0</v>
      </c>
      <c r="G7" s="498">
        <v>2160.84</v>
      </c>
      <c r="H7" s="556">
        <v>4746.41</v>
      </c>
      <c r="I7" s="556">
        <v>0</v>
      </c>
      <c r="J7" s="498">
        <v>4746.41</v>
      </c>
      <c r="K7" s="555">
        <v>4792.01</v>
      </c>
      <c r="L7" s="555">
        <v>400.38</v>
      </c>
      <c r="M7" s="555">
        <v>4391.63</v>
      </c>
      <c r="N7" s="503">
        <v>7770</v>
      </c>
      <c r="O7" s="555">
        <v>974.74</v>
      </c>
      <c r="P7" s="501">
        <v>6795.26</v>
      </c>
      <c r="Q7" s="503">
        <v>9851.092</v>
      </c>
      <c r="R7" s="555">
        <v>0</v>
      </c>
      <c r="S7" s="501">
        <v>9851.092</v>
      </c>
      <c r="T7" s="503"/>
      <c r="U7" s="555"/>
      <c r="V7" s="502"/>
    </row>
    <row r="8" spans="1:22" ht="15" customHeight="1">
      <c r="A8" s="333" t="s">
        <v>337</v>
      </c>
      <c r="B8" s="516">
        <v>3687.8</v>
      </c>
      <c r="C8" s="556">
        <v>0</v>
      </c>
      <c r="D8" s="498">
        <v>3687.8</v>
      </c>
      <c r="E8" s="556">
        <v>3783.86</v>
      </c>
      <c r="F8" s="556">
        <v>0</v>
      </c>
      <c r="G8" s="498">
        <v>3783.86</v>
      </c>
      <c r="H8" s="556">
        <v>5593.18</v>
      </c>
      <c r="I8" s="556">
        <v>0</v>
      </c>
      <c r="J8" s="498">
        <v>5593.18</v>
      </c>
      <c r="K8" s="555">
        <v>7387.13</v>
      </c>
      <c r="L8" s="555">
        <v>0</v>
      </c>
      <c r="M8" s="555">
        <v>7387.13</v>
      </c>
      <c r="N8" s="503">
        <v>18467.03</v>
      </c>
      <c r="O8" s="555">
        <v>0</v>
      </c>
      <c r="P8" s="501">
        <v>18467.03</v>
      </c>
      <c r="Q8" s="503">
        <v>4561.7625</v>
      </c>
      <c r="R8" s="555">
        <v>0</v>
      </c>
      <c r="S8" s="501">
        <v>4561.7625</v>
      </c>
      <c r="T8" s="503"/>
      <c r="U8" s="555"/>
      <c r="V8" s="502"/>
    </row>
    <row r="9" spans="1:22" ht="15" customHeight="1">
      <c r="A9" s="333" t="s">
        <v>338</v>
      </c>
      <c r="B9" s="516">
        <v>2435.07</v>
      </c>
      <c r="C9" s="556">
        <v>1088.43</v>
      </c>
      <c r="D9" s="498">
        <v>1346.64</v>
      </c>
      <c r="E9" s="556">
        <v>6195.489499999999</v>
      </c>
      <c r="F9" s="556">
        <v>0</v>
      </c>
      <c r="G9" s="498">
        <v>6195.489499999999</v>
      </c>
      <c r="H9" s="556">
        <v>5134.5</v>
      </c>
      <c r="I9" s="556">
        <v>0</v>
      </c>
      <c r="J9" s="498">
        <v>5134.5</v>
      </c>
      <c r="K9" s="555">
        <v>6602.39</v>
      </c>
      <c r="L9" s="555">
        <v>0</v>
      </c>
      <c r="M9" s="555">
        <v>6602.39</v>
      </c>
      <c r="N9" s="503">
        <v>11548.76</v>
      </c>
      <c r="O9" s="555">
        <v>0</v>
      </c>
      <c r="P9" s="501">
        <v>11548.76</v>
      </c>
      <c r="Q9" s="503">
        <v>6372.0455</v>
      </c>
      <c r="R9" s="555">
        <v>0</v>
      </c>
      <c r="S9" s="501">
        <v>6372.0455</v>
      </c>
      <c r="T9" s="503"/>
      <c r="U9" s="555"/>
      <c r="V9" s="502"/>
    </row>
    <row r="10" spans="1:22" ht="15" customHeight="1">
      <c r="A10" s="333" t="s">
        <v>339</v>
      </c>
      <c r="B10" s="516">
        <v>3233.32</v>
      </c>
      <c r="C10" s="556">
        <v>0</v>
      </c>
      <c r="D10" s="498">
        <v>3233.32</v>
      </c>
      <c r="E10" s="556">
        <v>4826.32</v>
      </c>
      <c r="F10" s="556">
        <v>0</v>
      </c>
      <c r="G10" s="498">
        <v>4826.32</v>
      </c>
      <c r="H10" s="556">
        <v>6876.1</v>
      </c>
      <c r="I10" s="556">
        <v>0</v>
      </c>
      <c r="J10" s="498">
        <v>6876.1</v>
      </c>
      <c r="K10" s="555">
        <v>9124.41</v>
      </c>
      <c r="L10" s="555">
        <v>0</v>
      </c>
      <c r="M10" s="555">
        <v>9124.41</v>
      </c>
      <c r="N10" s="503">
        <v>17492.02</v>
      </c>
      <c r="O10" s="555">
        <v>0</v>
      </c>
      <c r="P10" s="501">
        <v>17492.02</v>
      </c>
      <c r="Q10" s="503">
        <v>7210.115</v>
      </c>
      <c r="R10" s="555">
        <v>0</v>
      </c>
      <c r="S10" s="501">
        <v>7210.115</v>
      </c>
      <c r="T10" s="503"/>
      <c r="U10" s="555"/>
      <c r="V10" s="502"/>
    </row>
    <row r="11" spans="1:22" ht="15" customHeight="1">
      <c r="A11" s="333" t="s">
        <v>340</v>
      </c>
      <c r="B11" s="516">
        <v>4718.09</v>
      </c>
      <c r="C11" s="556">
        <v>0</v>
      </c>
      <c r="D11" s="498">
        <v>4718.09</v>
      </c>
      <c r="E11" s="556">
        <v>4487.173</v>
      </c>
      <c r="F11" s="556">
        <v>131.742</v>
      </c>
      <c r="G11" s="498">
        <v>4355.431</v>
      </c>
      <c r="H11" s="556">
        <v>5420.58</v>
      </c>
      <c r="I11" s="556">
        <v>0</v>
      </c>
      <c r="J11" s="498">
        <v>5420.58</v>
      </c>
      <c r="K11" s="555">
        <v>5915.13</v>
      </c>
      <c r="L11" s="555">
        <v>0</v>
      </c>
      <c r="M11" s="555">
        <v>5915.13</v>
      </c>
      <c r="N11" s="503">
        <v>13494.7</v>
      </c>
      <c r="O11" s="555">
        <v>0</v>
      </c>
      <c r="P11" s="501">
        <v>13494.7</v>
      </c>
      <c r="Q11" s="503">
        <v>4258.9175</v>
      </c>
      <c r="R11" s="555">
        <v>446.76</v>
      </c>
      <c r="S11" s="501">
        <v>3812.1574999999993</v>
      </c>
      <c r="T11" s="503"/>
      <c r="U11" s="555"/>
      <c r="V11" s="502"/>
    </row>
    <row r="12" spans="1:22" ht="15" customHeight="1">
      <c r="A12" s="333" t="s">
        <v>341</v>
      </c>
      <c r="B12" s="516">
        <v>2090.36</v>
      </c>
      <c r="C12" s="556">
        <v>1750.53</v>
      </c>
      <c r="D12" s="498">
        <v>339.83</v>
      </c>
      <c r="E12" s="556">
        <v>2934.97</v>
      </c>
      <c r="F12" s="556">
        <v>0</v>
      </c>
      <c r="G12" s="498">
        <v>2934.97</v>
      </c>
      <c r="H12" s="556">
        <v>3363.4045</v>
      </c>
      <c r="I12" s="556">
        <v>511.488</v>
      </c>
      <c r="J12" s="498">
        <v>2851.9165000000003</v>
      </c>
      <c r="K12" s="555">
        <v>7033.14</v>
      </c>
      <c r="L12" s="555">
        <v>548.94</v>
      </c>
      <c r="M12" s="555">
        <v>6484.18</v>
      </c>
      <c r="N12" s="503">
        <v>12134.07</v>
      </c>
      <c r="O12" s="555">
        <v>0</v>
      </c>
      <c r="P12" s="501">
        <v>12134.07</v>
      </c>
      <c r="Q12" s="503">
        <v>8642.305</v>
      </c>
      <c r="R12" s="555">
        <v>0</v>
      </c>
      <c r="S12" s="501">
        <v>8642.305</v>
      </c>
      <c r="T12" s="503"/>
      <c r="U12" s="555"/>
      <c r="V12" s="502"/>
    </row>
    <row r="13" spans="1:22" ht="15" customHeight="1">
      <c r="A13" s="333" t="s">
        <v>342</v>
      </c>
      <c r="B13" s="516">
        <v>2120.21</v>
      </c>
      <c r="C13" s="556">
        <v>0</v>
      </c>
      <c r="D13" s="498">
        <v>2120.21</v>
      </c>
      <c r="E13" s="556">
        <v>5263.02</v>
      </c>
      <c r="F13" s="556">
        <v>0</v>
      </c>
      <c r="G13" s="498">
        <v>5263.02</v>
      </c>
      <c r="H13" s="556">
        <v>7260.27</v>
      </c>
      <c r="I13" s="556">
        <v>0</v>
      </c>
      <c r="J13" s="498">
        <v>7260.27</v>
      </c>
      <c r="K13" s="555">
        <v>12834.02</v>
      </c>
      <c r="L13" s="555">
        <v>0</v>
      </c>
      <c r="M13" s="555">
        <v>12834.02</v>
      </c>
      <c r="N13" s="503">
        <v>11919.78</v>
      </c>
      <c r="O13" s="555">
        <v>0</v>
      </c>
      <c r="P13" s="501">
        <v>11919.78</v>
      </c>
      <c r="Q13" s="503">
        <v>8950.886</v>
      </c>
      <c r="R13" s="555">
        <v>0</v>
      </c>
      <c r="S13" s="501">
        <v>8950.886</v>
      </c>
      <c r="T13" s="503"/>
      <c r="U13" s="555"/>
      <c r="V13" s="502"/>
    </row>
    <row r="14" spans="1:22" ht="15" customHeight="1">
      <c r="A14" s="333" t="s">
        <v>343</v>
      </c>
      <c r="B14" s="516">
        <v>6237.81</v>
      </c>
      <c r="C14" s="556">
        <v>0</v>
      </c>
      <c r="D14" s="498">
        <v>6237.81</v>
      </c>
      <c r="E14" s="556">
        <v>3922.8</v>
      </c>
      <c r="F14" s="556">
        <v>0</v>
      </c>
      <c r="G14" s="498">
        <v>3922.8</v>
      </c>
      <c r="H14" s="555">
        <v>3531.87</v>
      </c>
      <c r="I14" s="555">
        <v>0</v>
      </c>
      <c r="J14" s="501">
        <v>3531.87</v>
      </c>
      <c r="K14" s="555">
        <v>10993.26</v>
      </c>
      <c r="L14" s="555">
        <v>0</v>
      </c>
      <c r="M14" s="555">
        <v>10993.26</v>
      </c>
      <c r="N14" s="503">
        <v>10794.48</v>
      </c>
      <c r="O14" s="555">
        <v>0</v>
      </c>
      <c r="P14" s="501">
        <v>10794.48</v>
      </c>
      <c r="Q14" s="503">
        <v>13701.534</v>
      </c>
      <c r="R14" s="555">
        <v>0</v>
      </c>
      <c r="S14" s="501">
        <v>13701.534</v>
      </c>
      <c r="T14" s="503"/>
      <c r="U14" s="555"/>
      <c r="V14" s="502"/>
    </row>
    <row r="15" spans="1:22" ht="15" customHeight="1">
      <c r="A15" s="333" t="s">
        <v>1832</v>
      </c>
      <c r="B15" s="516">
        <v>3808.95</v>
      </c>
      <c r="C15" s="556">
        <v>780.34</v>
      </c>
      <c r="D15" s="498">
        <v>3028.61</v>
      </c>
      <c r="E15" s="556">
        <v>5023.75</v>
      </c>
      <c r="F15" s="556">
        <v>0</v>
      </c>
      <c r="G15" s="498">
        <v>5023.75</v>
      </c>
      <c r="H15" s="555">
        <v>4500.14</v>
      </c>
      <c r="I15" s="555">
        <v>0</v>
      </c>
      <c r="J15" s="501">
        <v>4500.14</v>
      </c>
      <c r="K15" s="555">
        <v>10622.39</v>
      </c>
      <c r="L15" s="555">
        <v>0</v>
      </c>
      <c r="M15" s="555">
        <v>10622.39</v>
      </c>
      <c r="N15" s="503">
        <v>13464.8</v>
      </c>
      <c r="O15" s="555"/>
      <c r="P15" s="501">
        <v>13464.8</v>
      </c>
      <c r="Q15" s="503">
        <v>15581.091</v>
      </c>
      <c r="R15" s="555">
        <v>0</v>
      </c>
      <c r="S15" s="501">
        <v>15581.091</v>
      </c>
      <c r="T15" s="503"/>
      <c r="U15" s="555"/>
      <c r="V15" s="502"/>
    </row>
    <row r="16" spans="1:22" ht="15" customHeight="1">
      <c r="A16" s="333" t="s">
        <v>1833</v>
      </c>
      <c r="B16" s="516">
        <v>2288.94</v>
      </c>
      <c r="C16" s="556">
        <v>0</v>
      </c>
      <c r="D16" s="498">
        <v>2288.94</v>
      </c>
      <c r="E16" s="556">
        <v>9752.21</v>
      </c>
      <c r="F16" s="556">
        <v>0</v>
      </c>
      <c r="G16" s="498">
        <v>9752.21</v>
      </c>
      <c r="H16" s="555">
        <v>5395.53</v>
      </c>
      <c r="I16" s="555">
        <v>0</v>
      </c>
      <c r="J16" s="501">
        <v>5395.53</v>
      </c>
      <c r="K16" s="555">
        <v>12503.12</v>
      </c>
      <c r="L16" s="555">
        <v>0</v>
      </c>
      <c r="M16" s="555">
        <v>12503.12</v>
      </c>
      <c r="N16" s="503">
        <v>9098.5</v>
      </c>
      <c r="O16" s="555">
        <v>377.7</v>
      </c>
      <c r="P16" s="501">
        <v>8720.8</v>
      </c>
      <c r="Q16" s="503">
        <v>16544.959</v>
      </c>
      <c r="R16" s="555">
        <v>0</v>
      </c>
      <c r="S16" s="501">
        <v>16544.959</v>
      </c>
      <c r="T16" s="503"/>
      <c r="U16" s="555"/>
      <c r="V16" s="502"/>
    </row>
    <row r="17" spans="1:22" ht="15" customHeight="1">
      <c r="A17" s="393" t="s">
        <v>1834</v>
      </c>
      <c r="B17" s="558">
        <v>3849.1</v>
      </c>
      <c r="C17" s="559">
        <v>0</v>
      </c>
      <c r="D17" s="501">
        <v>3849.1</v>
      </c>
      <c r="E17" s="555">
        <v>5827.24</v>
      </c>
      <c r="F17" s="555">
        <v>0</v>
      </c>
      <c r="G17" s="501">
        <v>5827.24</v>
      </c>
      <c r="H17" s="555">
        <v>6596.009</v>
      </c>
      <c r="I17" s="555">
        <v>0</v>
      </c>
      <c r="J17" s="501">
        <v>6596.009</v>
      </c>
      <c r="K17" s="555">
        <v>13516.69</v>
      </c>
      <c r="L17" s="555">
        <v>215.42</v>
      </c>
      <c r="M17" s="555">
        <v>13301.27</v>
      </c>
      <c r="N17" s="503">
        <v>12276.9</v>
      </c>
      <c r="O17" s="555">
        <v>0</v>
      </c>
      <c r="P17" s="501">
        <v>12276.9</v>
      </c>
      <c r="Q17" s="503">
        <v>17665.917</v>
      </c>
      <c r="R17" s="555">
        <v>0</v>
      </c>
      <c r="S17" s="501">
        <v>17665.917</v>
      </c>
      <c r="T17" s="503"/>
      <c r="U17" s="555"/>
      <c r="V17" s="502"/>
    </row>
    <row r="18" spans="1:22" ht="15" customHeight="1" thickBot="1">
      <c r="A18" s="560" t="s">
        <v>1837</v>
      </c>
      <c r="B18" s="528">
        <v>37894.65</v>
      </c>
      <c r="C18" s="561">
        <v>3619.3</v>
      </c>
      <c r="D18" s="529">
        <v>34275.35</v>
      </c>
      <c r="E18" s="528">
        <v>55877.5125</v>
      </c>
      <c r="F18" s="561">
        <v>654.478</v>
      </c>
      <c r="G18" s="529">
        <v>55223.034499999994</v>
      </c>
      <c r="H18" s="528">
        <v>64966.6535</v>
      </c>
      <c r="I18" s="561">
        <v>511.488</v>
      </c>
      <c r="J18" s="529">
        <v>64455.1555</v>
      </c>
      <c r="K18" s="528">
        <v>103574.4</v>
      </c>
      <c r="L18" s="561">
        <v>1164.74</v>
      </c>
      <c r="M18" s="561">
        <v>102409.66</v>
      </c>
      <c r="N18" s="528">
        <v>144035.17</v>
      </c>
      <c r="O18" s="561">
        <v>1536.28</v>
      </c>
      <c r="P18" s="529">
        <v>142498.89</v>
      </c>
      <c r="Q18" s="528">
        <v>119106.7635</v>
      </c>
      <c r="R18" s="561">
        <v>446.76</v>
      </c>
      <c r="S18" s="529">
        <v>118660.0035</v>
      </c>
      <c r="T18" s="528">
        <v>12823.187</v>
      </c>
      <c r="U18" s="561">
        <v>0</v>
      </c>
      <c r="V18" s="530">
        <v>12823.187</v>
      </c>
    </row>
    <row r="19" spans="1:22" ht="15" customHeight="1" thickTop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5" customHeight="1">
      <c r="A20" s="55" t="s">
        <v>360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</sheetData>
  <mergeCells count="9">
    <mergeCell ref="A1:V1"/>
    <mergeCell ref="A2:V2"/>
    <mergeCell ref="T4:V4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 topLeftCell="A1">
      <selection activeCell="A1" sqref="A1:S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4.7109375" style="0" bestFit="1" customWidth="1"/>
    <col min="22" max="22" width="10.7109375" style="0" customWidth="1"/>
  </cols>
  <sheetData>
    <row r="1" spans="1:22" ht="15" customHeight="1">
      <c r="A1" s="1576" t="s">
        <v>1883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  <c r="R1" s="1576"/>
      <c r="S1" s="1576"/>
      <c r="T1" s="55"/>
      <c r="U1" s="55"/>
      <c r="V1" s="55"/>
    </row>
    <row r="2" spans="1:22" ht="15" customHeight="1">
      <c r="A2" s="1577" t="s">
        <v>349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55"/>
      <c r="U2" s="55"/>
      <c r="V2" s="55"/>
    </row>
    <row r="3" spans="1:22" ht="15" customHeight="1" thickBot="1">
      <c r="A3" s="66"/>
      <c r="B3" s="66"/>
      <c r="C3" s="66"/>
      <c r="D3" s="66"/>
      <c r="E3" s="66"/>
      <c r="F3" s="48"/>
      <c r="G3" s="48"/>
      <c r="H3" s="66"/>
      <c r="I3" s="48"/>
      <c r="J3" s="30"/>
      <c r="K3" s="66"/>
      <c r="L3" s="48"/>
      <c r="M3" s="18"/>
      <c r="N3" s="18"/>
      <c r="O3" s="18"/>
      <c r="P3" s="30"/>
      <c r="Q3" s="18"/>
      <c r="R3" s="18"/>
      <c r="S3" s="227"/>
      <c r="T3" s="18"/>
      <c r="U3" s="18"/>
      <c r="V3" s="227" t="s">
        <v>1796</v>
      </c>
    </row>
    <row r="4" spans="1:22" ht="15" customHeight="1" thickTop="1">
      <c r="A4" s="554"/>
      <c r="B4" s="1578" t="s">
        <v>333</v>
      </c>
      <c r="C4" s="1578"/>
      <c r="D4" s="1578"/>
      <c r="E4" s="1578" t="s">
        <v>1139</v>
      </c>
      <c r="F4" s="1578"/>
      <c r="G4" s="1578"/>
      <c r="H4" s="1573" t="s">
        <v>1140</v>
      </c>
      <c r="I4" s="1573"/>
      <c r="J4" s="1575"/>
      <c r="K4" s="1573" t="s">
        <v>50</v>
      </c>
      <c r="L4" s="1573"/>
      <c r="M4" s="1573"/>
      <c r="N4" s="1572" t="s">
        <v>912</v>
      </c>
      <c r="O4" s="1573"/>
      <c r="P4" s="1575"/>
      <c r="Q4" s="1572" t="s">
        <v>203</v>
      </c>
      <c r="R4" s="1573"/>
      <c r="S4" s="1575"/>
      <c r="T4" s="1572" t="s">
        <v>79</v>
      </c>
      <c r="U4" s="1573"/>
      <c r="V4" s="1574"/>
    </row>
    <row r="5" spans="1:22" ht="29.25" customHeight="1">
      <c r="A5" s="1186" t="s">
        <v>30</v>
      </c>
      <c r="B5" s="1187" t="s">
        <v>357</v>
      </c>
      <c r="C5" s="1188" t="s">
        <v>358</v>
      </c>
      <c r="D5" s="1189" t="s">
        <v>359</v>
      </c>
      <c r="E5" s="1187" t="s">
        <v>357</v>
      </c>
      <c r="F5" s="1188" t="s">
        <v>358</v>
      </c>
      <c r="G5" s="1189" t="s">
        <v>359</v>
      </c>
      <c r="H5" s="1187" t="s">
        <v>357</v>
      </c>
      <c r="I5" s="1188" t="s">
        <v>358</v>
      </c>
      <c r="J5" s="1189" t="s">
        <v>359</v>
      </c>
      <c r="K5" s="1187" t="s">
        <v>357</v>
      </c>
      <c r="L5" s="1188" t="s">
        <v>358</v>
      </c>
      <c r="M5" s="1189" t="s">
        <v>359</v>
      </c>
      <c r="N5" s="1187" t="s">
        <v>357</v>
      </c>
      <c r="O5" s="1188" t="s">
        <v>358</v>
      </c>
      <c r="P5" s="1189" t="s">
        <v>359</v>
      </c>
      <c r="Q5" s="1187" t="s">
        <v>357</v>
      </c>
      <c r="R5" s="1188" t="s">
        <v>358</v>
      </c>
      <c r="S5" s="1189" t="s">
        <v>359</v>
      </c>
      <c r="T5" s="1187" t="s">
        <v>357</v>
      </c>
      <c r="U5" s="1188" t="s">
        <v>358</v>
      </c>
      <c r="V5" s="1190" t="s">
        <v>359</v>
      </c>
    </row>
    <row r="6" spans="1:22" ht="15" customHeight="1">
      <c r="A6" s="330" t="s">
        <v>335</v>
      </c>
      <c r="B6" s="1168">
        <v>18.2</v>
      </c>
      <c r="C6" s="1191">
        <v>0</v>
      </c>
      <c r="D6" s="1163">
        <v>18.2</v>
      </c>
      <c r="E6" s="1191">
        <v>24.1</v>
      </c>
      <c r="F6" s="1191">
        <v>7.4</v>
      </c>
      <c r="G6" s="1163">
        <v>16.7</v>
      </c>
      <c r="H6" s="1191">
        <v>87.5</v>
      </c>
      <c r="I6" s="1191">
        <v>0</v>
      </c>
      <c r="J6" s="1163">
        <v>87.5</v>
      </c>
      <c r="K6" s="1192">
        <v>34.55</v>
      </c>
      <c r="L6" s="1192">
        <v>0</v>
      </c>
      <c r="M6" s="1192">
        <v>34.55</v>
      </c>
      <c r="N6" s="1169">
        <v>81.75</v>
      </c>
      <c r="O6" s="1192">
        <v>2.7</v>
      </c>
      <c r="P6" s="1166">
        <v>79.05</v>
      </c>
      <c r="Q6" s="1169">
        <v>74.75</v>
      </c>
      <c r="R6" s="1192">
        <v>0</v>
      </c>
      <c r="S6" s="1166">
        <v>74.75</v>
      </c>
      <c r="T6" s="1169">
        <v>172</v>
      </c>
      <c r="U6" s="1192"/>
      <c r="V6" s="1167">
        <v>172</v>
      </c>
    </row>
    <row r="7" spans="1:22" ht="15" customHeight="1">
      <c r="A7" s="333" t="s">
        <v>336</v>
      </c>
      <c r="B7" s="516">
        <v>27.6</v>
      </c>
      <c r="C7" s="556">
        <v>0</v>
      </c>
      <c r="D7" s="498">
        <v>27.6</v>
      </c>
      <c r="E7" s="556">
        <v>30.5</v>
      </c>
      <c r="F7" s="556">
        <v>0</v>
      </c>
      <c r="G7" s="498">
        <v>30.5</v>
      </c>
      <c r="H7" s="556">
        <v>63.85</v>
      </c>
      <c r="I7" s="556">
        <v>0</v>
      </c>
      <c r="J7" s="498">
        <v>63.85</v>
      </c>
      <c r="K7" s="555">
        <v>72.9</v>
      </c>
      <c r="L7" s="555">
        <v>6</v>
      </c>
      <c r="M7" s="555">
        <v>66.9</v>
      </c>
      <c r="N7" s="503">
        <v>109.6</v>
      </c>
      <c r="O7" s="555">
        <v>13.75</v>
      </c>
      <c r="P7" s="501">
        <v>95.85</v>
      </c>
      <c r="Q7" s="503">
        <v>126.55</v>
      </c>
      <c r="R7" s="555">
        <v>0</v>
      </c>
      <c r="S7" s="501">
        <v>126.55</v>
      </c>
      <c r="T7" s="503"/>
      <c r="U7" s="555"/>
      <c r="V7" s="502"/>
    </row>
    <row r="8" spans="1:22" ht="15" customHeight="1">
      <c r="A8" s="333" t="s">
        <v>337</v>
      </c>
      <c r="B8" s="516">
        <v>49.4</v>
      </c>
      <c r="C8" s="556">
        <v>0</v>
      </c>
      <c r="D8" s="498">
        <v>49.4</v>
      </c>
      <c r="E8" s="556">
        <v>53</v>
      </c>
      <c r="F8" s="556">
        <v>0</v>
      </c>
      <c r="G8" s="498">
        <v>53</v>
      </c>
      <c r="H8" s="556">
        <v>76.25</v>
      </c>
      <c r="I8" s="556">
        <v>0</v>
      </c>
      <c r="J8" s="498">
        <v>76.25</v>
      </c>
      <c r="K8" s="555">
        <v>115.9</v>
      </c>
      <c r="L8" s="555">
        <v>0</v>
      </c>
      <c r="M8" s="555">
        <v>115.9</v>
      </c>
      <c r="N8" s="503">
        <v>245.2</v>
      </c>
      <c r="O8" s="555">
        <v>0</v>
      </c>
      <c r="P8" s="501">
        <v>245.2</v>
      </c>
      <c r="Q8" s="503">
        <v>59.8</v>
      </c>
      <c r="R8" s="555">
        <v>0</v>
      </c>
      <c r="S8" s="501">
        <v>59.8</v>
      </c>
      <c r="T8" s="503"/>
      <c r="U8" s="555"/>
      <c r="V8" s="502"/>
    </row>
    <row r="9" spans="1:22" ht="15" customHeight="1">
      <c r="A9" s="333" t="s">
        <v>338</v>
      </c>
      <c r="B9" s="516">
        <v>32.9</v>
      </c>
      <c r="C9" s="556">
        <v>14.6</v>
      </c>
      <c r="D9" s="498">
        <v>18.3</v>
      </c>
      <c r="E9" s="556">
        <v>84.35</v>
      </c>
      <c r="F9" s="556">
        <v>0</v>
      </c>
      <c r="G9" s="498">
        <v>84.35</v>
      </c>
      <c r="H9" s="556">
        <v>71.05</v>
      </c>
      <c r="I9" s="556">
        <v>0</v>
      </c>
      <c r="J9" s="498">
        <v>71.05</v>
      </c>
      <c r="K9" s="555">
        <v>104.1</v>
      </c>
      <c r="L9" s="555">
        <v>0</v>
      </c>
      <c r="M9" s="555">
        <v>104.1</v>
      </c>
      <c r="N9" s="503">
        <v>149.53</v>
      </c>
      <c r="O9" s="555">
        <v>0</v>
      </c>
      <c r="P9" s="501">
        <v>149.53</v>
      </c>
      <c r="Q9" s="503">
        <v>85.3</v>
      </c>
      <c r="R9" s="555">
        <v>0</v>
      </c>
      <c r="S9" s="501">
        <v>85.3</v>
      </c>
      <c r="T9" s="503"/>
      <c r="U9" s="555"/>
      <c r="V9" s="502"/>
    </row>
    <row r="10" spans="1:22" ht="15" customHeight="1">
      <c r="A10" s="333" t="s">
        <v>339</v>
      </c>
      <c r="B10" s="516">
        <v>44.5</v>
      </c>
      <c r="C10" s="556">
        <v>0</v>
      </c>
      <c r="D10" s="498">
        <v>44.5</v>
      </c>
      <c r="E10" s="556">
        <v>65</v>
      </c>
      <c r="F10" s="556">
        <v>0</v>
      </c>
      <c r="G10" s="498">
        <v>65</v>
      </c>
      <c r="H10" s="556">
        <v>95.85</v>
      </c>
      <c r="I10" s="556">
        <v>0</v>
      </c>
      <c r="J10" s="498">
        <v>95.85</v>
      </c>
      <c r="K10" s="555">
        <v>143.4</v>
      </c>
      <c r="L10" s="555">
        <v>0</v>
      </c>
      <c r="M10" s="555">
        <v>143.4</v>
      </c>
      <c r="N10" s="503">
        <v>219.45</v>
      </c>
      <c r="O10" s="555">
        <v>0</v>
      </c>
      <c r="P10" s="501">
        <v>219.45</v>
      </c>
      <c r="Q10" s="503">
        <v>96.95</v>
      </c>
      <c r="R10" s="555">
        <v>0</v>
      </c>
      <c r="S10" s="501">
        <v>96.95</v>
      </c>
      <c r="T10" s="503"/>
      <c r="U10" s="555"/>
      <c r="V10" s="502"/>
    </row>
    <row r="11" spans="1:22" ht="15" customHeight="1">
      <c r="A11" s="333" t="s">
        <v>340</v>
      </c>
      <c r="B11" s="516">
        <v>66.2</v>
      </c>
      <c r="C11" s="556">
        <v>0</v>
      </c>
      <c r="D11" s="498">
        <v>66.2</v>
      </c>
      <c r="E11" s="556">
        <v>62.3</v>
      </c>
      <c r="F11" s="556">
        <v>1.8</v>
      </c>
      <c r="G11" s="498">
        <v>60.5</v>
      </c>
      <c r="H11" s="556">
        <v>75.95</v>
      </c>
      <c r="I11" s="556">
        <v>0</v>
      </c>
      <c r="J11" s="498">
        <v>75.95</v>
      </c>
      <c r="K11" s="555">
        <v>93.3</v>
      </c>
      <c r="L11" s="555">
        <v>0</v>
      </c>
      <c r="M11" s="555">
        <v>93.3</v>
      </c>
      <c r="N11" s="503">
        <v>174.5</v>
      </c>
      <c r="O11" s="555">
        <v>0</v>
      </c>
      <c r="P11" s="501">
        <v>174.5</v>
      </c>
      <c r="Q11" s="503">
        <v>57.35</v>
      </c>
      <c r="R11" s="555">
        <v>6</v>
      </c>
      <c r="S11" s="501">
        <v>51.35</v>
      </c>
      <c r="T11" s="503"/>
      <c r="U11" s="555"/>
      <c r="V11" s="502"/>
    </row>
    <row r="12" spans="1:22" ht="15" customHeight="1">
      <c r="A12" s="333" t="s">
        <v>341</v>
      </c>
      <c r="B12" s="516">
        <v>29.5</v>
      </c>
      <c r="C12" s="556">
        <v>24.5</v>
      </c>
      <c r="D12" s="498">
        <v>5</v>
      </c>
      <c r="E12" s="556">
        <v>41.2</v>
      </c>
      <c r="F12" s="556">
        <v>0</v>
      </c>
      <c r="G12" s="498">
        <v>41.2</v>
      </c>
      <c r="H12" s="556">
        <v>47.55</v>
      </c>
      <c r="I12" s="556">
        <v>7.2</v>
      </c>
      <c r="J12" s="498">
        <v>40.35</v>
      </c>
      <c r="K12" s="556">
        <v>111.05</v>
      </c>
      <c r="L12" s="556">
        <v>8.6</v>
      </c>
      <c r="M12" s="556">
        <v>102.45</v>
      </c>
      <c r="N12" s="516">
        <v>155.15</v>
      </c>
      <c r="O12" s="555">
        <v>0</v>
      </c>
      <c r="P12" s="498">
        <v>155.15</v>
      </c>
      <c r="Q12" s="516">
        <v>116.7</v>
      </c>
      <c r="R12" s="555">
        <v>0</v>
      </c>
      <c r="S12" s="498">
        <v>116.7</v>
      </c>
      <c r="T12" s="516"/>
      <c r="U12" s="555"/>
      <c r="V12" s="562"/>
    </row>
    <row r="13" spans="1:22" ht="15" customHeight="1">
      <c r="A13" s="333" t="s">
        <v>342</v>
      </c>
      <c r="B13" s="516">
        <v>29.9</v>
      </c>
      <c r="C13" s="556">
        <v>0</v>
      </c>
      <c r="D13" s="498">
        <v>29.9</v>
      </c>
      <c r="E13" s="556">
        <v>73.6</v>
      </c>
      <c r="F13" s="556">
        <v>0</v>
      </c>
      <c r="G13" s="498">
        <v>73.6</v>
      </c>
      <c r="H13" s="556">
        <v>102.5</v>
      </c>
      <c r="I13" s="556">
        <v>0</v>
      </c>
      <c r="J13" s="498">
        <v>102.5</v>
      </c>
      <c r="K13" s="556">
        <v>199.6</v>
      </c>
      <c r="L13" s="556">
        <v>0</v>
      </c>
      <c r="M13" s="556">
        <v>199.6</v>
      </c>
      <c r="N13" s="516">
        <v>147.65</v>
      </c>
      <c r="O13" s="555">
        <v>0</v>
      </c>
      <c r="P13" s="498">
        <v>147.65</v>
      </c>
      <c r="Q13" s="516">
        <v>121.7</v>
      </c>
      <c r="R13" s="555">
        <v>0</v>
      </c>
      <c r="S13" s="498">
        <v>121.7</v>
      </c>
      <c r="T13" s="516"/>
      <c r="U13" s="555"/>
      <c r="V13" s="562"/>
    </row>
    <row r="14" spans="1:22" ht="15" customHeight="1">
      <c r="A14" s="333" t="s">
        <v>343</v>
      </c>
      <c r="B14" s="516">
        <v>88</v>
      </c>
      <c r="C14" s="556">
        <v>0</v>
      </c>
      <c r="D14" s="498">
        <v>88</v>
      </c>
      <c r="E14" s="556">
        <v>54.7</v>
      </c>
      <c r="F14" s="556">
        <v>0</v>
      </c>
      <c r="G14" s="498">
        <v>54.7</v>
      </c>
      <c r="H14" s="555">
        <v>50.9</v>
      </c>
      <c r="I14" s="555">
        <v>0</v>
      </c>
      <c r="J14" s="501">
        <v>50.9</v>
      </c>
      <c r="K14" s="555">
        <v>170.25</v>
      </c>
      <c r="L14" s="555">
        <v>0</v>
      </c>
      <c r="M14" s="555">
        <v>170.25</v>
      </c>
      <c r="N14" s="503">
        <v>132.6</v>
      </c>
      <c r="O14" s="555">
        <v>0</v>
      </c>
      <c r="P14" s="501">
        <v>132.6</v>
      </c>
      <c r="Q14" s="503">
        <v>190.2</v>
      </c>
      <c r="R14" s="555">
        <v>0</v>
      </c>
      <c r="S14" s="501">
        <v>190.2</v>
      </c>
      <c r="T14" s="503"/>
      <c r="U14" s="555"/>
      <c r="V14" s="502"/>
    </row>
    <row r="15" spans="1:22" ht="15" customHeight="1">
      <c r="A15" s="333" t="s">
        <v>1832</v>
      </c>
      <c r="B15" s="516">
        <v>53.9</v>
      </c>
      <c r="C15" s="556">
        <v>11</v>
      </c>
      <c r="D15" s="498">
        <v>42.9</v>
      </c>
      <c r="E15" s="556">
        <v>69.25</v>
      </c>
      <c r="F15" s="556">
        <v>0</v>
      </c>
      <c r="G15" s="498">
        <v>69.25</v>
      </c>
      <c r="H15" s="555">
        <v>67.5</v>
      </c>
      <c r="I15" s="555">
        <v>0</v>
      </c>
      <c r="J15" s="501">
        <v>67.5</v>
      </c>
      <c r="K15" s="555">
        <v>164.3</v>
      </c>
      <c r="L15" s="555">
        <v>0</v>
      </c>
      <c r="M15" s="555">
        <v>164.3</v>
      </c>
      <c r="N15" s="503">
        <v>168.9</v>
      </c>
      <c r="O15" s="555"/>
      <c r="P15" s="501">
        <v>168.9</v>
      </c>
      <c r="Q15" s="503">
        <v>218.9</v>
      </c>
      <c r="R15" s="555">
        <v>0</v>
      </c>
      <c r="S15" s="501">
        <v>218.9</v>
      </c>
      <c r="T15" s="503"/>
      <c r="U15" s="555"/>
      <c r="V15" s="502"/>
    </row>
    <row r="16" spans="1:22" ht="15" customHeight="1">
      <c r="A16" s="333" t="s">
        <v>1833</v>
      </c>
      <c r="B16" s="516">
        <v>32.4</v>
      </c>
      <c r="C16" s="556">
        <v>0</v>
      </c>
      <c r="D16" s="498">
        <v>32.4</v>
      </c>
      <c r="E16" s="556">
        <v>133</v>
      </c>
      <c r="F16" s="556">
        <v>0</v>
      </c>
      <c r="G16" s="498">
        <v>133</v>
      </c>
      <c r="H16" s="555">
        <v>82.75</v>
      </c>
      <c r="I16" s="555">
        <v>0</v>
      </c>
      <c r="J16" s="501">
        <v>82.75</v>
      </c>
      <c r="K16" s="555">
        <v>183.45</v>
      </c>
      <c r="L16" s="555">
        <v>0</v>
      </c>
      <c r="M16" s="555">
        <v>183.45</v>
      </c>
      <c r="N16" s="503">
        <v>119.5</v>
      </c>
      <c r="O16" s="555">
        <v>5</v>
      </c>
      <c r="P16" s="501">
        <v>114.5</v>
      </c>
      <c r="Q16" s="503">
        <v>222.3</v>
      </c>
      <c r="R16" s="555">
        <v>0</v>
      </c>
      <c r="S16" s="501">
        <v>222.3</v>
      </c>
      <c r="T16" s="503"/>
      <c r="U16" s="555"/>
      <c r="V16" s="502"/>
    </row>
    <row r="17" spans="1:22" ht="15" customHeight="1">
      <c r="A17" s="393" t="s">
        <v>1834</v>
      </c>
      <c r="B17" s="558">
        <v>54.5</v>
      </c>
      <c r="C17" s="559">
        <v>0</v>
      </c>
      <c r="D17" s="501">
        <v>54.5</v>
      </c>
      <c r="E17" s="555">
        <v>78.8</v>
      </c>
      <c r="F17" s="555">
        <v>0</v>
      </c>
      <c r="G17" s="501">
        <v>78.8</v>
      </c>
      <c r="H17" s="555">
        <v>101.3</v>
      </c>
      <c r="I17" s="555">
        <v>0</v>
      </c>
      <c r="J17" s="501">
        <v>101.3</v>
      </c>
      <c r="K17" s="555">
        <v>196.35</v>
      </c>
      <c r="L17" s="555">
        <v>3.1</v>
      </c>
      <c r="M17" s="555">
        <v>193.25</v>
      </c>
      <c r="N17" s="522">
        <v>159.1</v>
      </c>
      <c r="O17" s="557">
        <v>0</v>
      </c>
      <c r="P17" s="505">
        <v>159.1</v>
      </c>
      <c r="Q17" s="522">
        <v>237.1</v>
      </c>
      <c r="R17" s="557">
        <v>0</v>
      </c>
      <c r="S17" s="505">
        <v>237.1</v>
      </c>
      <c r="T17" s="522"/>
      <c r="U17" s="557"/>
      <c r="V17" s="507"/>
    </row>
    <row r="18" spans="1:22" ht="15" customHeight="1" thickBot="1">
      <c r="A18" s="560" t="s">
        <v>1837</v>
      </c>
      <c r="B18" s="528">
        <v>527</v>
      </c>
      <c r="C18" s="561">
        <v>50.1</v>
      </c>
      <c r="D18" s="529">
        <v>476.9</v>
      </c>
      <c r="E18" s="528">
        <v>769.8</v>
      </c>
      <c r="F18" s="561">
        <v>9.2</v>
      </c>
      <c r="G18" s="529">
        <v>760.6</v>
      </c>
      <c r="H18" s="528">
        <v>922.95</v>
      </c>
      <c r="I18" s="561">
        <v>7.2</v>
      </c>
      <c r="J18" s="529">
        <v>915.75</v>
      </c>
      <c r="K18" s="528">
        <v>1589.15</v>
      </c>
      <c r="L18" s="561">
        <v>17.7</v>
      </c>
      <c r="M18" s="561">
        <v>1571.45</v>
      </c>
      <c r="N18" s="528">
        <v>1862.93</v>
      </c>
      <c r="O18" s="561">
        <v>21.45</v>
      </c>
      <c r="P18" s="561">
        <v>1841.48</v>
      </c>
      <c r="Q18" s="528">
        <v>1607.6</v>
      </c>
      <c r="R18" s="561">
        <v>6</v>
      </c>
      <c r="S18" s="561">
        <v>1601.6</v>
      </c>
      <c r="T18" s="528">
        <v>172</v>
      </c>
      <c r="U18" s="561">
        <v>0</v>
      </c>
      <c r="V18" s="530">
        <v>172</v>
      </c>
    </row>
    <row r="19" ht="13.5" thickTop="1"/>
  </sheetData>
  <mergeCells count="9">
    <mergeCell ref="T4:V4"/>
    <mergeCell ref="A1:S1"/>
    <mergeCell ref="A2:S2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1" sqref="A1:O1"/>
    </sheetView>
  </sheetViews>
  <sheetFormatPr defaultColWidth="9.140625" defaultRowHeight="12.75"/>
  <cols>
    <col min="1" max="11" width="9.7109375" style="0" customWidth="1"/>
    <col min="12" max="12" width="11.00390625" style="0" bestFit="1" customWidth="1"/>
    <col min="13" max="15" width="9.7109375" style="0" customWidth="1"/>
  </cols>
  <sheetData>
    <row r="1" spans="1:15" ht="15" customHeight="1">
      <c r="A1" s="1557" t="s">
        <v>1884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</row>
    <row r="2" spans="1:15" ht="15" customHeight="1">
      <c r="A2" s="1495" t="s">
        <v>535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</row>
    <row r="3" spans="1:15" ht="15" customHeight="1" thickBot="1">
      <c r="A3" s="1580" t="s">
        <v>1797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</row>
    <row r="4" spans="1:15" ht="15" customHeight="1" thickTop="1">
      <c r="A4" s="563"/>
      <c r="B4" s="1581" t="s">
        <v>333</v>
      </c>
      <c r="C4" s="1565"/>
      <c r="D4" s="1579" t="s">
        <v>1139</v>
      </c>
      <c r="E4" s="1565"/>
      <c r="F4" s="1579" t="s">
        <v>1140</v>
      </c>
      <c r="G4" s="1565"/>
      <c r="H4" s="1579" t="s">
        <v>50</v>
      </c>
      <c r="I4" s="1565"/>
      <c r="J4" s="1579" t="s">
        <v>912</v>
      </c>
      <c r="K4" s="1565"/>
      <c r="L4" s="1579" t="s">
        <v>203</v>
      </c>
      <c r="M4" s="1565"/>
      <c r="N4" s="1581" t="s">
        <v>79</v>
      </c>
      <c r="O4" s="1563"/>
    </row>
    <row r="5" spans="1:15" ht="15" customHeight="1">
      <c r="A5" s="564" t="s">
        <v>30</v>
      </c>
      <c r="B5" s="565" t="s">
        <v>361</v>
      </c>
      <c r="C5" s="566" t="s">
        <v>362</v>
      </c>
      <c r="D5" s="567" t="s">
        <v>361</v>
      </c>
      <c r="E5" s="566" t="s">
        <v>362</v>
      </c>
      <c r="F5" s="567" t="s">
        <v>361</v>
      </c>
      <c r="G5" s="566" t="s">
        <v>362</v>
      </c>
      <c r="H5" s="567" t="s">
        <v>361</v>
      </c>
      <c r="I5" s="566" t="s">
        <v>362</v>
      </c>
      <c r="J5" s="567" t="s">
        <v>361</v>
      </c>
      <c r="K5" s="566" t="s">
        <v>362</v>
      </c>
      <c r="L5" s="567" t="s">
        <v>361</v>
      </c>
      <c r="M5" s="566" t="s">
        <v>362</v>
      </c>
      <c r="N5" s="565" t="s">
        <v>361</v>
      </c>
      <c r="O5" s="568" t="s">
        <v>362</v>
      </c>
    </row>
    <row r="6" spans="1:15" ht="24.75" customHeight="1">
      <c r="A6" s="333" t="s">
        <v>335</v>
      </c>
      <c r="B6" s="569">
        <v>1847.355</v>
      </c>
      <c r="C6" s="570">
        <v>40</v>
      </c>
      <c r="D6" s="571">
        <v>2611.31</v>
      </c>
      <c r="E6" s="570">
        <v>60</v>
      </c>
      <c r="F6" s="571">
        <v>2334.575</v>
      </c>
      <c r="G6" s="570">
        <v>50</v>
      </c>
      <c r="H6" s="572">
        <v>3641.625</v>
      </c>
      <c r="I6" s="570">
        <v>90</v>
      </c>
      <c r="J6" s="572">
        <v>5969.58</v>
      </c>
      <c r="K6" s="570">
        <v>140</v>
      </c>
      <c r="L6" s="572">
        <v>15930.35</v>
      </c>
      <c r="M6" s="570">
        <v>330</v>
      </c>
      <c r="N6" s="573">
        <v>7447.35</v>
      </c>
      <c r="O6" s="574">
        <v>160</v>
      </c>
    </row>
    <row r="7" spans="1:15" ht="24.75" customHeight="1">
      <c r="A7" s="333" t="s">
        <v>336</v>
      </c>
      <c r="B7" s="569">
        <v>0</v>
      </c>
      <c r="C7" s="575">
        <v>0</v>
      </c>
      <c r="D7" s="571">
        <v>2191.9</v>
      </c>
      <c r="E7" s="570">
        <v>50</v>
      </c>
      <c r="F7" s="571">
        <v>2786.475</v>
      </c>
      <c r="G7" s="570">
        <v>60</v>
      </c>
      <c r="H7" s="572">
        <v>3675.4249999999997</v>
      </c>
      <c r="I7" s="570">
        <v>90</v>
      </c>
      <c r="J7" s="572">
        <v>2644.05</v>
      </c>
      <c r="K7" s="570">
        <v>60</v>
      </c>
      <c r="L7" s="572">
        <v>8748.6</v>
      </c>
      <c r="M7" s="570">
        <v>180</v>
      </c>
      <c r="N7" s="573"/>
      <c r="O7" s="574"/>
    </row>
    <row r="8" spans="1:15" ht="24.75" customHeight="1">
      <c r="A8" s="333" t="s">
        <v>337</v>
      </c>
      <c r="B8" s="569">
        <v>0</v>
      </c>
      <c r="C8" s="575">
        <v>0</v>
      </c>
      <c r="D8" s="571">
        <v>2652.09</v>
      </c>
      <c r="E8" s="570">
        <v>50</v>
      </c>
      <c r="F8" s="571">
        <v>3205.3</v>
      </c>
      <c r="G8" s="570">
        <v>70</v>
      </c>
      <c r="H8" s="576">
        <v>5542.724999999999</v>
      </c>
      <c r="I8" s="577">
        <v>140</v>
      </c>
      <c r="J8" s="576">
        <v>3257.1</v>
      </c>
      <c r="K8" s="577">
        <v>70</v>
      </c>
      <c r="L8" s="576">
        <v>5629.95</v>
      </c>
      <c r="M8" s="577">
        <v>120</v>
      </c>
      <c r="N8" s="578"/>
      <c r="O8" s="579"/>
    </row>
    <row r="9" spans="1:15" ht="24.75" customHeight="1">
      <c r="A9" s="333" t="s">
        <v>338</v>
      </c>
      <c r="B9" s="569">
        <v>0</v>
      </c>
      <c r="C9" s="575">
        <v>0</v>
      </c>
      <c r="D9" s="571">
        <v>1810.725</v>
      </c>
      <c r="E9" s="570">
        <v>40</v>
      </c>
      <c r="F9" s="580">
        <v>3602.15</v>
      </c>
      <c r="G9" s="577">
        <v>80</v>
      </c>
      <c r="H9" s="576">
        <v>3932.35</v>
      </c>
      <c r="I9" s="577">
        <v>100</v>
      </c>
      <c r="J9" s="576">
        <v>10657.1</v>
      </c>
      <c r="K9" s="577">
        <v>220</v>
      </c>
      <c r="L9" s="576">
        <v>3739.15</v>
      </c>
      <c r="M9" s="577">
        <v>80</v>
      </c>
      <c r="N9" s="578"/>
      <c r="O9" s="579"/>
    </row>
    <row r="10" spans="1:15" ht="24.75" customHeight="1">
      <c r="A10" s="333" t="s">
        <v>339</v>
      </c>
      <c r="B10" s="569">
        <v>1340.73</v>
      </c>
      <c r="C10" s="570">
        <v>30</v>
      </c>
      <c r="D10" s="571">
        <v>2290.13</v>
      </c>
      <c r="E10" s="570">
        <v>50</v>
      </c>
      <c r="F10" s="580">
        <v>2689.325</v>
      </c>
      <c r="G10" s="577">
        <v>60</v>
      </c>
      <c r="H10" s="576">
        <v>5531.6</v>
      </c>
      <c r="I10" s="577">
        <v>140</v>
      </c>
      <c r="J10" s="576">
        <v>6950.8</v>
      </c>
      <c r="K10" s="577">
        <v>140</v>
      </c>
      <c r="L10" s="576">
        <v>7453.55</v>
      </c>
      <c r="M10" s="577">
        <v>160</v>
      </c>
      <c r="N10" s="578"/>
      <c r="O10" s="579"/>
    </row>
    <row r="11" spans="1:15" ht="24.75" customHeight="1">
      <c r="A11" s="333" t="s">
        <v>340</v>
      </c>
      <c r="B11" s="569">
        <v>437.3</v>
      </c>
      <c r="C11" s="570">
        <v>10</v>
      </c>
      <c r="D11" s="571">
        <v>1348.15</v>
      </c>
      <c r="E11" s="570">
        <v>40</v>
      </c>
      <c r="F11" s="580">
        <v>3112.005</v>
      </c>
      <c r="G11" s="577">
        <v>70</v>
      </c>
      <c r="H11" s="576">
        <v>3943.45</v>
      </c>
      <c r="I11" s="577">
        <v>100</v>
      </c>
      <c r="J11" s="576">
        <v>4381.8</v>
      </c>
      <c r="K11" s="577">
        <v>90</v>
      </c>
      <c r="L11" s="576">
        <v>8316.9</v>
      </c>
      <c r="M11" s="577">
        <v>180</v>
      </c>
      <c r="N11" s="578"/>
      <c r="O11" s="579"/>
    </row>
    <row r="12" spans="1:15" ht="24.75" customHeight="1">
      <c r="A12" s="333" t="s">
        <v>341</v>
      </c>
      <c r="B12" s="569">
        <v>2183.225</v>
      </c>
      <c r="C12" s="570">
        <v>50</v>
      </c>
      <c r="D12" s="571">
        <v>2213.55</v>
      </c>
      <c r="E12" s="570">
        <v>50</v>
      </c>
      <c r="F12" s="571">
        <v>1326.735</v>
      </c>
      <c r="G12" s="570">
        <v>30</v>
      </c>
      <c r="H12" s="576">
        <v>5125.83</v>
      </c>
      <c r="I12" s="577">
        <v>130</v>
      </c>
      <c r="J12" s="576">
        <v>6352.28</v>
      </c>
      <c r="K12" s="577">
        <v>130</v>
      </c>
      <c r="L12" s="576">
        <v>8302.05</v>
      </c>
      <c r="M12" s="577">
        <v>180</v>
      </c>
      <c r="N12" s="578"/>
      <c r="O12" s="579"/>
    </row>
    <row r="13" spans="1:15" ht="24.75" customHeight="1">
      <c r="A13" s="333" t="s">
        <v>342</v>
      </c>
      <c r="B13" s="569">
        <v>2624.225</v>
      </c>
      <c r="C13" s="570">
        <v>60</v>
      </c>
      <c r="D13" s="571">
        <v>3106.1</v>
      </c>
      <c r="E13" s="570">
        <v>70</v>
      </c>
      <c r="F13" s="571">
        <v>3093.7749999999996</v>
      </c>
      <c r="G13" s="570">
        <v>70</v>
      </c>
      <c r="H13" s="576">
        <v>4799.95</v>
      </c>
      <c r="I13" s="577">
        <v>120</v>
      </c>
      <c r="J13" s="576">
        <v>7561.65</v>
      </c>
      <c r="K13" s="577">
        <v>150</v>
      </c>
      <c r="L13" s="576">
        <v>5503.2</v>
      </c>
      <c r="M13" s="577">
        <v>120</v>
      </c>
      <c r="N13" s="578"/>
      <c r="O13" s="579"/>
    </row>
    <row r="14" spans="1:15" ht="24.75" customHeight="1">
      <c r="A14" s="333" t="s">
        <v>343</v>
      </c>
      <c r="B14" s="569">
        <v>436.25</v>
      </c>
      <c r="C14" s="570">
        <v>10</v>
      </c>
      <c r="D14" s="571">
        <v>3124.5</v>
      </c>
      <c r="E14" s="570">
        <v>70</v>
      </c>
      <c r="F14" s="580">
        <v>3457.575</v>
      </c>
      <c r="G14" s="577">
        <v>80</v>
      </c>
      <c r="H14" s="580">
        <v>5624.83</v>
      </c>
      <c r="I14" s="577">
        <v>140</v>
      </c>
      <c r="J14" s="580">
        <v>5621.88</v>
      </c>
      <c r="K14" s="577">
        <v>110</v>
      </c>
      <c r="L14" s="580">
        <v>7246.63</v>
      </c>
      <c r="M14" s="577">
        <v>160</v>
      </c>
      <c r="N14" s="581"/>
      <c r="O14" s="579"/>
    </row>
    <row r="15" spans="1:15" ht="24.75" customHeight="1">
      <c r="A15" s="333" t="s">
        <v>1832</v>
      </c>
      <c r="B15" s="569">
        <v>3052.16</v>
      </c>
      <c r="C15" s="570">
        <v>70</v>
      </c>
      <c r="D15" s="571">
        <v>452.95</v>
      </c>
      <c r="E15" s="570">
        <v>10</v>
      </c>
      <c r="F15" s="580">
        <v>4950.64</v>
      </c>
      <c r="G15" s="577">
        <v>120</v>
      </c>
      <c r="H15" s="580">
        <v>6474.78</v>
      </c>
      <c r="I15" s="577">
        <v>160</v>
      </c>
      <c r="J15" s="580">
        <v>6495.8</v>
      </c>
      <c r="K15" s="577">
        <v>130</v>
      </c>
      <c r="L15" s="580">
        <v>11627.85</v>
      </c>
      <c r="M15" s="577">
        <v>260</v>
      </c>
      <c r="N15" s="581"/>
      <c r="O15" s="579"/>
    </row>
    <row r="16" spans="1:15" ht="24.75" customHeight="1">
      <c r="A16" s="333" t="s">
        <v>1833</v>
      </c>
      <c r="B16" s="569">
        <v>2177.63</v>
      </c>
      <c r="C16" s="570">
        <v>50</v>
      </c>
      <c r="D16" s="580">
        <v>2742.225</v>
      </c>
      <c r="E16" s="577">
        <v>60</v>
      </c>
      <c r="F16" s="580">
        <v>5293.265</v>
      </c>
      <c r="G16" s="577">
        <v>130</v>
      </c>
      <c r="H16" s="580">
        <v>7678.38</v>
      </c>
      <c r="I16" s="577">
        <v>180</v>
      </c>
      <c r="J16" s="580">
        <v>5298.2</v>
      </c>
      <c r="K16" s="577">
        <v>110</v>
      </c>
      <c r="L16" s="580">
        <v>9332.05</v>
      </c>
      <c r="M16" s="577">
        <v>200</v>
      </c>
      <c r="N16" s="581"/>
      <c r="O16" s="579"/>
    </row>
    <row r="17" spans="1:15" ht="24.75" customHeight="1">
      <c r="A17" s="393" t="s">
        <v>1834</v>
      </c>
      <c r="B17" s="582">
        <v>1306.875</v>
      </c>
      <c r="C17" s="583">
        <v>30</v>
      </c>
      <c r="D17" s="584">
        <v>2304.975</v>
      </c>
      <c r="E17" s="585">
        <v>50</v>
      </c>
      <c r="F17" s="584">
        <v>4475.85</v>
      </c>
      <c r="G17" s="585">
        <v>110</v>
      </c>
      <c r="H17" s="584">
        <v>14631.58</v>
      </c>
      <c r="I17" s="585">
        <v>340</v>
      </c>
      <c r="J17" s="584">
        <v>8210.38</v>
      </c>
      <c r="K17" s="585">
        <v>170</v>
      </c>
      <c r="L17" s="584">
        <v>10262.95</v>
      </c>
      <c r="M17" s="585">
        <v>220</v>
      </c>
      <c r="N17" s="586"/>
      <c r="O17" s="587"/>
    </row>
    <row r="18" spans="1:15" ht="24.75" customHeight="1" thickBot="1">
      <c r="A18" s="336" t="s">
        <v>1837</v>
      </c>
      <c r="B18" s="588">
        <v>15405.75</v>
      </c>
      <c r="C18" s="589">
        <v>350</v>
      </c>
      <c r="D18" s="590">
        <v>26848.604999999996</v>
      </c>
      <c r="E18" s="591">
        <v>600</v>
      </c>
      <c r="F18" s="590">
        <v>40327.67</v>
      </c>
      <c r="G18" s="591">
        <v>930</v>
      </c>
      <c r="H18" s="592">
        <v>70602.525</v>
      </c>
      <c r="I18" s="591">
        <v>1730</v>
      </c>
      <c r="J18" s="592">
        <v>73400.62</v>
      </c>
      <c r="K18" s="591">
        <v>1520</v>
      </c>
      <c r="L18" s="592">
        <v>102093.23</v>
      </c>
      <c r="M18" s="591">
        <v>2190</v>
      </c>
      <c r="N18" s="592">
        <v>7447.35</v>
      </c>
      <c r="O18" s="593">
        <v>160</v>
      </c>
    </row>
    <row r="19" ht="13.5" thickTop="1"/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B25" sqref="B25:H25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63"/>
      <c r="B1" s="1494" t="s">
        <v>1885</v>
      </c>
      <c r="C1" s="1494"/>
      <c r="D1" s="1494"/>
      <c r="E1" s="1494"/>
      <c r="F1" s="1494"/>
      <c r="G1" s="1494"/>
      <c r="H1" s="1494"/>
      <c r="I1" s="63"/>
    </row>
    <row r="2" spans="1:9" ht="15" customHeight="1">
      <c r="A2" s="63"/>
      <c r="B2" s="1561" t="s">
        <v>363</v>
      </c>
      <c r="C2" s="1561"/>
      <c r="D2" s="1561"/>
      <c r="E2" s="1561"/>
      <c r="F2" s="1561"/>
      <c r="G2" s="1561"/>
      <c r="H2" s="1561"/>
      <c r="I2" s="63"/>
    </row>
    <row r="3" spans="1:9" ht="15" customHeight="1">
      <c r="A3" s="63"/>
      <c r="B3" s="168"/>
      <c r="C3" s="168"/>
      <c r="D3" s="168"/>
      <c r="E3" s="610"/>
      <c r="F3" s="610"/>
      <c r="G3" s="610"/>
      <c r="H3" s="610"/>
      <c r="I3" s="63"/>
    </row>
    <row r="4" spans="1:9" ht="15" customHeight="1">
      <c r="A4" s="63"/>
      <c r="B4" s="18"/>
      <c r="C4" s="18"/>
      <c r="D4" s="18"/>
      <c r="E4" s="18"/>
      <c r="F4" s="18"/>
      <c r="G4" s="63"/>
      <c r="H4" s="63"/>
      <c r="I4" s="63"/>
    </row>
    <row r="5" spans="1:9" ht="15" customHeight="1" thickBot="1">
      <c r="A5" s="63"/>
      <c r="B5" s="1580" t="s">
        <v>468</v>
      </c>
      <c r="C5" s="1580"/>
      <c r="D5" s="1580"/>
      <c r="E5" s="1580"/>
      <c r="F5" s="1580"/>
      <c r="G5" s="1580"/>
      <c r="H5" s="1580"/>
      <c r="I5" s="1580"/>
    </row>
    <row r="6" spans="1:9" ht="16.5" customHeight="1" thickTop="1">
      <c r="A6" s="63"/>
      <c r="B6" s="594" t="s">
        <v>30</v>
      </c>
      <c r="C6" s="595" t="s">
        <v>333</v>
      </c>
      <c r="D6" s="596" t="s">
        <v>1139</v>
      </c>
      <c r="E6" s="596" t="s">
        <v>1140</v>
      </c>
      <c r="F6" s="597" t="s">
        <v>50</v>
      </c>
      <c r="G6" s="595" t="s">
        <v>912</v>
      </c>
      <c r="H6" s="595" t="s">
        <v>203</v>
      </c>
      <c r="I6" s="598" t="s">
        <v>79</v>
      </c>
    </row>
    <row r="7" spans="1:9" ht="16.5" customHeight="1">
      <c r="A7" s="63"/>
      <c r="B7" s="333" t="s">
        <v>335</v>
      </c>
      <c r="C7" s="599">
        <v>585</v>
      </c>
      <c r="D7" s="498">
        <v>400</v>
      </c>
      <c r="E7" s="498">
        <v>0</v>
      </c>
      <c r="F7" s="555">
        <v>0</v>
      </c>
      <c r="G7" s="600">
        <v>18150</v>
      </c>
      <c r="H7" s="600">
        <v>0</v>
      </c>
      <c r="I7" s="601">
        <v>2950</v>
      </c>
    </row>
    <row r="8" spans="1:9" ht="16.5" customHeight="1">
      <c r="A8" s="63"/>
      <c r="B8" s="333" t="s">
        <v>336</v>
      </c>
      <c r="C8" s="599">
        <v>189</v>
      </c>
      <c r="D8" s="498">
        <v>550</v>
      </c>
      <c r="E8" s="498">
        <v>370</v>
      </c>
      <c r="F8" s="555">
        <v>4080</v>
      </c>
      <c r="G8" s="600">
        <v>3720</v>
      </c>
      <c r="H8" s="600">
        <v>350</v>
      </c>
      <c r="I8" s="601"/>
    </row>
    <row r="9" spans="1:9" ht="16.5" customHeight="1">
      <c r="A9" s="63"/>
      <c r="B9" s="333" t="s">
        <v>337</v>
      </c>
      <c r="C9" s="599">
        <v>3367.28</v>
      </c>
      <c r="D9" s="498">
        <v>220</v>
      </c>
      <c r="E9" s="498">
        <v>1575</v>
      </c>
      <c r="F9" s="555">
        <v>9665</v>
      </c>
      <c r="G9" s="600">
        <v>11155</v>
      </c>
      <c r="H9" s="600">
        <v>3700</v>
      </c>
      <c r="I9" s="601"/>
    </row>
    <row r="10" spans="1:9" ht="16.5" customHeight="1">
      <c r="A10" s="63"/>
      <c r="B10" s="333" t="s">
        <v>338</v>
      </c>
      <c r="C10" s="599">
        <v>15836.81</v>
      </c>
      <c r="D10" s="498">
        <v>0</v>
      </c>
      <c r="E10" s="498">
        <v>2101.5</v>
      </c>
      <c r="F10" s="555">
        <v>13135</v>
      </c>
      <c r="G10" s="600">
        <v>2500</v>
      </c>
      <c r="H10" s="600">
        <v>13234</v>
      </c>
      <c r="I10" s="601"/>
    </row>
    <row r="11" spans="1:9" ht="16.5" customHeight="1">
      <c r="A11" s="63"/>
      <c r="B11" s="333" t="s">
        <v>339</v>
      </c>
      <c r="C11" s="599">
        <v>2362.5</v>
      </c>
      <c r="D11" s="498">
        <v>0</v>
      </c>
      <c r="E11" s="498">
        <v>1074.7</v>
      </c>
      <c r="F11" s="555">
        <v>9310</v>
      </c>
      <c r="G11" s="600">
        <v>0</v>
      </c>
      <c r="H11" s="600">
        <v>28178.9</v>
      </c>
      <c r="I11" s="601"/>
    </row>
    <row r="12" spans="1:9" ht="16.5" customHeight="1">
      <c r="A12" s="63"/>
      <c r="B12" s="333" t="s">
        <v>340</v>
      </c>
      <c r="C12" s="599">
        <v>200</v>
      </c>
      <c r="D12" s="498">
        <v>753.5</v>
      </c>
      <c r="E12" s="501">
        <v>3070</v>
      </c>
      <c r="F12" s="555">
        <v>10780</v>
      </c>
      <c r="G12" s="600">
        <v>6010</v>
      </c>
      <c r="H12" s="600">
        <v>19784.4</v>
      </c>
      <c r="I12" s="601"/>
    </row>
    <row r="13" spans="1:9" ht="16.5" customHeight="1">
      <c r="A13" s="63"/>
      <c r="B13" s="333" t="s">
        <v>341</v>
      </c>
      <c r="C13" s="599">
        <v>6224.804</v>
      </c>
      <c r="D13" s="498">
        <v>200</v>
      </c>
      <c r="E13" s="498">
        <v>0</v>
      </c>
      <c r="F13" s="555">
        <v>25532</v>
      </c>
      <c r="G13" s="600">
        <v>12260</v>
      </c>
      <c r="H13" s="600">
        <v>18527.19</v>
      </c>
      <c r="I13" s="601"/>
    </row>
    <row r="14" spans="1:9" ht="16.5" customHeight="1">
      <c r="A14" s="63"/>
      <c r="B14" s="333" t="s">
        <v>342</v>
      </c>
      <c r="C14" s="599">
        <v>11402</v>
      </c>
      <c r="D14" s="501">
        <v>160</v>
      </c>
      <c r="E14" s="501">
        <v>300</v>
      </c>
      <c r="F14" s="555">
        <v>0</v>
      </c>
      <c r="G14" s="600">
        <v>29437.5</v>
      </c>
      <c r="H14" s="600">
        <v>1394.29</v>
      </c>
      <c r="I14" s="601"/>
    </row>
    <row r="15" spans="1:9" ht="16.5" customHeight="1">
      <c r="A15" s="63"/>
      <c r="B15" s="333" t="s">
        <v>343</v>
      </c>
      <c r="C15" s="599">
        <v>4027.9</v>
      </c>
      <c r="D15" s="501">
        <v>950</v>
      </c>
      <c r="E15" s="501">
        <v>8630</v>
      </c>
      <c r="F15" s="555">
        <v>3850</v>
      </c>
      <c r="G15" s="600">
        <v>2150</v>
      </c>
      <c r="H15" s="600">
        <v>6617.5</v>
      </c>
      <c r="I15" s="601"/>
    </row>
    <row r="16" spans="1:9" ht="16.5" customHeight="1">
      <c r="A16" s="63"/>
      <c r="B16" s="333" t="s">
        <v>1832</v>
      </c>
      <c r="C16" s="599">
        <v>1040</v>
      </c>
      <c r="D16" s="501">
        <v>4800</v>
      </c>
      <c r="E16" s="501">
        <v>13821</v>
      </c>
      <c r="F16" s="555">
        <v>21250</v>
      </c>
      <c r="G16" s="600">
        <v>11220</v>
      </c>
      <c r="H16" s="600">
        <v>67.1</v>
      </c>
      <c r="I16" s="601"/>
    </row>
    <row r="17" spans="1:9" ht="16.5" customHeight="1">
      <c r="A17" s="63"/>
      <c r="B17" s="333" t="s">
        <v>1833</v>
      </c>
      <c r="C17" s="599">
        <v>600</v>
      </c>
      <c r="D17" s="498">
        <v>0</v>
      </c>
      <c r="E17" s="501">
        <v>350</v>
      </c>
      <c r="F17" s="555">
        <v>4500</v>
      </c>
      <c r="G17" s="600">
        <v>11180</v>
      </c>
      <c r="H17" s="600">
        <v>2.88</v>
      </c>
      <c r="I17" s="601"/>
    </row>
    <row r="18" spans="1:9" ht="16.5" customHeight="1">
      <c r="A18" s="63"/>
      <c r="B18" s="393" t="s">
        <v>1834</v>
      </c>
      <c r="C18" s="602">
        <v>3472.05</v>
      </c>
      <c r="D18" s="505">
        <v>1850</v>
      </c>
      <c r="E18" s="505">
        <v>15687</v>
      </c>
      <c r="F18" s="557">
        <v>1730</v>
      </c>
      <c r="G18" s="603">
        <v>0</v>
      </c>
      <c r="H18" s="603">
        <v>4080</v>
      </c>
      <c r="I18" s="604"/>
    </row>
    <row r="19" spans="1:9" ht="16.5" customHeight="1" thickBot="1">
      <c r="A19" s="71"/>
      <c r="B19" s="523" t="s">
        <v>1837</v>
      </c>
      <c r="C19" s="524">
        <v>49307.344000000005</v>
      </c>
      <c r="D19" s="524">
        <v>9883.5</v>
      </c>
      <c r="E19" s="527">
        <v>46979.2</v>
      </c>
      <c r="F19" s="605">
        <v>103832</v>
      </c>
      <c r="G19" s="606">
        <v>107782.5</v>
      </c>
      <c r="H19" s="606">
        <v>95936.26</v>
      </c>
      <c r="I19" s="607">
        <v>2950</v>
      </c>
    </row>
    <row r="20" spans="1:9" ht="15" customHeight="1" thickTop="1">
      <c r="A20" s="65"/>
      <c r="B20" s="49" t="s">
        <v>364</v>
      </c>
      <c r="C20" s="65"/>
      <c r="D20" s="65"/>
      <c r="E20" s="65"/>
      <c r="F20" s="65"/>
      <c r="G20" s="65"/>
      <c r="H20" s="65"/>
      <c r="I20" s="65"/>
    </row>
    <row r="21" spans="1:9" ht="15" customHeight="1">
      <c r="A21" s="65"/>
      <c r="B21" s="49" t="s">
        <v>365</v>
      </c>
      <c r="C21" s="65"/>
      <c r="D21" s="65"/>
      <c r="E21" s="65"/>
      <c r="F21" s="65"/>
      <c r="G21" s="65"/>
      <c r="H21" s="65"/>
      <c r="I21" s="65"/>
    </row>
    <row r="22" spans="1:9" ht="15" customHeight="1">
      <c r="A22" s="65"/>
      <c r="B22" s="49" t="s">
        <v>366</v>
      </c>
      <c r="C22" s="65"/>
      <c r="D22" s="65"/>
      <c r="E22" s="65"/>
      <c r="F22" s="65"/>
      <c r="G22" s="65"/>
      <c r="H22" s="65"/>
      <c r="I22" s="65"/>
    </row>
    <row r="23" spans="1:9" ht="15" customHeight="1">
      <c r="A23" s="65"/>
      <c r="B23" s="49"/>
      <c r="C23" s="65"/>
      <c r="D23" s="65"/>
      <c r="E23" s="65"/>
      <c r="F23" s="65"/>
      <c r="G23" s="65"/>
      <c r="H23" s="65"/>
      <c r="I23" s="65"/>
    </row>
    <row r="24" spans="1:9" ht="1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5" customHeight="1">
      <c r="A25" s="63"/>
      <c r="B25" s="1494" t="s">
        <v>1886</v>
      </c>
      <c r="C25" s="1494"/>
      <c r="D25" s="1494"/>
      <c r="E25" s="1494"/>
      <c r="F25" s="1494"/>
      <c r="G25" s="1494"/>
      <c r="H25" s="1494"/>
      <c r="I25" s="63"/>
    </row>
    <row r="26" spans="1:9" ht="15" customHeight="1">
      <c r="A26" s="63"/>
      <c r="B26" s="1582" t="s">
        <v>367</v>
      </c>
      <c r="C26" s="1582"/>
      <c r="D26" s="1582"/>
      <c r="E26" s="1582"/>
      <c r="F26" s="1582"/>
      <c r="G26" s="1582"/>
      <c r="H26" s="1582"/>
      <c r="I26" s="63"/>
    </row>
    <row r="27" spans="1:9" ht="15" customHeight="1" thickBot="1">
      <c r="A27" s="63"/>
      <c r="B27" s="1580" t="s">
        <v>468</v>
      </c>
      <c r="C27" s="1580"/>
      <c r="D27" s="1580"/>
      <c r="E27" s="1580"/>
      <c r="F27" s="1580"/>
      <c r="G27" s="1580"/>
      <c r="H27" s="1580"/>
      <c r="I27" s="1580"/>
    </row>
    <row r="28" spans="1:9" ht="16.5" customHeight="1" thickTop="1">
      <c r="A28" s="63"/>
      <c r="B28" s="531" t="s">
        <v>30</v>
      </c>
      <c r="C28" s="532" t="s">
        <v>333</v>
      </c>
      <c r="D28" s="495" t="s">
        <v>1139</v>
      </c>
      <c r="E28" s="495" t="s">
        <v>1140</v>
      </c>
      <c r="F28" s="496" t="s">
        <v>50</v>
      </c>
      <c r="G28" s="595" t="s">
        <v>912</v>
      </c>
      <c r="H28" s="595" t="s">
        <v>203</v>
      </c>
      <c r="I28" s="598" t="s">
        <v>79</v>
      </c>
    </row>
    <row r="29" spans="1:9" ht="16.5" customHeight="1">
      <c r="A29" s="63"/>
      <c r="B29" s="333" t="s">
        <v>335</v>
      </c>
      <c r="C29" s="533">
        <v>4309</v>
      </c>
      <c r="D29" s="534">
        <v>20554.2</v>
      </c>
      <c r="E29" s="534">
        <v>13397</v>
      </c>
      <c r="F29" s="547">
        <v>35455</v>
      </c>
      <c r="G29" s="600">
        <v>22432</v>
      </c>
      <c r="H29" s="600">
        <v>9527</v>
      </c>
      <c r="I29" s="601">
        <v>26345.5</v>
      </c>
    </row>
    <row r="30" spans="1:9" ht="16.5" customHeight="1">
      <c r="A30" s="63"/>
      <c r="B30" s="333" t="s">
        <v>336</v>
      </c>
      <c r="C30" s="533">
        <v>13165</v>
      </c>
      <c r="D30" s="534">
        <v>24670.5</v>
      </c>
      <c r="E30" s="534">
        <v>18830</v>
      </c>
      <c r="F30" s="547">
        <v>31353</v>
      </c>
      <c r="G30" s="600">
        <v>21897</v>
      </c>
      <c r="H30" s="600">
        <v>29763</v>
      </c>
      <c r="I30" s="601"/>
    </row>
    <row r="31" spans="1:9" ht="16.5" customHeight="1">
      <c r="A31" s="63"/>
      <c r="B31" s="333" t="s">
        <v>188</v>
      </c>
      <c r="C31" s="533">
        <v>12145</v>
      </c>
      <c r="D31" s="534">
        <v>12021</v>
      </c>
      <c r="E31" s="534">
        <v>15855</v>
      </c>
      <c r="F31" s="547">
        <v>35062</v>
      </c>
      <c r="G31" s="600">
        <v>23934</v>
      </c>
      <c r="H31" s="600">
        <v>26239</v>
      </c>
      <c r="I31" s="601"/>
    </row>
    <row r="32" spans="1:9" ht="16.5" customHeight="1">
      <c r="A32" s="63"/>
      <c r="B32" s="333" t="s">
        <v>338</v>
      </c>
      <c r="C32" s="533">
        <v>9056</v>
      </c>
      <c r="D32" s="534">
        <v>10369</v>
      </c>
      <c r="E32" s="534">
        <v>14880</v>
      </c>
      <c r="F32" s="547">
        <v>21472</v>
      </c>
      <c r="G32" s="600">
        <v>36880</v>
      </c>
      <c r="H32" s="600">
        <v>30559.5</v>
      </c>
      <c r="I32" s="601"/>
    </row>
    <row r="33" spans="1:9" ht="16.5" customHeight="1">
      <c r="A33" s="63"/>
      <c r="B33" s="333" t="s">
        <v>339</v>
      </c>
      <c r="C33" s="533">
        <v>11018</v>
      </c>
      <c r="D33" s="534">
        <v>15533</v>
      </c>
      <c r="E33" s="534">
        <v>14180</v>
      </c>
      <c r="F33" s="547">
        <v>20418</v>
      </c>
      <c r="G33" s="600">
        <v>21661</v>
      </c>
      <c r="H33" s="600">
        <v>22845</v>
      </c>
      <c r="I33" s="601"/>
    </row>
    <row r="34" spans="1:9" ht="16.5" customHeight="1">
      <c r="A34" s="63"/>
      <c r="B34" s="333" t="s">
        <v>340</v>
      </c>
      <c r="C34" s="533">
        <v>11030</v>
      </c>
      <c r="D34" s="534">
        <v>11255.5</v>
      </c>
      <c r="E34" s="549">
        <v>17395</v>
      </c>
      <c r="F34" s="547">
        <v>24379</v>
      </c>
      <c r="G34" s="600">
        <v>19955</v>
      </c>
      <c r="H34" s="600">
        <v>31964</v>
      </c>
      <c r="I34" s="601"/>
    </row>
    <row r="35" spans="1:9" ht="16.5" customHeight="1">
      <c r="A35" s="63"/>
      <c r="B35" s="333" t="s">
        <v>341</v>
      </c>
      <c r="C35" s="533">
        <v>12710</v>
      </c>
      <c r="D35" s="549">
        <v>14541</v>
      </c>
      <c r="E35" s="549">
        <v>8962</v>
      </c>
      <c r="F35" s="547">
        <v>12236</v>
      </c>
      <c r="G35" s="600">
        <v>27293</v>
      </c>
      <c r="H35" s="600">
        <v>24596</v>
      </c>
      <c r="I35" s="601"/>
    </row>
    <row r="36" spans="1:9" ht="16.5" customHeight="1">
      <c r="A36" s="63"/>
      <c r="B36" s="333" t="s">
        <v>342</v>
      </c>
      <c r="C36" s="533">
        <v>9500</v>
      </c>
      <c r="D36" s="549">
        <v>20075</v>
      </c>
      <c r="E36" s="549">
        <v>7713</v>
      </c>
      <c r="F36" s="547">
        <v>10443</v>
      </c>
      <c r="G36" s="600">
        <v>18938.6</v>
      </c>
      <c r="H36" s="600">
        <v>13045</v>
      </c>
      <c r="I36" s="601"/>
    </row>
    <row r="37" spans="1:9" ht="16.5" customHeight="1">
      <c r="A37" s="63"/>
      <c r="B37" s="333" t="s">
        <v>343</v>
      </c>
      <c r="C37" s="533">
        <v>18162</v>
      </c>
      <c r="D37" s="549">
        <v>15654</v>
      </c>
      <c r="E37" s="549">
        <v>7295</v>
      </c>
      <c r="F37" s="547">
        <v>12583.9</v>
      </c>
      <c r="G37" s="600">
        <v>27518</v>
      </c>
      <c r="H37" s="600">
        <v>26999</v>
      </c>
      <c r="I37" s="601"/>
    </row>
    <row r="38" spans="1:9" ht="16.5" customHeight="1">
      <c r="A38" s="63"/>
      <c r="B38" s="333" t="s">
        <v>1832</v>
      </c>
      <c r="C38" s="533">
        <v>13050</v>
      </c>
      <c r="D38" s="549">
        <v>7970</v>
      </c>
      <c r="E38" s="549">
        <v>20300</v>
      </c>
      <c r="F38" s="547">
        <v>21570</v>
      </c>
      <c r="G38" s="600">
        <v>27686</v>
      </c>
      <c r="H38" s="600">
        <v>16177</v>
      </c>
      <c r="I38" s="601"/>
    </row>
    <row r="39" spans="1:9" ht="16.5" customHeight="1">
      <c r="A39" s="63"/>
      <c r="B39" s="333" t="s">
        <v>1833</v>
      </c>
      <c r="C39" s="533">
        <v>18334.25</v>
      </c>
      <c r="D39" s="549">
        <v>10245</v>
      </c>
      <c r="E39" s="549">
        <v>17397</v>
      </c>
      <c r="F39" s="547">
        <v>17413</v>
      </c>
      <c r="G39" s="600">
        <v>23702</v>
      </c>
      <c r="H39" s="600">
        <v>14110</v>
      </c>
      <c r="I39" s="601"/>
    </row>
    <row r="40" spans="1:9" ht="16.5" customHeight="1">
      <c r="A40" s="63"/>
      <c r="B40" s="393" t="s">
        <v>1834</v>
      </c>
      <c r="C40" s="539">
        <v>20358.5</v>
      </c>
      <c r="D40" s="540">
        <v>12862</v>
      </c>
      <c r="E40" s="540">
        <v>13980</v>
      </c>
      <c r="F40" s="504">
        <v>15934.2</v>
      </c>
      <c r="G40" s="603">
        <v>21522</v>
      </c>
      <c r="H40" s="603">
        <v>23022</v>
      </c>
      <c r="I40" s="604"/>
    </row>
    <row r="41" spans="1:9" ht="16.5" customHeight="1" thickBot="1">
      <c r="A41" s="63"/>
      <c r="B41" s="523" t="s">
        <v>1837</v>
      </c>
      <c r="C41" s="543">
        <v>152837.75</v>
      </c>
      <c r="D41" s="608">
        <v>175750.2</v>
      </c>
      <c r="E41" s="608">
        <v>170184</v>
      </c>
      <c r="F41" s="609">
        <v>258319.1</v>
      </c>
      <c r="G41" s="606">
        <v>293418.6</v>
      </c>
      <c r="H41" s="606">
        <v>268846.5</v>
      </c>
      <c r="I41" s="607">
        <v>26345.5</v>
      </c>
    </row>
    <row r="42" spans="1:9" ht="15" customHeight="1" thickTop="1">
      <c r="A42" s="63"/>
      <c r="B42" s="63"/>
      <c r="C42" s="63"/>
      <c r="D42" s="63"/>
      <c r="E42" s="63"/>
      <c r="F42" s="63"/>
      <c r="G42" s="63"/>
      <c r="H42" s="63"/>
      <c r="I42" s="63"/>
    </row>
  </sheetData>
  <mergeCells count="6">
    <mergeCell ref="B27:I27"/>
    <mergeCell ref="B5:I5"/>
    <mergeCell ref="B26:H26"/>
    <mergeCell ref="B1:H1"/>
    <mergeCell ref="B2:H2"/>
    <mergeCell ref="B25:H2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9"/>
  <sheetViews>
    <sheetView workbookViewId="0" topLeftCell="A66">
      <selection activeCell="A66" sqref="A66:AU66"/>
    </sheetView>
  </sheetViews>
  <sheetFormatPr defaultColWidth="9.140625" defaultRowHeight="12.75"/>
  <cols>
    <col min="1" max="1" width="3.140625" style="177" customWidth="1"/>
    <col min="2" max="2" width="4.421875" style="177" customWidth="1"/>
    <col min="3" max="3" width="31.28125" style="177" customWidth="1"/>
    <col min="4" max="4" width="7.57421875" style="177" customWidth="1"/>
    <col min="5" max="5" width="7.28125" style="177" customWidth="1"/>
    <col min="6" max="6" width="8.57421875" style="177" customWidth="1"/>
    <col min="7" max="7" width="8.7109375" style="177" hidden="1" customWidth="1"/>
    <col min="8" max="8" width="9.00390625" style="177" hidden="1" customWidth="1"/>
    <col min="9" max="9" width="8.7109375" style="177" hidden="1" customWidth="1"/>
    <col min="10" max="10" width="9.00390625" style="177" customWidth="1"/>
    <col min="11" max="11" width="8.7109375" style="177" hidden="1" customWidth="1"/>
    <col min="12" max="12" width="8.8515625" style="177" hidden="1" customWidth="1"/>
    <col min="13" max="13" width="9.421875" style="129" hidden="1" customWidth="1"/>
    <col min="14" max="14" width="9.140625" style="129" customWidth="1"/>
    <col min="15" max="15" width="9.28125" style="129" hidden="1" customWidth="1"/>
    <col min="16" max="16" width="0" style="129" hidden="1" customWidth="1"/>
    <col min="17" max="17" width="9.8515625" style="177" hidden="1" customWidth="1"/>
    <col min="18" max="18" width="10.00390625" style="177" hidden="1" customWidth="1"/>
    <col min="19" max="21" width="9.7109375" style="177" hidden="1" customWidth="1"/>
    <col min="22" max="22" width="9.7109375" style="177" customWidth="1"/>
    <col min="23" max="23" width="9.7109375" style="177" hidden="1" customWidth="1"/>
    <col min="24" max="26" width="10.140625" style="177" hidden="1" customWidth="1"/>
    <col min="27" max="27" width="11.57421875" style="177" hidden="1" customWidth="1"/>
    <col min="28" max="29" width="9.28125" style="177" hidden="1" customWidth="1"/>
    <col min="30" max="33" width="11.57421875" style="177" hidden="1" customWidth="1"/>
    <col min="34" max="34" width="10.00390625" style="264" customWidth="1"/>
    <col min="35" max="35" width="9.57421875" style="264" customWidth="1"/>
    <col min="36" max="36" width="8.421875" style="177" hidden="1" customWidth="1"/>
    <col min="37" max="44" width="9.140625" style="177" hidden="1" customWidth="1"/>
    <col min="45" max="45" width="10.140625" style="177" hidden="1" customWidth="1"/>
    <col min="46" max="46" width="10.28125" style="177" customWidth="1"/>
    <col min="47" max="47" width="10.8515625" style="177" customWidth="1"/>
    <col min="48" max="16384" width="9.140625" style="177" customWidth="1"/>
  </cols>
  <sheetData>
    <row r="1" spans="1:9" ht="12.75" customHeight="1" hidden="1">
      <c r="A1" s="1510" t="s">
        <v>1517</v>
      </c>
      <c r="B1" s="1510"/>
      <c r="C1" s="1510"/>
      <c r="D1" s="1510"/>
      <c r="E1" s="1510"/>
      <c r="F1" s="1510"/>
      <c r="G1" s="1510"/>
      <c r="H1" s="1510"/>
      <c r="I1" s="1510"/>
    </row>
    <row r="2" spans="1:9" ht="12.75" customHeight="1" hidden="1">
      <c r="A2" s="1510" t="s">
        <v>742</v>
      </c>
      <c r="B2" s="1510"/>
      <c r="C2" s="1510"/>
      <c r="D2" s="1510"/>
      <c r="E2" s="1510"/>
      <c r="F2" s="1510"/>
      <c r="G2" s="1510"/>
      <c r="H2" s="1510"/>
      <c r="I2" s="1510"/>
    </row>
    <row r="3" spans="1:9" ht="12.75" customHeight="1" hidden="1">
      <c r="A3" s="1510" t="s">
        <v>272</v>
      </c>
      <c r="B3" s="1510"/>
      <c r="C3" s="1510"/>
      <c r="D3" s="1510"/>
      <c r="E3" s="1510"/>
      <c r="F3" s="1510"/>
      <c r="G3" s="1510"/>
      <c r="H3" s="1510"/>
      <c r="I3" s="1510"/>
    </row>
    <row r="4" spans="1:16" ht="5.25" customHeight="1" hidden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69"/>
      <c r="N4" s="169"/>
      <c r="O4" s="169"/>
      <c r="P4" s="169"/>
    </row>
    <row r="5" spans="1:9" ht="12.75" customHeight="1" hidden="1">
      <c r="A5" s="1510" t="s">
        <v>369</v>
      </c>
      <c r="B5" s="1510"/>
      <c r="C5" s="1510"/>
      <c r="D5" s="1510"/>
      <c r="E5" s="1510"/>
      <c r="F5" s="1510"/>
      <c r="G5" s="1510"/>
      <c r="H5" s="1510"/>
      <c r="I5" s="1510"/>
    </row>
    <row r="6" spans="1:9" ht="12.75" customHeight="1" hidden="1">
      <c r="A6" s="1510" t="s">
        <v>743</v>
      </c>
      <c r="B6" s="1510"/>
      <c r="C6" s="1510"/>
      <c r="D6" s="1510"/>
      <c r="E6" s="1510"/>
      <c r="F6" s="1510"/>
      <c r="G6" s="1510"/>
      <c r="H6" s="1510"/>
      <c r="I6" s="1510"/>
    </row>
    <row r="7" spans="1:16" ht="5.2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49"/>
      <c r="N7" s="49"/>
      <c r="O7" s="49"/>
      <c r="P7" s="49"/>
    </row>
    <row r="8" spans="1:35" s="1061" customFormat="1" ht="12.75" customHeight="1" hidden="1">
      <c r="A8" s="1583" t="s">
        <v>370</v>
      </c>
      <c r="B8" s="1584"/>
      <c r="C8" s="1585"/>
      <c r="D8" s="178">
        <v>2004</v>
      </c>
      <c r="E8" s="178">
        <v>2004</v>
      </c>
      <c r="F8" s="178">
        <v>2004</v>
      </c>
      <c r="G8" s="178">
        <v>2004</v>
      </c>
      <c r="H8" s="178">
        <v>2004</v>
      </c>
      <c r="I8" s="178">
        <v>2004</v>
      </c>
      <c r="J8" s="178">
        <v>2004</v>
      </c>
      <c r="K8" s="178">
        <v>2004</v>
      </c>
      <c r="L8" s="179">
        <v>2004</v>
      </c>
      <c r="M8" s="73">
        <v>2004</v>
      </c>
      <c r="N8" s="73">
        <v>2004</v>
      </c>
      <c r="O8" s="180">
        <v>2004</v>
      </c>
      <c r="P8" s="180">
        <v>2004</v>
      </c>
      <c r="AH8" s="264"/>
      <c r="AI8" s="264"/>
    </row>
    <row r="9" spans="1:35" s="1061" customFormat="1" ht="12.75" customHeight="1" hidden="1">
      <c r="A9" s="1586" t="s">
        <v>744</v>
      </c>
      <c r="B9" s="1587"/>
      <c r="C9" s="1588"/>
      <c r="D9" s="172" t="s">
        <v>1834</v>
      </c>
      <c r="E9" s="172" t="s">
        <v>1834</v>
      </c>
      <c r="F9" s="172" t="s">
        <v>1834</v>
      </c>
      <c r="G9" s="172" t="s">
        <v>1141</v>
      </c>
      <c r="H9" s="172" t="s">
        <v>745</v>
      </c>
      <c r="I9" s="172" t="s">
        <v>745</v>
      </c>
      <c r="J9" s="172" t="s">
        <v>745</v>
      </c>
      <c r="K9" s="172" t="s">
        <v>745</v>
      </c>
      <c r="L9" s="181" t="s">
        <v>745</v>
      </c>
      <c r="M9" s="74" t="s">
        <v>745</v>
      </c>
      <c r="N9" s="74" t="s">
        <v>745</v>
      </c>
      <c r="O9" s="182" t="s">
        <v>745</v>
      </c>
      <c r="P9" s="182" t="s">
        <v>745</v>
      </c>
      <c r="AH9" s="264"/>
      <c r="AI9" s="264"/>
    </row>
    <row r="10" spans="1:16" ht="12.75" hidden="1">
      <c r="A10" s="1062" t="s">
        <v>746</v>
      </c>
      <c r="B10" s="1063"/>
      <c r="C10" s="926"/>
      <c r="D10" s="163"/>
      <c r="E10" s="163"/>
      <c r="F10" s="163"/>
      <c r="G10" s="163"/>
      <c r="H10" s="163"/>
      <c r="I10" s="163"/>
      <c r="J10" s="163"/>
      <c r="K10" s="163"/>
      <c r="L10" s="184"/>
      <c r="M10" s="49"/>
      <c r="N10" s="49"/>
      <c r="O10" s="147"/>
      <c r="P10" s="147"/>
    </row>
    <row r="11" spans="1:16" ht="12.75" hidden="1">
      <c r="A11" s="1064"/>
      <c r="B11" s="1055" t="s">
        <v>747</v>
      </c>
      <c r="C11" s="147"/>
      <c r="D11" s="185">
        <v>1.820083870967742</v>
      </c>
      <c r="E11" s="185">
        <v>1.820083870967742</v>
      </c>
      <c r="F11" s="185">
        <v>1.820083870967742</v>
      </c>
      <c r="G11" s="185">
        <v>0</v>
      </c>
      <c r="H11" s="185">
        <v>0.3454</v>
      </c>
      <c r="I11" s="185">
        <v>0.3454</v>
      </c>
      <c r="J11" s="185">
        <v>0.3454</v>
      </c>
      <c r="K11" s="185">
        <v>0.3454</v>
      </c>
      <c r="L11" s="186">
        <v>0.3454</v>
      </c>
      <c r="M11" s="37">
        <v>0.3454</v>
      </c>
      <c r="N11" s="37">
        <v>0.3454</v>
      </c>
      <c r="O11" s="187">
        <v>0.3454</v>
      </c>
      <c r="P11" s="187">
        <v>0.3454</v>
      </c>
    </row>
    <row r="12" spans="1:16" ht="12.75" hidden="1">
      <c r="A12" s="184"/>
      <c r="B12" s="1055" t="s">
        <v>748</v>
      </c>
      <c r="C12" s="147"/>
      <c r="D12" s="185">
        <v>1.4706548192771083</v>
      </c>
      <c r="E12" s="185">
        <v>1.4706548192771083</v>
      </c>
      <c r="F12" s="185">
        <v>1.4706548192771083</v>
      </c>
      <c r="G12" s="185">
        <v>0.6176727272727273</v>
      </c>
      <c r="H12" s="185">
        <v>0.629863076923077</v>
      </c>
      <c r="I12" s="185">
        <v>0.629863076923077</v>
      </c>
      <c r="J12" s="185">
        <v>0.629863076923077</v>
      </c>
      <c r="K12" s="185">
        <v>0.629863076923077</v>
      </c>
      <c r="L12" s="186">
        <v>0.629863076923077</v>
      </c>
      <c r="M12" s="37">
        <v>0.629863076923077</v>
      </c>
      <c r="N12" s="37">
        <v>0.629863076923077</v>
      </c>
      <c r="O12" s="187">
        <v>0.629863076923077</v>
      </c>
      <c r="P12" s="187">
        <v>0.629863076923077</v>
      </c>
    </row>
    <row r="13" spans="1:16" ht="12.75" hidden="1">
      <c r="A13" s="184"/>
      <c r="B13" s="1055" t="s">
        <v>749</v>
      </c>
      <c r="C13" s="147"/>
      <c r="D13" s="188">
        <v>0</v>
      </c>
      <c r="E13" s="188">
        <v>0</v>
      </c>
      <c r="F13" s="188">
        <v>0</v>
      </c>
      <c r="G13" s="188">
        <v>0</v>
      </c>
      <c r="H13" s="185">
        <v>1</v>
      </c>
      <c r="I13" s="185">
        <v>1</v>
      </c>
      <c r="J13" s="185">
        <v>1</v>
      </c>
      <c r="K13" s="185">
        <v>1</v>
      </c>
      <c r="L13" s="186">
        <v>1</v>
      </c>
      <c r="M13" s="37">
        <v>1</v>
      </c>
      <c r="N13" s="37">
        <v>1</v>
      </c>
      <c r="O13" s="187">
        <v>1</v>
      </c>
      <c r="P13" s="187">
        <v>1</v>
      </c>
    </row>
    <row r="14" spans="1:16" ht="12.75" hidden="1">
      <c r="A14" s="184"/>
      <c r="B14" s="1055" t="s">
        <v>750</v>
      </c>
      <c r="C14" s="147"/>
      <c r="D14" s="185">
        <v>3.8123749843660346</v>
      </c>
      <c r="E14" s="185">
        <v>3.8123749843660346</v>
      </c>
      <c r="F14" s="185">
        <v>3.8123749843660346</v>
      </c>
      <c r="G14" s="185" t="s">
        <v>170</v>
      </c>
      <c r="H14" s="185" t="s">
        <v>170</v>
      </c>
      <c r="I14" s="185" t="s">
        <v>170</v>
      </c>
      <c r="J14" s="185" t="s">
        <v>170</v>
      </c>
      <c r="K14" s="185" t="s">
        <v>170</v>
      </c>
      <c r="L14" s="186" t="s">
        <v>170</v>
      </c>
      <c r="M14" s="37" t="s">
        <v>170</v>
      </c>
      <c r="N14" s="37" t="s">
        <v>170</v>
      </c>
      <c r="O14" s="187" t="s">
        <v>170</v>
      </c>
      <c r="P14" s="187" t="s">
        <v>170</v>
      </c>
    </row>
    <row r="15" spans="1:16" ht="12.75" hidden="1">
      <c r="A15" s="184"/>
      <c r="B15" s="49" t="s">
        <v>751</v>
      </c>
      <c r="C15" s="147"/>
      <c r="D15" s="189" t="s">
        <v>372</v>
      </c>
      <c r="E15" s="189" t="s">
        <v>372</v>
      </c>
      <c r="F15" s="189" t="s">
        <v>372</v>
      </c>
      <c r="G15" s="189" t="s">
        <v>372</v>
      </c>
      <c r="H15" s="189" t="s">
        <v>372</v>
      </c>
      <c r="I15" s="189" t="s">
        <v>372</v>
      </c>
      <c r="J15" s="189" t="s">
        <v>372</v>
      </c>
      <c r="K15" s="189" t="s">
        <v>372</v>
      </c>
      <c r="L15" s="75" t="s">
        <v>372</v>
      </c>
      <c r="M15" s="76" t="s">
        <v>372</v>
      </c>
      <c r="N15" s="76" t="s">
        <v>372</v>
      </c>
      <c r="O15" s="190" t="s">
        <v>372</v>
      </c>
      <c r="P15" s="190" t="s">
        <v>372</v>
      </c>
    </row>
    <row r="16" spans="1:16" ht="12.75" hidden="1">
      <c r="A16" s="184"/>
      <c r="B16" s="49" t="s">
        <v>373</v>
      </c>
      <c r="C16" s="147"/>
      <c r="D16" s="189" t="s">
        <v>374</v>
      </c>
      <c r="E16" s="189" t="s">
        <v>374</v>
      </c>
      <c r="F16" s="189" t="s">
        <v>374</v>
      </c>
      <c r="G16" s="189" t="s">
        <v>374</v>
      </c>
      <c r="H16" s="189" t="s">
        <v>374</v>
      </c>
      <c r="I16" s="189" t="s">
        <v>374</v>
      </c>
      <c r="J16" s="189" t="s">
        <v>374</v>
      </c>
      <c r="K16" s="189" t="s">
        <v>374</v>
      </c>
      <c r="L16" s="75" t="s">
        <v>374</v>
      </c>
      <c r="M16" s="76" t="s">
        <v>374</v>
      </c>
      <c r="N16" s="76" t="s">
        <v>374</v>
      </c>
      <c r="O16" s="190" t="s">
        <v>374</v>
      </c>
      <c r="P16" s="190" t="s">
        <v>374</v>
      </c>
    </row>
    <row r="17" spans="1:16" ht="7.5" customHeight="1" hidden="1">
      <c r="A17" s="1065"/>
      <c r="B17" s="149"/>
      <c r="C17" s="148"/>
      <c r="D17" s="189"/>
      <c r="E17" s="189"/>
      <c r="F17" s="189"/>
      <c r="G17" s="189"/>
      <c r="H17" s="189"/>
      <c r="I17" s="189"/>
      <c r="J17" s="189"/>
      <c r="K17" s="189"/>
      <c r="L17" s="75"/>
      <c r="M17" s="76"/>
      <c r="N17" s="76"/>
      <c r="O17" s="190"/>
      <c r="P17" s="190"/>
    </row>
    <row r="18" spans="1:16" ht="12.75" hidden="1">
      <c r="A18" s="1064" t="s">
        <v>752</v>
      </c>
      <c r="B18" s="49"/>
      <c r="C18" s="147"/>
      <c r="D18" s="178"/>
      <c r="E18" s="178"/>
      <c r="F18" s="178"/>
      <c r="G18" s="178"/>
      <c r="H18" s="178"/>
      <c r="I18" s="178"/>
      <c r="J18" s="178"/>
      <c r="K18" s="178"/>
      <c r="L18" s="179"/>
      <c r="M18" s="73"/>
      <c r="N18" s="73"/>
      <c r="O18" s="180"/>
      <c r="P18" s="180"/>
    </row>
    <row r="19" spans="1:16" ht="12.75" hidden="1">
      <c r="A19" s="1064"/>
      <c r="B19" s="49" t="s">
        <v>375</v>
      </c>
      <c r="C19" s="147"/>
      <c r="D19" s="174">
        <v>6</v>
      </c>
      <c r="E19" s="174">
        <v>6</v>
      </c>
      <c r="F19" s="174">
        <v>6</v>
      </c>
      <c r="G19" s="174">
        <v>5</v>
      </c>
      <c r="H19" s="174">
        <v>5</v>
      </c>
      <c r="I19" s="174">
        <v>5</v>
      </c>
      <c r="J19" s="174">
        <v>5</v>
      </c>
      <c r="K19" s="174">
        <v>5</v>
      </c>
      <c r="L19" s="192">
        <v>5</v>
      </c>
      <c r="M19" s="77">
        <v>5</v>
      </c>
      <c r="N19" s="77">
        <v>5</v>
      </c>
      <c r="O19" s="193">
        <v>5</v>
      </c>
      <c r="P19" s="193">
        <v>5</v>
      </c>
    </row>
    <row r="20" spans="1:16" ht="12.75" hidden="1">
      <c r="A20" s="184"/>
      <c r="B20" s="49" t="s">
        <v>753</v>
      </c>
      <c r="C20" s="147"/>
      <c r="D20" s="172" t="s">
        <v>754</v>
      </c>
      <c r="E20" s="172" t="s">
        <v>754</v>
      </c>
      <c r="F20" s="172" t="s">
        <v>754</v>
      </c>
      <c r="G20" s="172" t="s">
        <v>754</v>
      </c>
      <c r="H20" s="172" t="s">
        <v>754</v>
      </c>
      <c r="I20" s="172" t="s">
        <v>754</v>
      </c>
      <c r="J20" s="172" t="s">
        <v>754</v>
      </c>
      <c r="K20" s="172" t="s">
        <v>754</v>
      </c>
      <c r="L20" s="181" t="s">
        <v>754</v>
      </c>
      <c r="M20" s="74" t="s">
        <v>754</v>
      </c>
      <c r="N20" s="74" t="s">
        <v>754</v>
      </c>
      <c r="O20" s="182" t="s">
        <v>754</v>
      </c>
      <c r="P20" s="182" t="s">
        <v>754</v>
      </c>
    </row>
    <row r="21" spans="1:16" ht="12.75" hidden="1">
      <c r="A21" s="184"/>
      <c r="B21" s="1055" t="s">
        <v>376</v>
      </c>
      <c r="C21" s="147"/>
      <c r="D21" s="189"/>
      <c r="E21" s="189"/>
      <c r="F21" s="189"/>
      <c r="G21" s="189"/>
      <c r="H21" s="189"/>
      <c r="I21" s="189"/>
      <c r="J21" s="189"/>
      <c r="K21" s="189"/>
      <c r="L21" s="75"/>
      <c r="M21" s="76"/>
      <c r="N21" s="76"/>
      <c r="O21" s="190"/>
      <c r="P21" s="190"/>
    </row>
    <row r="22" spans="1:16" ht="12.75" hidden="1">
      <c r="A22" s="1066" t="s">
        <v>755</v>
      </c>
      <c r="B22" s="1067"/>
      <c r="C22" s="1068"/>
      <c r="D22" s="194">
        <v>0.711</v>
      </c>
      <c r="E22" s="194">
        <v>0.711</v>
      </c>
      <c r="F22" s="194">
        <v>0.711</v>
      </c>
      <c r="G22" s="194">
        <v>1.016</v>
      </c>
      <c r="H22" s="194">
        <v>0.387</v>
      </c>
      <c r="I22" s="194">
        <v>0.387</v>
      </c>
      <c r="J22" s="194">
        <v>0.387</v>
      </c>
      <c r="K22" s="194">
        <v>0.387</v>
      </c>
      <c r="L22" s="195">
        <v>0.387</v>
      </c>
      <c r="M22" s="196">
        <v>0.387</v>
      </c>
      <c r="N22" s="196">
        <v>0.387</v>
      </c>
      <c r="O22" s="197">
        <v>0.387</v>
      </c>
      <c r="P22" s="197">
        <v>0.387</v>
      </c>
    </row>
    <row r="23" spans="1:16" ht="12.75" hidden="1">
      <c r="A23" s="1064" t="s">
        <v>380</v>
      </c>
      <c r="B23" s="49"/>
      <c r="C23" s="147"/>
      <c r="D23" s="189"/>
      <c r="E23" s="189"/>
      <c r="F23" s="189"/>
      <c r="G23" s="189"/>
      <c r="H23" s="189"/>
      <c r="I23" s="189"/>
      <c r="J23" s="189"/>
      <c r="K23" s="189"/>
      <c r="L23" s="75"/>
      <c r="M23" s="76"/>
      <c r="N23" s="76"/>
      <c r="O23" s="190"/>
      <c r="P23" s="190"/>
    </row>
    <row r="24" spans="1:16" ht="12.75" hidden="1">
      <c r="A24" s="184"/>
      <c r="B24" s="1069" t="s">
        <v>381</v>
      </c>
      <c r="C24" s="147"/>
      <c r="D24" s="189"/>
      <c r="E24" s="189"/>
      <c r="F24" s="189"/>
      <c r="G24" s="189"/>
      <c r="H24" s="189"/>
      <c r="I24" s="189"/>
      <c r="J24" s="189"/>
      <c r="K24" s="189"/>
      <c r="L24" s="75"/>
      <c r="M24" s="76"/>
      <c r="N24" s="76"/>
      <c r="O24" s="190"/>
      <c r="P24" s="190"/>
    </row>
    <row r="25" spans="1:16" ht="12.75" hidden="1">
      <c r="A25" s="184"/>
      <c r="B25" s="49" t="s">
        <v>382</v>
      </c>
      <c r="C25" s="147"/>
      <c r="D25" s="189" t="s">
        <v>383</v>
      </c>
      <c r="E25" s="189" t="s">
        <v>383</v>
      </c>
      <c r="F25" s="189" t="s">
        <v>383</v>
      </c>
      <c r="G25" s="189" t="s">
        <v>384</v>
      </c>
      <c r="H25" s="189" t="s">
        <v>384</v>
      </c>
      <c r="I25" s="189" t="s">
        <v>384</v>
      </c>
      <c r="J25" s="189" t="s">
        <v>384</v>
      </c>
      <c r="K25" s="189" t="s">
        <v>384</v>
      </c>
      <c r="L25" s="75" t="s">
        <v>384</v>
      </c>
      <c r="M25" s="76" t="s">
        <v>384</v>
      </c>
      <c r="N25" s="76" t="s">
        <v>384</v>
      </c>
      <c r="O25" s="190" t="s">
        <v>384</v>
      </c>
      <c r="P25" s="190" t="s">
        <v>384</v>
      </c>
    </row>
    <row r="26" spans="1:16" ht="12.75" hidden="1">
      <c r="A26" s="184"/>
      <c r="B26" s="49" t="s">
        <v>385</v>
      </c>
      <c r="C26" s="147"/>
      <c r="D26" s="189"/>
      <c r="E26" s="189"/>
      <c r="F26" s="189"/>
      <c r="G26" s="189"/>
      <c r="H26" s="189"/>
      <c r="I26" s="189"/>
      <c r="J26" s="189"/>
      <c r="K26" s="189"/>
      <c r="L26" s="75"/>
      <c r="M26" s="76"/>
      <c r="N26" s="76"/>
      <c r="O26" s="190"/>
      <c r="P26" s="190"/>
    </row>
    <row r="27" spans="1:16" ht="12.75" hidden="1">
      <c r="A27" s="184"/>
      <c r="B27" s="49"/>
      <c r="C27" s="147" t="s">
        <v>386</v>
      </c>
      <c r="D27" s="189" t="s">
        <v>387</v>
      </c>
      <c r="E27" s="189" t="s">
        <v>387</v>
      </c>
      <c r="F27" s="189" t="s">
        <v>387</v>
      </c>
      <c r="G27" s="189" t="s">
        <v>388</v>
      </c>
      <c r="H27" s="189" t="s">
        <v>388</v>
      </c>
      <c r="I27" s="189" t="s">
        <v>388</v>
      </c>
      <c r="J27" s="189" t="s">
        <v>388</v>
      </c>
      <c r="K27" s="189" t="s">
        <v>388</v>
      </c>
      <c r="L27" s="75" t="s">
        <v>388</v>
      </c>
      <c r="M27" s="76" t="s">
        <v>388</v>
      </c>
      <c r="N27" s="76" t="s">
        <v>388</v>
      </c>
      <c r="O27" s="190" t="s">
        <v>388</v>
      </c>
      <c r="P27" s="190" t="s">
        <v>388</v>
      </c>
    </row>
    <row r="28" spans="1:16" ht="12.75" hidden="1">
      <c r="A28" s="184"/>
      <c r="B28" s="49"/>
      <c r="C28" s="147" t="s">
        <v>389</v>
      </c>
      <c r="D28" s="189" t="s">
        <v>390</v>
      </c>
      <c r="E28" s="189" t="s">
        <v>390</v>
      </c>
      <c r="F28" s="189" t="s">
        <v>390</v>
      </c>
      <c r="G28" s="189" t="s">
        <v>391</v>
      </c>
      <c r="H28" s="189" t="s">
        <v>391</v>
      </c>
      <c r="I28" s="189" t="s">
        <v>391</v>
      </c>
      <c r="J28" s="189" t="s">
        <v>391</v>
      </c>
      <c r="K28" s="189" t="s">
        <v>391</v>
      </c>
      <c r="L28" s="75" t="s">
        <v>391</v>
      </c>
      <c r="M28" s="76" t="s">
        <v>391</v>
      </c>
      <c r="N28" s="76" t="s">
        <v>391</v>
      </c>
      <c r="O28" s="190" t="s">
        <v>391</v>
      </c>
      <c r="P28" s="190" t="s">
        <v>391</v>
      </c>
    </row>
    <row r="29" spans="1:16" ht="12.75" hidden="1">
      <c r="A29" s="184"/>
      <c r="B29" s="49"/>
      <c r="C29" s="147" t="s">
        <v>392</v>
      </c>
      <c r="D29" s="189" t="s">
        <v>384</v>
      </c>
      <c r="E29" s="189" t="s">
        <v>384</v>
      </c>
      <c r="F29" s="189" t="s">
        <v>384</v>
      </c>
      <c r="G29" s="189" t="s">
        <v>393</v>
      </c>
      <c r="H29" s="189" t="s">
        <v>393</v>
      </c>
      <c r="I29" s="189" t="s">
        <v>393</v>
      </c>
      <c r="J29" s="189" t="s">
        <v>393</v>
      </c>
      <c r="K29" s="189" t="s">
        <v>393</v>
      </c>
      <c r="L29" s="75" t="s">
        <v>393</v>
      </c>
      <c r="M29" s="76" t="s">
        <v>393</v>
      </c>
      <c r="N29" s="76" t="s">
        <v>393</v>
      </c>
      <c r="O29" s="190" t="s">
        <v>393</v>
      </c>
      <c r="P29" s="190" t="s">
        <v>393</v>
      </c>
    </row>
    <row r="30" spans="1:16" ht="12.75" hidden="1">
      <c r="A30" s="184"/>
      <c r="B30" s="49"/>
      <c r="C30" s="147" t="s">
        <v>394</v>
      </c>
      <c r="D30" s="189" t="s">
        <v>395</v>
      </c>
      <c r="E30" s="189" t="s">
        <v>395</v>
      </c>
      <c r="F30" s="189" t="s">
        <v>395</v>
      </c>
      <c r="G30" s="189" t="s">
        <v>756</v>
      </c>
      <c r="H30" s="189" t="s">
        <v>396</v>
      </c>
      <c r="I30" s="189" t="s">
        <v>396</v>
      </c>
      <c r="J30" s="189" t="s">
        <v>396</v>
      </c>
      <c r="K30" s="189" t="s">
        <v>396</v>
      </c>
      <c r="L30" s="75" t="s">
        <v>396</v>
      </c>
      <c r="M30" s="76" t="s">
        <v>396</v>
      </c>
      <c r="N30" s="76" t="s">
        <v>396</v>
      </c>
      <c r="O30" s="190" t="s">
        <v>396</v>
      </c>
      <c r="P30" s="190" t="s">
        <v>396</v>
      </c>
    </row>
    <row r="31" spans="1:16" ht="12.75" hidden="1">
      <c r="A31" s="184"/>
      <c r="B31" s="49"/>
      <c r="C31" s="147" t="s">
        <v>397</v>
      </c>
      <c r="D31" s="189" t="s">
        <v>757</v>
      </c>
      <c r="E31" s="189" t="s">
        <v>757</v>
      </c>
      <c r="F31" s="189" t="s">
        <v>757</v>
      </c>
      <c r="G31" s="189" t="s">
        <v>758</v>
      </c>
      <c r="H31" s="189" t="s">
        <v>759</v>
      </c>
      <c r="I31" s="189" t="s">
        <v>759</v>
      </c>
      <c r="J31" s="189" t="s">
        <v>759</v>
      </c>
      <c r="K31" s="189" t="s">
        <v>759</v>
      </c>
      <c r="L31" s="75" t="s">
        <v>759</v>
      </c>
      <c r="M31" s="76" t="s">
        <v>759</v>
      </c>
      <c r="N31" s="76" t="s">
        <v>759</v>
      </c>
      <c r="O31" s="190" t="s">
        <v>759</v>
      </c>
      <c r="P31" s="190" t="s">
        <v>759</v>
      </c>
    </row>
    <row r="32" spans="1:16" ht="7.5" customHeight="1" hidden="1">
      <c r="A32" s="184"/>
      <c r="B32" s="49"/>
      <c r="C32" s="147"/>
      <c r="D32" s="189"/>
      <c r="E32" s="189"/>
      <c r="F32" s="189"/>
      <c r="G32" s="189"/>
      <c r="H32" s="189"/>
      <c r="I32" s="189"/>
      <c r="J32" s="189"/>
      <c r="K32" s="189"/>
      <c r="L32" s="75"/>
      <c r="M32" s="76"/>
      <c r="N32" s="76"/>
      <c r="O32" s="190"/>
      <c r="P32" s="190"/>
    </row>
    <row r="33" spans="1:16" ht="12.75" hidden="1">
      <c r="A33" s="184"/>
      <c r="B33" s="1069" t="s">
        <v>398</v>
      </c>
      <c r="C33" s="147"/>
      <c r="D33" s="189"/>
      <c r="E33" s="189"/>
      <c r="F33" s="189"/>
      <c r="G33" s="189"/>
      <c r="H33" s="189"/>
      <c r="I33" s="189"/>
      <c r="J33" s="189"/>
      <c r="K33" s="189"/>
      <c r="L33" s="75"/>
      <c r="M33" s="76"/>
      <c r="N33" s="76"/>
      <c r="O33" s="190"/>
      <c r="P33" s="190"/>
    </row>
    <row r="34" spans="1:16" ht="12.75" hidden="1">
      <c r="A34" s="184"/>
      <c r="B34" s="49" t="s">
        <v>399</v>
      </c>
      <c r="C34" s="147"/>
      <c r="D34" s="189" t="s">
        <v>400</v>
      </c>
      <c r="E34" s="189" t="s">
        <v>400</v>
      </c>
      <c r="F34" s="189" t="s">
        <v>400</v>
      </c>
      <c r="G34" s="189" t="s">
        <v>400</v>
      </c>
      <c r="H34" s="189" t="s">
        <v>400</v>
      </c>
      <c r="I34" s="189" t="s">
        <v>400</v>
      </c>
      <c r="J34" s="189" t="s">
        <v>400</v>
      </c>
      <c r="K34" s="189" t="s">
        <v>400</v>
      </c>
      <c r="L34" s="75" t="s">
        <v>400</v>
      </c>
      <c r="M34" s="76" t="s">
        <v>400</v>
      </c>
      <c r="N34" s="76" t="s">
        <v>400</v>
      </c>
      <c r="O34" s="190" t="s">
        <v>400</v>
      </c>
      <c r="P34" s="190" t="s">
        <v>400</v>
      </c>
    </row>
    <row r="35" spans="1:16" ht="12.75" hidden="1">
      <c r="A35" s="184"/>
      <c r="B35" s="1055" t="s">
        <v>401</v>
      </c>
      <c r="C35" s="147"/>
      <c r="D35" s="189" t="s">
        <v>402</v>
      </c>
      <c r="E35" s="189" t="s">
        <v>402</v>
      </c>
      <c r="F35" s="189" t="s">
        <v>402</v>
      </c>
      <c r="G35" s="189" t="s">
        <v>403</v>
      </c>
      <c r="H35" s="189" t="s">
        <v>403</v>
      </c>
      <c r="I35" s="189" t="s">
        <v>403</v>
      </c>
      <c r="J35" s="189" t="s">
        <v>403</v>
      </c>
      <c r="K35" s="189" t="s">
        <v>403</v>
      </c>
      <c r="L35" s="75" t="s">
        <v>403</v>
      </c>
      <c r="M35" s="76" t="s">
        <v>403</v>
      </c>
      <c r="N35" s="76" t="s">
        <v>403</v>
      </c>
      <c r="O35" s="190" t="s">
        <v>403</v>
      </c>
      <c r="P35" s="190" t="s">
        <v>403</v>
      </c>
    </row>
    <row r="36" spans="1:16" ht="12.75" hidden="1">
      <c r="A36" s="184"/>
      <c r="B36" s="1055" t="s">
        <v>404</v>
      </c>
      <c r="C36" s="147"/>
      <c r="D36" s="189" t="s">
        <v>405</v>
      </c>
      <c r="E36" s="189" t="s">
        <v>405</v>
      </c>
      <c r="F36" s="189" t="s">
        <v>405</v>
      </c>
      <c r="G36" s="189" t="s">
        <v>760</v>
      </c>
      <c r="H36" s="189" t="s">
        <v>760</v>
      </c>
      <c r="I36" s="189" t="s">
        <v>760</v>
      </c>
      <c r="J36" s="189" t="s">
        <v>760</v>
      </c>
      <c r="K36" s="189" t="s">
        <v>760</v>
      </c>
      <c r="L36" s="75" t="s">
        <v>760</v>
      </c>
      <c r="M36" s="76" t="s">
        <v>760</v>
      </c>
      <c r="N36" s="76" t="s">
        <v>760</v>
      </c>
      <c r="O36" s="190" t="s">
        <v>760</v>
      </c>
      <c r="P36" s="190" t="s">
        <v>760</v>
      </c>
    </row>
    <row r="37" spans="1:16" ht="12.75" hidden="1">
      <c r="A37" s="184"/>
      <c r="B37" s="1055" t="s">
        <v>406</v>
      </c>
      <c r="C37" s="147"/>
      <c r="D37" s="189" t="s">
        <v>407</v>
      </c>
      <c r="E37" s="189" t="s">
        <v>407</v>
      </c>
      <c r="F37" s="189" t="s">
        <v>407</v>
      </c>
      <c r="G37" s="189" t="s">
        <v>761</v>
      </c>
      <c r="H37" s="189" t="s">
        <v>761</v>
      </c>
      <c r="I37" s="189" t="s">
        <v>761</v>
      </c>
      <c r="J37" s="189" t="s">
        <v>761</v>
      </c>
      <c r="K37" s="189" t="s">
        <v>761</v>
      </c>
      <c r="L37" s="75" t="s">
        <v>761</v>
      </c>
      <c r="M37" s="76" t="s">
        <v>761</v>
      </c>
      <c r="N37" s="76" t="s">
        <v>761</v>
      </c>
      <c r="O37" s="190" t="s">
        <v>761</v>
      </c>
      <c r="P37" s="190" t="s">
        <v>761</v>
      </c>
    </row>
    <row r="38" spans="1:16" ht="12.75" hidden="1">
      <c r="A38" s="184"/>
      <c r="B38" s="1055" t="s">
        <v>408</v>
      </c>
      <c r="C38" s="147"/>
      <c r="D38" s="189" t="s">
        <v>409</v>
      </c>
      <c r="E38" s="189" t="s">
        <v>409</v>
      </c>
      <c r="F38" s="189" t="s">
        <v>409</v>
      </c>
      <c r="G38" s="189" t="s">
        <v>762</v>
      </c>
      <c r="H38" s="189" t="s">
        <v>763</v>
      </c>
      <c r="I38" s="189" t="s">
        <v>763</v>
      </c>
      <c r="J38" s="189" t="s">
        <v>763</v>
      </c>
      <c r="K38" s="189" t="s">
        <v>763</v>
      </c>
      <c r="L38" s="75" t="s">
        <v>763</v>
      </c>
      <c r="M38" s="76" t="s">
        <v>763</v>
      </c>
      <c r="N38" s="76" t="s">
        <v>763</v>
      </c>
      <c r="O38" s="190" t="s">
        <v>763</v>
      </c>
      <c r="P38" s="190" t="s">
        <v>763</v>
      </c>
    </row>
    <row r="39" spans="1:16" ht="7.5" customHeight="1" hidden="1">
      <c r="A39" s="1065"/>
      <c r="B39" s="1070"/>
      <c r="C39" s="148"/>
      <c r="D39" s="189"/>
      <c r="E39" s="189"/>
      <c r="F39" s="189"/>
      <c r="G39" s="189"/>
      <c r="H39" s="189"/>
      <c r="I39" s="189"/>
      <c r="J39" s="189"/>
      <c r="K39" s="189"/>
      <c r="L39" s="75"/>
      <c r="M39" s="76"/>
      <c r="N39" s="76"/>
      <c r="O39" s="190"/>
      <c r="P39" s="190"/>
    </row>
    <row r="40" spans="1:35" s="1074" customFormat="1" ht="12.75" hidden="1">
      <c r="A40" s="1071"/>
      <c r="B40" s="1072" t="s">
        <v>410</v>
      </c>
      <c r="C40" s="1073"/>
      <c r="D40" s="162">
        <v>4</v>
      </c>
      <c r="E40" s="162">
        <v>4</v>
      </c>
      <c r="F40" s="162">
        <v>4</v>
      </c>
      <c r="G40" s="162"/>
      <c r="H40" s="162"/>
      <c r="I40" s="162"/>
      <c r="J40" s="162"/>
      <c r="K40" s="162"/>
      <c r="L40" s="175"/>
      <c r="M40" s="198"/>
      <c r="N40" s="198"/>
      <c r="O40" s="164"/>
      <c r="P40" s="164"/>
      <c r="AH40" s="176"/>
      <c r="AI40" s="176"/>
    </row>
    <row r="41" spans="1:16" ht="12.75" hidden="1">
      <c r="A41" s="55" t="s">
        <v>764</v>
      </c>
      <c r="B41" s="49"/>
      <c r="C41" s="49"/>
      <c r="D41" s="55"/>
      <c r="E41" s="55"/>
      <c r="F41" s="55"/>
      <c r="G41" s="55"/>
      <c r="H41" s="55"/>
      <c r="I41" s="55"/>
      <c r="J41" s="55"/>
      <c r="K41" s="55"/>
      <c r="L41" s="55"/>
      <c r="M41" s="49"/>
      <c r="N41" s="49"/>
      <c r="O41" s="49"/>
      <c r="P41" s="49"/>
    </row>
    <row r="42" spans="1:16" ht="12.75" hidden="1">
      <c r="A42" s="55"/>
      <c r="B42" s="49" t="s">
        <v>888</v>
      </c>
      <c r="C42" s="49"/>
      <c r="D42" s="55"/>
      <c r="E42" s="55"/>
      <c r="F42" s="55"/>
      <c r="G42" s="55"/>
      <c r="H42" s="55"/>
      <c r="I42" s="55"/>
      <c r="J42" s="55"/>
      <c r="K42" s="55"/>
      <c r="L42" s="55"/>
      <c r="M42" s="49"/>
      <c r="N42" s="49"/>
      <c r="O42" s="49"/>
      <c r="P42" s="49"/>
    </row>
    <row r="43" spans="1:16" ht="12.75" hidden="1">
      <c r="A43" s="55"/>
      <c r="B43" s="49" t="s">
        <v>889</v>
      </c>
      <c r="C43" s="49"/>
      <c r="D43" s="55"/>
      <c r="E43" s="55"/>
      <c r="F43" s="55"/>
      <c r="G43" s="55"/>
      <c r="H43" s="55"/>
      <c r="I43" s="55"/>
      <c r="J43" s="55"/>
      <c r="K43" s="55"/>
      <c r="L43" s="55"/>
      <c r="M43" s="49"/>
      <c r="N43" s="49"/>
      <c r="O43" s="49"/>
      <c r="P43" s="49"/>
    </row>
    <row r="44" spans="1:16" ht="12.75" hidden="1">
      <c r="A44" s="55"/>
      <c r="B44" s="49" t="s">
        <v>890</v>
      </c>
      <c r="C44" s="49"/>
      <c r="D44" s="55"/>
      <c r="E44" s="55"/>
      <c r="F44" s="55"/>
      <c r="G44" s="55"/>
      <c r="H44" s="55"/>
      <c r="I44" s="55"/>
      <c r="J44" s="55"/>
      <c r="K44" s="55"/>
      <c r="L44" s="55"/>
      <c r="M44" s="49"/>
      <c r="N44" s="49"/>
      <c r="O44" s="49"/>
      <c r="P44" s="49"/>
    </row>
    <row r="45" spans="1:16" ht="12.75" hidden="1">
      <c r="A45" s="55"/>
      <c r="B45" s="49" t="s">
        <v>891</v>
      </c>
      <c r="C45" s="49"/>
      <c r="D45" s="55"/>
      <c r="E45" s="55"/>
      <c r="F45" s="55"/>
      <c r="G45" s="55"/>
      <c r="H45" s="55"/>
      <c r="I45" s="55"/>
      <c r="J45" s="55"/>
      <c r="K45" s="55"/>
      <c r="L45" s="55"/>
      <c r="M45" s="49"/>
      <c r="N45" s="49"/>
      <c r="O45" s="49"/>
      <c r="P45" s="49"/>
    </row>
    <row r="46" spans="1:16" ht="12.75" hidden="1">
      <c r="A46" s="55"/>
      <c r="B46" s="49"/>
      <c r="C46" s="49"/>
      <c r="D46" s="55"/>
      <c r="E46" s="55"/>
      <c r="F46" s="55"/>
      <c r="G46" s="55"/>
      <c r="H46" s="55"/>
      <c r="I46" s="55"/>
      <c r="J46" s="55"/>
      <c r="K46" s="55"/>
      <c r="L46" s="55"/>
      <c r="M46" s="49"/>
      <c r="N46" s="49"/>
      <c r="O46" s="49"/>
      <c r="P46" s="49"/>
    </row>
    <row r="47" spans="1:16" ht="12.75" hidden="1">
      <c r="A47" s="55" t="s">
        <v>892</v>
      </c>
      <c r="B47" s="49" t="s">
        <v>893</v>
      </c>
      <c r="C47" s="49"/>
      <c r="D47" s="55"/>
      <c r="E47" s="55"/>
      <c r="F47" s="55"/>
      <c r="G47" s="55"/>
      <c r="H47" s="55"/>
      <c r="I47" s="55"/>
      <c r="J47" s="55"/>
      <c r="K47" s="55"/>
      <c r="L47" s="55"/>
      <c r="M47" s="49"/>
      <c r="N47" s="49"/>
      <c r="O47" s="49"/>
      <c r="P47" s="49"/>
    </row>
    <row r="48" spans="1:16" ht="12.75" hidden="1">
      <c r="A48" s="55"/>
      <c r="B48" s="49"/>
      <c r="C48" s="49" t="s">
        <v>381</v>
      </c>
      <c r="D48" s="55"/>
      <c r="E48" s="55"/>
      <c r="F48" s="55"/>
      <c r="G48" s="55"/>
      <c r="H48" s="55"/>
      <c r="I48" s="55"/>
      <c r="J48" s="55"/>
      <c r="K48" s="55"/>
      <c r="L48" s="55"/>
      <c r="M48" s="49"/>
      <c r="N48" s="49"/>
      <c r="O48" s="49"/>
      <c r="P48" s="49"/>
    </row>
    <row r="49" spans="1:16" ht="12.75" hidden="1">
      <c r="A49" s="55"/>
      <c r="B49" s="49"/>
      <c r="C49" s="49" t="s">
        <v>385</v>
      </c>
      <c r="D49" s="55"/>
      <c r="E49" s="55"/>
      <c r="F49" s="55"/>
      <c r="G49" s="55"/>
      <c r="H49" s="55"/>
      <c r="I49" s="55"/>
      <c r="J49" s="55"/>
      <c r="K49" s="55"/>
      <c r="L49" s="55"/>
      <c r="M49" s="49"/>
      <c r="N49" s="49"/>
      <c r="O49" s="49"/>
      <c r="P49" s="49"/>
    </row>
    <row r="50" spans="1:16" ht="12.75" hidden="1">
      <c r="A50" s="55"/>
      <c r="B50" s="49"/>
      <c r="C50" s="1075" t="s">
        <v>389</v>
      </c>
      <c r="D50" s="55"/>
      <c r="E50" s="55"/>
      <c r="F50" s="55"/>
      <c r="G50" s="55"/>
      <c r="H50" s="55"/>
      <c r="I50" s="55"/>
      <c r="J50" s="55"/>
      <c r="K50" s="55"/>
      <c r="L50" s="55"/>
      <c r="M50" s="49"/>
      <c r="N50" s="49"/>
      <c r="O50" s="49"/>
      <c r="P50" s="49"/>
    </row>
    <row r="51" spans="1:16" ht="12.75" hidden="1">
      <c r="A51" s="55"/>
      <c r="B51" s="49"/>
      <c r="C51" s="1075" t="s">
        <v>392</v>
      </c>
      <c r="D51" s="55"/>
      <c r="E51" s="55"/>
      <c r="F51" s="55"/>
      <c r="G51" s="55"/>
      <c r="H51" s="55"/>
      <c r="I51" s="55"/>
      <c r="J51" s="55"/>
      <c r="K51" s="55"/>
      <c r="L51" s="55"/>
      <c r="M51" s="49"/>
      <c r="N51" s="49"/>
      <c r="O51" s="49"/>
      <c r="P51" s="49"/>
    </row>
    <row r="52" spans="1:16" ht="12.75" hidden="1">
      <c r="A52" s="55"/>
      <c r="B52" s="49"/>
      <c r="C52" s="1075" t="s">
        <v>394</v>
      </c>
      <c r="D52" s="55"/>
      <c r="E52" s="55"/>
      <c r="F52" s="55"/>
      <c r="G52" s="55"/>
      <c r="H52" s="55"/>
      <c r="I52" s="55"/>
      <c r="J52" s="55"/>
      <c r="K52" s="55"/>
      <c r="L52" s="55"/>
      <c r="M52" s="49"/>
      <c r="N52" s="49"/>
      <c r="O52" s="49"/>
      <c r="P52" s="49"/>
    </row>
    <row r="53" spans="1:16" ht="12.75" hidden="1">
      <c r="A53" s="55"/>
      <c r="B53" s="49"/>
      <c r="C53" s="1075" t="s">
        <v>894</v>
      </c>
      <c r="D53" s="55"/>
      <c r="E53" s="55"/>
      <c r="F53" s="55"/>
      <c r="G53" s="55"/>
      <c r="H53" s="55"/>
      <c r="I53" s="55"/>
      <c r="J53" s="55"/>
      <c r="K53" s="55"/>
      <c r="L53" s="55"/>
      <c r="M53" s="49"/>
      <c r="N53" s="49"/>
      <c r="O53" s="49"/>
      <c r="P53" s="49"/>
    </row>
    <row r="54" spans="1:16" ht="12.75" hidden="1">
      <c r="A54" s="55"/>
      <c r="B54" s="49"/>
      <c r="C54" s="1075" t="s">
        <v>895</v>
      </c>
      <c r="D54" s="55"/>
      <c r="E54" s="55"/>
      <c r="F54" s="55"/>
      <c r="G54" s="55"/>
      <c r="H54" s="55"/>
      <c r="I54" s="55"/>
      <c r="J54" s="55"/>
      <c r="K54" s="55"/>
      <c r="L54" s="55"/>
      <c r="M54" s="49"/>
      <c r="N54" s="49"/>
      <c r="O54" s="49"/>
      <c r="P54" s="49"/>
    </row>
    <row r="55" spans="1:16" ht="12.75" hidden="1">
      <c r="A55" s="55"/>
      <c r="B55" s="49"/>
      <c r="C55" s="1075" t="s">
        <v>896</v>
      </c>
      <c r="D55" s="55"/>
      <c r="E55" s="55"/>
      <c r="F55" s="55"/>
      <c r="G55" s="55"/>
      <c r="H55" s="55"/>
      <c r="I55" s="55"/>
      <c r="J55" s="55"/>
      <c r="K55" s="55"/>
      <c r="L55" s="55"/>
      <c r="M55" s="49"/>
      <c r="N55" s="49"/>
      <c r="O55" s="49"/>
      <c r="P55" s="49"/>
    </row>
    <row r="56" spans="1:16" ht="12.75" hidden="1">
      <c r="A56" s="55"/>
      <c r="B56" s="49"/>
      <c r="C56" s="1075" t="s">
        <v>897</v>
      </c>
      <c r="D56" s="55"/>
      <c r="E56" s="55"/>
      <c r="F56" s="55"/>
      <c r="G56" s="55"/>
      <c r="H56" s="55"/>
      <c r="I56" s="55"/>
      <c r="J56" s="55"/>
      <c r="K56" s="55"/>
      <c r="L56" s="55"/>
      <c r="M56" s="49"/>
      <c r="N56" s="49"/>
      <c r="O56" s="49"/>
      <c r="P56" s="49"/>
    </row>
    <row r="57" spans="1:16" ht="12.75" hidden="1">
      <c r="A57" s="55"/>
      <c r="B57" s="49"/>
      <c r="C57" s="49" t="s">
        <v>398</v>
      </c>
      <c r="D57" s="55"/>
      <c r="E57" s="55"/>
      <c r="F57" s="55"/>
      <c r="G57" s="55"/>
      <c r="H57" s="55"/>
      <c r="I57" s="55"/>
      <c r="J57" s="55"/>
      <c r="K57" s="55"/>
      <c r="L57" s="55"/>
      <c r="M57" s="49"/>
      <c r="N57" s="49"/>
      <c r="O57" s="49"/>
      <c r="P57" s="49"/>
    </row>
    <row r="58" spans="1:16" ht="12.75" hidden="1">
      <c r="A58" s="55"/>
      <c r="B58" s="49"/>
      <c r="C58" s="49" t="s">
        <v>399</v>
      </c>
      <c r="D58" s="55"/>
      <c r="E58" s="55"/>
      <c r="F58" s="55"/>
      <c r="G58" s="55"/>
      <c r="H58" s="55"/>
      <c r="I58" s="55"/>
      <c r="J58" s="55"/>
      <c r="K58" s="55"/>
      <c r="L58" s="55"/>
      <c r="M58" s="49"/>
      <c r="N58" s="49"/>
      <c r="O58" s="49"/>
      <c r="P58" s="49"/>
    </row>
    <row r="59" spans="1:16" ht="12.75" hidden="1">
      <c r="A59" s="55"/>
      <c r="B59" s="49"/>
      <c r="C59" s="1056" t="s">
        <v>898</v>
      </c>
      <c r="D59" s="55"/>
      <c r="E59" s="55"/>
      <c r="F59" s="55"/>
      <c r="G59" s="55"/>
      <c r="H59" s="55"/>
      <c r="I59" s="55"/>
      <c r="J59" s="55"/>
      <c r="K59" s="55"/>
      <c r="L59" s="55"/>
      <c r="M59" s="49"/>
      <c r="N59" s="49"/>
      <c r="O59" s="49"/>
      <c r="P59" s="49"/>
    </row>
    <row r="60" spans="1:16" ht="12.75" hidden="1">
      <c r="A60" s="55"/>
      <c r="B60" s="49"/>
      <c r="C60" s="1056" t="s">
        <v>899</v>
      </c>
      <c r="D60" s="55"/>
      <c r="E60" s="55"/>
      <c r="F60" s="55"/>
      <c r="G60" s="55"/>
      <c r="H60" s="55"/>
      <c r="I60" s="55"/>
      <c r="J60" s="55"/>
      <c r="K60" s="55"/>
      <c r="L60" s="55"/>
      <c r="M60" s="49"/>
      <c r="N60" s="49"/>
      <c r="O60" s="49"/>
      <c r="P60" s="49"/>
    </row>
    <row r="61" spans="1:16" ht="12.75" hidden="1">
      <c r="A61" s="55"/>
      <c r="B61" s="49"/>
      <c r="C61" s="1055" t="s">
        <v>406</v>
      </c>
      <c r="D61" s="55"/>
      <c r="E61" s="55"/>
      <c r="F61" s="55"/>
      <c r="G61" s="55"/>
      <c r="H61" s="55"/>
      <c r="I61" s="55"/>
      <c r="J61" s="55"/>
      <c r="K61" s="55"/>
      <c r="L61" s="55"/>
      <c r="M61" s="49"/>
      <c r="N61" s="49"/>
      <c r="O61" s="49"/>
      <c r="P61" s="49"/>
    </row>
    <row r="62" spans="1:16" ht="12.75" hidden="1">
      <c r="A62" s="55"/>
      <c r="B62" s="49"/>
      <c r="C62" s="1055"/>
      <c r="D62" s="55"/>
      <c r="E62" s="55"/>
      <c r="F62" s="55"/>
      <c r="G62" s="55"/>
      <c r="H62" s="55"/>
      <c r="I62" s="55"/>
      <c r="J62" s="55"/>
      <c r="K62" s="55"/>
      <c r="L62" s="55"/>
      <c r="M62" s="49"/>
      <c r="N62" s="49"/>
      <c r="O62" s="49"/>
      <c r="P62" s="49"/>
    </row>
    <row r="63" spans="1:16" ht="12.75" hidden="1">
      <c r="A63" s="1054" t="s">
        <v>436</v>
      </c>
      <c r="B63" s="49"/>
      <c r="C63" s="49"/>
      <c r="D63" s="55"/>
      <c r="E63" s="55"/>
      <c r="F63" s="55"/>
      <c r="G63" s="55"/>
      <c r="H63" s="55"/>
      <c r="I63" s="55"/>
      <c r="J63" s="55"/>
      <c r="K63" s="55"/>
      <c r="L63" s="55"/>
      <c r="M63" s="49"/>
      <c r="N63" s="49"/>
      <c r="O63" s="49"/>
      <c r="P63" s="49"/>
    </row>
    <row r="64" spans="1:16" ht="12.75" hidden="1">
      <c r="A64" s="1054" t="s">
        <v>437</v>
      </c>
      <c r="B64" s="49"/>
      <c r="C64" s="49"/>
      <c r="D64" s="55"/>
      <c r="E64" s="55"/>
      <c r="F64" s="55"/>
      <c r="G64" s="55"/>
      <c r="H64" s="55"/>
      <c r="I64" s="55"/>
      <c r="J64" s="55"/>
      <c r="K64" s="55"/>
      <c r="L64" s="55"/>
      <c r="M64" s="49"/>
      <c r="N64" s="49"/>
      <c r="O64" s="49"/>
      <c r="P64" s="49"/>
    </row>
    <row r="65" spans="2:3" ht="12.75" hidden="1">
      <c r="B65" s="129"/>
      <c r="C65" s="129"/>
    </row>
    <row r="66" spans="1:49" s="70" customFormat="1" ht="12.75">
      <c r="A66" s="1589" t="s">
        <v>1887</v>
      </c>
      <c r="B66" s="1589"/>
      <c r="C66" s="1589"/>
      <c r="D66" s="1589"/>
      <c r="E66" s="1589"/>
      <c r="F66" s="1589"/>
      <c r="G66" s="1589"/>
      <c r="H66" s="1589"/>
      <c r="I66" s="1589"/>
      <c r="J66" s="1589"/>
      <c r="K66" s="1589"/>
      <c r="L66" s="1589"/>
      <c r="M66" s="1589"/>
      <c r="N66" s="1589"/>
      <c r="O66" s="1589"/>
      <c r="P66" s="1589"/>
      <c r="Q66" s="1589"/>
      <c r="R66" s="1589"/>
      <c r="S66" s="1589"/>
      <c r="T66" s="1589"/>
      <c r="U66" s="1589"/>
      <c r="V66" s="1589"/>
      <c r="W66" s="1589"/>
      <c r="X66" s="1589"/>
      <c r="Y66" s="1589"/>
      <c r="Z66" s="1589"/>
      <c r="AA66" s="1589"/>
      <c r="AB66" s="1589"/>
      <c r="AC66" s="1589"/>
      <c r="AD66" s="1589"/>
      <c r="AE66" s="1589"/>
      <c r="AF66" s="1589"/>
      <c r="AG66" s="1589"/>
      <c r="AH66" s="1589"/>
      <c r="AI66" s="1589"/>
      <c r="AJ66" s="1589"/>
      <c r="AK66" s="1589"/>
      <c r="AL66" s="1589"/>
      <c r="AM66" s="1589"/>
      <c r="AN66" s="1589"/>
      <c r="AO66" s="1589"/>
      <c r="AP66" s="1589"/>
      <c r="AQ66" s="1589"/>
      <c r="AR66" s="1589"/>
      <c r="AS66" s="1589"/>
      <c r="AT66" s="1589"/>
      <c r="AU66" s="1589"/>
      <c r="AV66" s="1076"/>
      <c r="AW66" s="1076"/>
    </row>
    <row r="67" spans="1:49" ht="15.75">
      <c r="A67" s="1495" t="s">
        <v>369</v>
      </c>
      <c r="B67" s="1495"/>
      <c r="C67" s="1495"/>
      <c r="D67" s="1495"/>
      <c r="E67" s="1495"/>
      <c r="F67" s="1495"/>
      <c r="G67" s="1495"/>
      <c r="H67" s="1495"/>
      <c r="I67" s="1495"/>
      <c r="J67" s="1495"/>
      <c r="K67" s="1495"/>
      <c r="L67" s="1495"/>
      <c r="M67" s="1495"/>
      <c r="N67" s="1495"/>
      <c r="O67" s="1495"/>
      <c r="P67" s="1495"/>
      <c r="Q67" s="1495"/>
      <c r="R67" s="1495"/>
      <c r="S67" s="1495"/>
      <c r="T67" s="1495"/>
      <c r="U67" s="1495"/>
      <c r="V67" s="1495"/>
      <c r="W67" s="1495"/>
      <c r="X67" s="1495"/>
      <c r="Y67" s="1495"/>
      <c r="Z67" s="1495"/>
      <c r="AA67" s="1495"/>
      <c r="AB67" s="1495"/>
      <c r="AC67" s="1495"/>
      <c r="AD67" s="1495"/>
      <c r="AE67" s="1495"/>
      <c r="AF67" s="1495"/>
      <c r="AG67" s="1495"/>
      <c r="AH67" s="1495"/>
      <c r="AI67" s="1495"/>
      <c r="AJ67" s="1495"/>
      <c r="AK67" s="1495"/>
      <c r="AL67" s="1495"/>
      <c r="AM67" s="1495"/>
      <c r="AN67" s="1495"/>
      <c r="AO67" s="1495"/>
      <c r="AP67" s="1495"/>
      <c r="AQ67" s="1495"/>
      <c r="AR67" s="1495"/>
      <c r="AS67" s="1495"/>
      <c r="AT67" s="1495"/>
      <c r="AU67" s="1495"/>
      <c r="AV67" s="129"/>
      <c r="AW67" s="129"/>
    </row>
    <row r="68" spans="1:49" ht="12.75">
      <c r="A68" s="1510" t="s">
        <v>438</v>
      </c>
      <c r="B68" s="1510"/>
      <c r="C68" s="1510"/>
      <c r="D68" s="1510"/>
      <c r="E68" s="1510"/>
      <c r="F68" s="1510"/>
      <c r="G68" s="1510"/>
      <c r="H68" s="1510"/>
      <c r="I68" s="1510"/>
      <c r="J68" s="1510"/>
      <c r="K68" s="1510"/>
      <c r="L68" s="1510"/>
      <c r="M68" s="1510"/>
      <c r="N68" s="1510"/>
      <c r="O68" s="1510"/>
      <c r="P68" s="1510"/>
      <c r="Q68" s="1510"/>
      <c r="R68" s="1510"/>
      <c r="S68" s="1510"/>
      <c r="T68" s="1510"/>
      <c r="U68" s="1510"/>
      <c r="V68" s="1510"/>
      <c r="W68" s="1510"/>
      <c r="X68" s="1510"/>
      <c r="Y68" s="1510"/>
      <c r="Z68" s="1510"/>
      <c r="AA68" s="1510"/>
      <c r="AB68" s="1510"/>
      <c r="AC68" s="1510"/>
      <c r="AD68" s="1510"/>
      <c r="AE68" s="1510"/>
      <c r="AF68" s="1510"/>
      <c r="AG68" s="1510"/>
      <c r="AH68" s="1510"/>
      <c r="AI68" s="1510"/>
      <c r="AJ68" s="1510"/>
      <c r="AK68" s="1510"/>
      <c r="AL68" s="1510"/>
      <c r="AM68" s="1510"/>
      <c r="AN68" s="1510"/>
      <c r="AO68" s="1510"/>
      <c r="AP68" s="1510"/>
      <c r="AQ68" s="1510"/>
      <c r="AR68" s="1510"/>
      <c r="AS68" s="1510"/>
      <c r="AT68" s="1510"/>
      <c r="AU68" s="1510"/>
      <c r="AV68" s="129"/>
      <c r="AW68" s="129"/>
    </row>
    <row r="69" spans="1:49" ht="13.5" thickBo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49"/>
      <c r="N69" s="49"/>
      <c r="O69" s="49"/>
      <c r="P69" s="4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76"/>
      <c r="AI69" s="76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</row>
    <row r="70" spans="1:49" ht="12.75" customHeight="1" thickTop="1">
      <c r="A70" s="1592" t="s">
        <v>370</v>
      </c>
      <c r="B70" s="1593"/>
      <c r="C70" s="1594"/>
      <c r="D70" s="1238">
        <v>2003</v>
      </c>
      <c r="E70" s="1238">
        <v>2004</v>
      </c>
      <c r="F70" s="1239">
        <v>2005</v>
      </c>
      <c r="G70" s="1238">
        <v>2005</v>
      </c>
      <c r="H70" s="1238">
        <v>2006</v>
      </c>
      <c r="I70" s="1238">
        <v>2006</v>
      </c>
      <c r="J70" s="1239">
        <v>2006</v>
      </c>
      <c r="K70" s="1238">
        <v>2006</v>
      </c>
      <c r="L70" s="1238">
        <v>2007</v>
      </c>
      <c r="M70" s="1238">
        <v>2007</v>
      </c>
      <c r="N70" s="1239">
        <v>2007</v>
      </c>
      <c r="O70" s="1238">
        <v>2007</v>
      </c>
      <c r="P70" s="1238">
        <v>2008</v>
      </c>
      <c r="Q70" s="1238">
        <v>2008</v>
      </c>
      <c r="R70" s="1238">
        <v>2008</v>
      </c>
      <c r="S70" s="1238">
        <v>2008</v>
      </c>
      <c r="T70" s="1238">
        <v>2008</v>
      </c>
      <c r="U70" s="1238">
        <v>2008</v>
      </c>
      <c r="V70" s="1239">
        <v>2008</v>
      </c>
      <c r="W70" s="1240">
        <v>2008</v>
      </c>
      <c r="X70" s="1240">
        <v>2008</v>
      </c>
      <c r="Y70" s="1240">
        <v>2008</v>
      </c>
      <c r="Z70" s="1240">
        <v>2008</v>
      </c>
      <c r="AA70" s="1240">
        <v>2008</v>
      </c>
      <c r="AB70" s="1240">
        <v>2009</v>
      </c>
      <c r="AC70" s="1240">
        <v>2009</v>
      </c>
      <c r="AD70" s="1240">
        <v>2009</v>
      </c>
      <c r="AE70" s="1240">
        <v>2009</v>
      </c>
      <c r="AF70" s="1240">
        <v>2009</v>
      </c>
      <c r="AG70" s="1240">
        <v>2009</v>
      </c>
      <c r="AH70" s="1239">
        <v>2009</v>
      </c>
      <c r="AI70" s="1595" t="s">
        <v>1075</v>
      </c>
      <c r="AJ70" s="1597" t="s">
        <v>85</v>
      </c>
      <c r="AK70" s="1597" t="s">
        <v>86</v>
      </c>
      <c r="AL70" s="1597" t="s">
        <v>87</v>
      </c>
      <c r="AM70" s="1241">
        <v>2009</v>
      </c>
      <c r="AN70" s="1241">
        <v>2010</v>
      </c>
      <c r="AO70" s="1241">
        <v>2010</v>
      </c>
      <c r="AP70" s="1241">
        <v>2010</v>
      </c>
      <c r="AQ70" s="1241">
        <v>2010</v>
      </c>
      <c r="AR70" s="1241">
        <v>2010</v>
      </c>
      <c r="AS70" s="1239">
        <v>2010</v>
      </c>
      <c r="AT70" s="1242">
        <v>2010</v>
      </c>
      <c r="AU70" s="1242">
        <v>2010</v>
      </c>
      <c r="AV70" s="129"/>
      <c r="AW70" s="129"/>
    </row>
    <row r="71" spans="1:49" ht="12.75">
      <c r="A71" s="1599" t="s">
        <v>439</v>
      </c>
      <c r="B71" s="1600"/>
      <c r="C71" s="1601"/>
      <c r="D71" s="1243" t="s">
        <v>37</v>
      </c>
      <c r="E71" s="1243" t="s">
        <v>37</v>
      </c>
      <c r="F71" s="1244" t="s">
        <v>37</v>
      </c>
      <c r="G71" s="1243" t="s">
        <v>1825</v>
      </c>
      <c r="H71" s="1243" t="s">
        <v>1828</v>
      </c>
      <c r="I71" s="1243" t="s">
        <v>1831</v>
      </c>
      <c r="J71" s="1244" t="s">
        <v>37</v>
      </c>
      <c r="K71" s="1243" t="s">
        <v>1825</v>
      </c>
      <c r="L71" s="1243" t="s">
        <v>1828</v>
      </c>
      <c r="M71" s="1243" t="s">
        <v>1831</v>
      </c>
      <c r="N71" s="1244" t="s">
        <v>37</v>
      </c>
      <c r="O71" s="1243" t="s">
        <v>1825</v>
      </c>
      <c r="P71" s="1243" t="s">
        <v>1828</v>
      </c>
      <c r="Q71" s="1243" t="s">
        <v>1829</v>
      </c>
      <c r="R71" s="1243" t="s">
        <v>1830</v>
      </c>
      <c r="S71" s="1243" t="s">
        <v>1831</v>
      </c>
      <c r="T71" s="1243" t="s">
        <v>1832</v>
      </c>
      <c r="U71" s="1243" t="s">
        <v>36</v>
      </c>
      <c r="V71" s="1244" t="s">
        <v>37</v>
      </c>
      <c r="W71" s="1158" t="s">
        <v>1141</v>
      </c>
      <c r="X71" s="1158" t="s">
        <v>1819</v>
      </c>
      <c r="Y71" s="1158" t="s">
        <v>1825</v>
      </c>
      <c r="Z71" s="1158" t="s">
        <v>1826</v>
      </c>
      <c r="AA71" s="1158" t="s">
        <v>1827</v>
      </c>
      <c r="AB71" s="1158" t="s">
        <v>1828</v>
      </c>
      <c r="AC71" s="1158" t="s">
        <v>1829</v>
      </c>
      <c r="AD71" s="1158" t="s">
        <v>1830</v>
      </c>
      <c r="AE71" s="1158" t="s">
        <v>1831</v>
      </c>
      <c r="AF71" s="1158" t="s">
        <v>1832</v>
      </c>
      <c r="AG71" s="1245" t="s">
        <v>1833</v>
      </c>
      <c r="AH71" s="1244" t="s">
        <v>1834</v>
      </c>
      <c r="AI71" s="1596"/>
      <c r="AJ71" s="1598"/>
      <c r="AK71" s="1598"/>
      <c r="AL71" s="1598"/>
      <c r="AM71" s="1241" t="s">
        <v>1827</v>
      </c>
      <c r="AN71" s="1241" t="s">
        <v>1828</v>
      </c>
      <c r="AO71" s="1241" t="s">
        <v>1829</v>
      </c>
      <c r="AP71" s="1241" t="s">
        <v>1830</v>
      </c>
      <c r="AQ71" s="1241" t="s">
        <v>1831</v>
      </c>
      <c r="AR71" s="1241" t="s">
        <v>1832</v>
      </c>
      <c r="AS71" s="1244" t="s">
        <v>1833</v>
      </c>
      <c r="AT71" s="301" t="s">
        <v>1834</v>
      </c>
      <c r="AU71" s="301" t="s">
        <v>1141</v>
      </c>
      <c r="AV71" s="129"/>
      <c r="AW71" s="129"/>
    </row>
    <row r="72" spans="1:49" ht="12.75">
      <c r="A72" s="1077" t="s">
        <v>440</v>
      </c>
      <c r="B72" s="49"/>
      <c r="C72" s="147"/>
      <c r="D72" s="76"/>
      <c r="E72" s="76"/>
      <c r="F72" s="190"/>
      <c r="G72" s="76"/>
      <c r="H72" s="76"/>
      <c r="I72" s="76"/>
      <c r="J72" s="190"/>
      <c r="K72" s="76"/>
      <c r="L72" s="76"/>
      <c r="M72" s="76"/>
      <c r="N72" s="180"/>
      <c r="O72" s="73"/>
      <c r="P72" s="73"/>
      <c r="Q72" s="73"/>
      <c r="R72" s="73"/>
      <c r="S72" s="73"/>
      <c r="T72" s="73"/>
      <c r="U72" s="129"/>
      <c r="V72" s="180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80"/>
      <c r="AI72" s="76"/>
      <c r="AJ72" s="129"/>
      <c r="AK72" s="129"/>
      <c r="AL72" s="129"/>
      <c r="AM72" s="129"/>
      <c r="AN72" s="129"/>
      <c r="AO72" s="129"/>
      <c r="AP72" s="129"/>
      <c r="AQ72" s="129"/>
      <c r="AR72" s="129"/>
      <c r="AS72" s="180"/>
      <c r="AT72" s="1078"/>
      <c r="AU72" s="1078"/>
      <c r="AV72" s="129"/>
      <c r="AW72" s="129"/>
    </row>
    <row r="73" spans="1:49" ht="12.75">
      <c r="A73" s="1077"/>
      <c r="B73" s="49" t="s">
        <v>375</v>
      </c>
      <c r="C73" s="147"/>
      <c r="D73" s="77">
        <v>6</v>
      </c>
      <c r="E73" s="77">
        <v>6</v>
      </c>
      <c r="F73" s="193">
        <v>5</v>
      </c>
      <c r="G73" s="77">
        <v>5</v>
      </c>
      <c r="H73" s="77">
        <v>5</v>
      </c>
      <c r="I73" s="77">
        <v>5</v>
      </c>
      <c r="J73" s="193">
        <v>5</v>
      </c>
      <c r="K73" s="77">
        <v>5</v>
      </c>
      <c r="L73" s="77">
        <v>5</v>
      </c>
      <c r="M73" s="77">
        <v>5</v>
      </c>
      <c r="N73" s="193">
        <v>5</v>
      </c>
      <c r="O73" s="77">
        <v>5</v>
      </c>
      <c r="P73" s="77">
        <v>5</v>
      </c>
      <c r="Q73" s="77">
        <v>5</v>
      </c>
      <c r="R73" s="77">
        <v>5</v>
      </c>
      <c r="S73" s="77">
        <v>5</v>
      </c>
      <c r="T73" s="77">
        <v>5</v>
      </c>
      <c r="U73" s="77">
        <v>5</v>
      </c>
      <c r="V73" s="193">
        <v>5</v>
      </c>
      <c r="W73" s="77">
        <v>5</v>
      </c>
      <c r="X73" s="77">
        <v>5</v>
      </c>
      <c r="Y73" s="77">
        <v>5</v>
      </c>
      <c r="Z73" s="77">
        <v>5.5</v>
      </c>
      <c r="AA73" s="77">
        <v>5.5</v>
      </c>
      <c r="AB73" s="77">
        <v>5.5</v>
      </c>
      <c r="AC73" s="77">
        <v>5.5</v>
      </c>
      <c r="AD73" s="77">
        <v>5.5</v>
      </c>
      <c r="AE73" s="77">
        <v>5.5</v>
      </c>
      <c r="AF73" s="77">
        <v>5.5</v>
      </c>
      <c r="AG73" s="77">
        <v>5.5</v>
      </c>
      <c r="AH73" s="193">
        <v>5.5</v>
      </c>
      <c r="AI73" s="76">
        <v>5.5</v>
      </c>
      <c r="AJ73" s="76">
        <v>5.5</v>
      </c>
      <c r="AK73" s="76">
        <v>5.5</v>
      </c>
      <c r="AL73" s="76">
        <v>5.5</v>
      </c>
      <c r="AM73" s="76">
        <v>5.5</v>
      </c>
      <c r="AN73" s="76">
        <v>5.5</v>
      </c>
      <c r="AO73" s="76">
        <v>5.5</v>
      </c>
      <c r="AP73" s="76">
        <v>5.5</v>
      </c>
      <c r="AQ73" s="76">
        <v>5.5</v>
      </c>
      <c r="AR73" s="76">
        <v>5.5</v>
      </c>
      <c r="AS73" s="193">
        <v>5.5</v>
      </c>
      <c r="AT73" s="1079">
        <v>5.5</v>
      </c>
      <c r="AU73" s="1079">
        <v>5.5</v>
      </c>
      <c r="AV73" s="129"/>
      <c r="AW73" s="129"/>
    </row>
    <row r="74" spans="1:49" ht="12.75">
      <c r="A74" s="481"/>
      <c r="B74" s="49" t="s">
        <v>441</v>
      </c>
      <c r="C74" s="147"/>
      <c r="D74" s="76">
        <v>5.5</v>
      </c>
      <c r="E74" s="76">
        <v>5.5</v>
      </c>
      <c r="F74" s="190">
        <v>5.5</v>
      </c>
      <c r="G74" s="77">
        <v>6</v>
      </c>
      <c r="H74" s="77">
        <v>6</v>
      </c>
      <c r="I74" s="76">
        <v>6.25</v>
      </c>
      <c r="J74" s="190">
        <v>6.25</v>
      </c>
      <c r="K74" s="76">
        <v>6.25</v>
      </c>
      <c r="L74" s="76">
        <v>6.25</v>
      </c>
      <c r="M74" s="76">
        <v>6.25</v>
      </c>
      <c r="N74" s="190">
        <v>6.25</v>
      </c>
      <c r="O74" s="76">
        <v>6.25</v>
      </c>
      <c r="P74" s="76">
        <v>6.25</v>
      </c>
      <c r="Q74" s="76">
        <v>6.25</v>
      </c>
      <c r="R74" s="76">
        <v>6.25</v>
      </c>
      <c r="S74" s="76">
        <v>6.25</v>
      </c>
      <c r="T74" s="76">
        <v>6.25</v>
      </c>
      <c r="U74" s="76">
        <v>6.25</v>
      </c>
      <c r="V74" s="190">
        <v>6.25</v>
      </c>
      <c r="W74" s="76">
        <v>6.25</v>
      </c>
      <c r="X74" s="76">
        <v>6.25</v>
      </c>
      <c r="Y74" s="76">
        <v>6.5</v>
      </c>
      <c r="Z74" s="76">
        <v>6.5</v>
      </c>
      <c r="AA74" s="76">
        <v>6.5</v>
      </c>
      <c r="AB74" s="76">
        <v>6.5</v>
      </c>
      <c r="AC74" s="76">
        <v>6.5</v>
      </c>
      <c r="AD74" s="76">
        <v>6.5</v>
      </c>
      <c r="AE74" s="76">
        <v>6.5</v>
      </c>
      <c r="AF74" s="76">
        <v>6.5</v>
      </c>
      <c r="AG74" s="76">
        <v>6.5</v>
      </c>
      <c r="AH74" s="190">
        <v>6.5</v>
      </c>
      <c r="AI74" s="76">
        <v>6.5</v>
      </c>
      <c r="AJ74" s="76">
        <v>6.5</v>
      </c>
      <c r="AK74" s="76">
        <v>6.5</v>
      </c>
      <c r="AL74" s="76">
        <v>6.5</v>
      </c>
      <c r="AM74" s="76">
        <v>6.5</v>
      </c>
      <c r="AN74" s="76">
        <v>6.5</v>
      </c>
      <c r="AO74" s="76">
        <v>6.5</v>
      </c>
      <c r="AP74" s="76">
        <v>6.5</v>
      </c>
      <c r="AQ74" s="76">
        <v>6.5</v>
      </c>
      <c r="AR74" s="76">
        <v>6.5</v>
      </c>
      <c r="AS74" s="190">
        <v>6.5</v>
      </c>
      <c r="AT74" s="1080">
        <v>6.5</v>
      </c>
      <c r="AU74" s="1079">
        <v>7</v>
      </c>
      <c r="AV74" s="129"/>
      <c r="AW74" s="129"/>
    </row>
    <row r="75" spans="1:49" ht="12.75" customHeight="1" hidden="1">
      <c r="A75" s="478"/>
      <c r="B75" s="1070" t="s">
        <v>376</v>
      </c>
      <c r="C75" s="148"/>
      <c r="D75" s="74"/>
      <c r="E75" s="74"/>
      <c r="F75" s="182"/>
      <c r="G75" s="74"/>
      <c r="H75" s="74"/>
      <c r="I75" s="74"/>
      <c r="J75" s="182"/>
      <c r="K75" s="74"/>
      <c r="L75" s="74"/>
      <c r="M75" s="74"/>
      <c r="N75" s="182"/>
      <c r="O75" s="74"/>
      <c r="P75" s="74"/>
      <c r="Q75" s="74"/>
      <c r="R75" s="74"/>
      <c r="S75" s="74"/>
      <c r="T75" s="74"/>
      <c r="U75" s="129"/>
      <c r="V75" s="182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82"/>
      <c r="AI75" s="76"/>
      <c r="AJ75" s="129"/>
      <c r="AK75" s="129"/>
      <c r="AL75" s="129"/>
      <c r="AM75" s="129"/>
      <c r="AN75" s="129"/>
      <c r="AO75" s="129"/>
      <c r="AP75" s="129"/>
      <c r="AQ75" s="129"/>
      <c r="AR75" s="129"/>
      <c r="AS75" s="182"/>
      <c r="AT75" s="1081"/>
      <c r="AU75" s="1081"/>
      <c r="AV75" s="129"/>
      <c r="AW75" s="129"/>
    </row>
    <row r="76" spans="1:47" s="129" customFormat="1" ht="12.75">
      <c r="A76" s="481"/>
      <c r="B76" s="49" t="s">
        <v>442</v>
      </c>
      <c r="C76" s="147"/>
      <c r="D76" s="75"/>
      <c r="E76" s="76"/>
      <c r="F76" s="190"/>
      <c r="G76" s="76"/>
      <c r="H76" s="76"/>
      <c r="I76" s="76"/>
      <c r="J76" s="190"/>
      <c r="K76" s="76"/>
      <c r="L76" s="76"/>
      <c r="M76" s="76"/>
      <c r="N76" s="190"/>
      <c r="O76" s="76"/>
      <c r="P76" s="76"/>
      <c r="Q76" s="76"/>
      <c r="R76" s="76"/>
      <c r="S76" s="76"/>
      <c r="T76" s="76"/>
      <c r="V76" s="190"/>
      <c r="AH76" s="190"/>
      <c r="AI76" s="76"/>
      <c r="AS76" s="190"/>
      <c r="AT76" s="1080"/>
      <c r="AU76" s="1080"/>
    </row>
    <row r="77" spans="1:47" s="129" customFormat="1" ht="12.75">
      <c r="A77" s="481"/>
      <c r="B77" s="49"/>
      <c r="C77" s="147" t="s">
        <v>443</v>
      </c>
      <c r="D77" s="77">
        <v>3</v>
      </c>
      <c r="E77" s="77">
        <v>2</v>
      </c>
      <c r="F77" s="190">
        <v>1.5</v>
      </c>
      <c r="G77" s="76">
        <v>1.5</v>
      </c>
      <c r="H77" s="76">
        <v>1.5</v>
      </c>
      <c r="I77" s="76">
        <v>1.5</v>
      </c>
      <c r="J77" s="190">
        <v>1.5</v>
      </c>
      <c r="K77" s="76">
        <v>1.5</v>
      </c>
      <c r="L77" s="76">
        <v>1.5</v>
      </c>
      <c r="M77" s="76">
        <v>1.5</v>
      </c>
      <c r="N77" s="190">
        <v>1.5</v>
      </c>
      <c r="O77" s="76">
        <v>1.5</v>
      </c>
      <c r="P77" s="76">
        <v>1.5</v>
      </c>
      <c r="Q77" s="76">
        <v>1.5</v>
      </c>
      <c r="R77" s="76">
        <v>1.5</v>
      </c>
      <c r="S77" s="76">
        <v>1.5</v>
      </c>
      <c r="T77" s="76">
        <v>1.5</v>
      </c>
      <c r="U77" s="76">
        <v>1.5</v>
      </c>
      <c r="V77" s="190">
        <v>1.5</v>
      </c>
      <c r="W77" s="76">
        <v>1.5</v>
      </c>
      <c r="X77" s="76">
        <v>1.5</v>
      </c>
      <c r="Y77" s="76">
        <v>1.5</v>
      </c>
      <c r="Z77" s="76">
        <v>1.5</v>
      </c>
      <c r="AA77" s="76">
        <v>1.5</v>
      </c>
      <c r="AB77" s="76">
        <v>1.5</v>
      </c>
      <c r="AC77" s="76">
        <v>1.5</v>
      </c>
      <c r="AD77" s="76">
        <v>1.5</v>
      </c>
      <c r="AE77" s="76">
        <v>1.5</v>
      </c>
      <c r="AF77" s="76">
        <v>1.5</v>
      </c>
      <c r="AG77" s="76">
        <v>1.5</v>
      </c>
      <c r="AH77" s="190">
        <v>1.5</v>
      </c>
      <c r="AI77" s="77">
        <v>1.5</v>
      </c>
      <c r="AJ77" s="76">
        <v>1.5</v>
      </c>
      <c r="AK77" s="76">
        <v>1.5</v>
      </c>
      <c r="AL77" s="76">
        <v>1.5</v>
      </c>
      <c r="AM77" s="76">
        <v>1.5</v>
      </c>
      <c r="AN77" s="76">
        <v>1.5</v>
      </c>
      <c r="AO77" s="76">
        <v>1.5</v>
      </c>
      <c r="AP77" s="76">
        <v>1.5</v>
      </c>
      <c r="AQ77" s="76">
        <v>1.5</v>
      </c>
      <c r="AR77" s="76">
        <v>1.5</v>
      </c>
      <c r="AS77" s="190">
        <v>1.5</v>
      </c>
      <c r="AT77" s="1080">
        <v>1.5</v>
      </c>
      <c r="AU77" s="1080">
        <v>1.5</v>
      </c>
    </row>
    <row r="78" spans="1:47" s="129" customFormat="1" ht="12.75">
      <c r="A78" s="481"/>
      <c r="B78" s="49"/>
      <c r="C78" s="147" t="s">
        <v>445</v>
      </c>
      <c r="D78" s="76">
        <v>4.5</v>
      </c>
      <c r="E78" s="76">
        <v>4.5</v>
      </c>
      <c r="F78" s="193">
        <v>3</v>
      </c>
      <c r="G78" s="76">
        <v>3.5</v>
      </c>
      <c r="H78" s="76">
        <v>3.5</v>
      </c>
      <c r="I78" s="76">
        <v>3.5</v>
      </c>
      <c r="J78" s="190">
        <v>3.5</v>
      </c>
      <c r="K78" s="76">
        <v>3.5</v>
      </c>
      <c r="L78" s="76">
        <v>3.5</v>
      </c>
      <c r="M78" s="76">
        <v>3.5</v>
      </c>
      <c r="N78" s="190">
        <v>3.5</v>
      </c>
      <c r="O78" s="76">
        <v>2.5</v>
      </c>
      <c r="P78" s="76">
        <v>2.5</v>
      </c>
      <c r="Q78" s="76">
        <v>2.5</v>
      </c>
      <c r="R78" s="76">
        <v>2.5</v>
      </c>
      <c r="S78" s="76">
        <v>2.5</v>
      </c>
      <c r="T78" s="76">
        <v>2.5</v>
      </c>
      <c r="U78" s="76">
        <v>2.5</v>
      </c>
      <c r="V78" s="190">
        <v>2.5</v>
      </c>
      <c r="W78" s="76">
        <v>2.5</v>
      </c>
      <c r="X78" s="76">
        <v>2.5</v>
      </c>
      <c r="Y78" s="77">
        <v>2</v>
      </c>
      <c r="Z78" s="77">
        <v>2</v>
      </c>
      <c r="AA78" s="77">
        <v>2</v>
      </c>
      <c r="AB78" s="77">
        <v>2</v>
      </c>
      <c r="AC78" s="77">
        <v>2</v>
      </c>
      <c r="AD78" s="77">
        <v>2</v>
      </c>
      <c r="AE78" s="77">
        <v>2</v>
      </c>
      <c r="AF78" s="77">
        <v>2</v>
      </c>
      <c r="AG78" s="77">
        <v>2</v>
      </c>
      <c r="AH78" s="190">
        <v>3.5</v>
      </c>
      <c r="AI78" s="77">
        <v>3.5</v>
      </c>
      <c r="AJ78" s="77">
        <v>2</v>
      </c>
      <c r="AK78" s="76">
        <v>2</v>
      </c>
      <c r="AL78" s="76">
        <v>2</v>
      </c>
      <c r="AM78" s="76">
        <v>2</v>
      </c>
      <c r="AN78" s="76">
        <v>2</v>
      </c>
      <c r="AO78" s="76">
        <v>2</v>
      </c>
      <c r="AP78" s="76">
        <v>2</v>
      </c>
      <c r="AQ78" s="1082">
        <v>2</v>
      </c>
      <c r="AR78" s="1082">
        <v>2</v>
      </c>
      <c r="AS78" s="190">
        <v>2</v>
      </c>
      <c r="AT78" s="1080">
        <v>2</v>
      </c>
      <c r="AU78" s="1080">
        <v>1.5</v>
      </c>
    </row>
    <row r="79" spans="1:47" s="129" customFormat="1" ht="12.75">
      <c r="A79" s="481"/>
      <c r="B79" s="49"/>
      <c r="C79" s="147" t="s">
        <v>444</v>
      </c>
      <c r="D79" s="76">
        <v>4.5</v>
      </c>
      <c r="E79" s="76">
        <v>4.5</v>
      </c>
      <c r="F79" s="193">
        <v>3</v>
      </c>
      <c r="G79" s="76">
        <v>3.5</v>
      </c>
      <c r="H79" s="76">
        <v>3.5</v>
      </c>
      <c r="I79" s="76">
        <v>3.5</v>
      </c>
      <c r="J79" s="190">
        <v>3.5</v>
      </c>
      <c r="K79" s="76">
        <v>3.5</v>
      </c>
      <c r="L79" s="76">
        <v>3.5</v>
      </c>
      <c r="M79" s="76">
        <v>3.5</v>
      </c>
      <c r="N79" s="190">
        <v>3.5</v>
      </c>
      <c r="O79" s="76">
        <v>3.5</v>
      </c>
      <c r="P79" s="76">
        <v>3.5</v>
      </c>
      <c r="Q79" s="76">
        <v>3.5</v>
      </c>
      <c r="R79" s="76">
        <v>3.5</v>
      </c>
      <c r="S79" s="76">
        <v>3.5</v>
      </c>
      <c r="T79" s="76">
        <v>3.5</v>
      </c>
      <c r="U79" s="76">
        <v>3.5</v>
      </c>
      <c r="V79" s="190">
        <v>3.5</v>
      </c>
      <c r="W79" s="76">
        <v>3.5</v>
      </c>
      <c r="X79" s="76">
        <v>3.5</v>
      </c>
      <c r="Y79" s="76">
        <v>3.5</v>
      </c>
      <c r="Z79" s="76">
        <v>3.5</v>
      </c>
      <c r="AA79" s="76">
        <v>3.5</v>
      </c>
      <c r="AB79" s="76">
        <v>3.5</v>
      </c>
      <c r="AC79" s="76">
        <v>3.5</v>
      </c>
      <c r="AD79" s="76">
        <v>3.5</v>
      </c>
      <c r="AE79" s="76">
        <v>3.5</v>
      </c>
      <c r="AF79" s="76">
        <v>3.5</v>
      </c>
      <c r="AG79" s="76">
        <v>3.5</v>
      </c>
      <c r="AH79" s="190">
        <v>2</v>
      </c>
      <c r="AI79" s="77">
        <v>2</v>
      </c>
      <c r="AJ79" s="76">
        <v>3.5</v>
      </c>
      <c r="AK79" s="76">
        <v>3.5</v>
      </c>
      <c r="AL79" s="76">
        <v>3.5</v>
      </c>
      <c r="AM79" s="76">
        <v>3.5</v>
      </c>
      <c r="AN79" s="76">
        <v>3.5</v>
      </c>
      <c r="AO79" s="76">
        <v>3.5</v>
      </c>
      <c r="AP79" s="76">
        <v>3.5</v>
      </c>
      <c r="AQ79" s="76">
        <v>3.5</v>
      </c>
      <c r="AR79" s="76">
        <v>3.5</v>
      </c>
      <c r="AS79" s="190">
        <v>3.5</v>
      </c>
      <c r="AT79" s="1080">
        <v>3.5</v>
      </c>
      <c r="AU79" s="1080">
        <v>1.5</v>
      </c>
    </row>
    <row r="80" spans="1:47" s="129" customFormat="1" ht="12.75">
      <c r="A80" s="481"/>
      <c r="B80" s="49"/>
      <c r="C80" s="147" t="s">
        <v>446</v>
      </c>
      <c r="D80" s="77">
        <v>2</v>
      </c>
      <c r="E80" s="77">
        <v>2</v>
      </c>
      <c r="F80" s="193">
        <v>2</v>
      </c>
      <c r="G80" s="76">
        <v>3.25</v>
      </c>
      <c r="H80" s="76">
        <v>3.25</v>
      </c>
      <c r="I80" s="76">
        <v>3.25</v>
      </c>
      <c r="J80" s="190">
        <v>3.25</v>
      </c>
      <c r="K80" s="76">
        <v>3.25</v>
      </c>
      <c r="L80" s="76">
        <v>3.25</v>
      </c>
      <c r="M80" s="76">
        <v>3.25</v>
      </c>
      <c r="N80" s="190">
        <v>3.25</v>
      </c>
      <c r="O80" s="76">
        <v>3.25</v>
      </c>
      <c r="P80" s="76">
        <v>3.25</v>
      </c>
      <c r="Q80" s="76">
        <v>3.25</v>
      </c>
      <c r="R80" s="76">
        <v>3.25</v>
      </c>
      <c r="S80" s="76">
        <v>3.25</v>
      </c>
      <c r="T80" s="76">
        <v>3.25</v>
      </c>
      <c r="U80" s="76">
        <v>3.25</v>
      </c>
      <c r="V80" s="190">
        <v>3.25</v>
      </c>
      <c r="W80" s="76">
        <v>3.25</v>
      </c>
      <c r="X80" s="76">
        <v>3.25</v>
      </c>
      <c r="Y80" s="76" t="s">
        <v>929</v>
      </c>
      <c r="Z80" s="76" t="s">
        <v>929</v>
      </c>
      <c r="AA80" s="76" t="s">
        <v>929</v>
      </c>
      <c r="AB80" s="76" t="s">
        <v>929</v>
      </c>
      <c r="AC80" s="76" t="s">
        <v>929</v>
      </c>
      <c r="AD80" s="76" t="s">
        <v>929</v>
      </c>
      <c r="AE80" s="76" t="s">
        <v>929</v>
      </c>
      <c r="AF80" s="76" t="s">
        <v>929</v>
      </c>
      <c r="AG80" s="76" t="s">
        <v>929</v>
      </c>
      <c r="AH80" s="190" t="s">
        <v>88</v>
      </c>
      <c r="AI80" s="77" t="s">
        <v>929</v>
      </c>
      <c r="AJ80" s="1083" t="s">
        <v>88</v>
      </c>
      <c r="AK80" s="1083" t="s">
        <v>88</v>
      </c>
      <c r="AL80" s="1083" t="s">
        <v>88</v>
      </c>
      <c r="AM80" s="1083" t="s">
        <v>88</v>
      </c>
      <c r="AN80" s="1083" t="s">
        <v>88</v>
      </c>
      <c r="AO80" s="1083" t="s">
        <v>88</v>
      </c>
      <c r="AP80" s="1083" t="s">
        <v>88</v>
      </c>
      <c r="AQ80" s="1083" t="s">
        <v>88</v>
      </c>
      <c r="AR80" s="1083" t="s">
        <v>88</v>
      </c>
      <c r="AS80" s="190" t="s">
        <v>88</v>
      </c>
      <c r="AT80" s="1080" t="s">
        <v>88</v>
      </c>
      <c r="AU80" s="1080" t="s">
        <v>88</v>
      </c>
    </row>
    <row r="81" spans="1:49" ht="12.75">
      <c r="A81" s="478"/>
      <c r="B81" s="149" t="s">
        <v>930</v>
      </c>
      <c r="C81" s="148"/>
      <c r="D81" s="1084">
        <v>0</v>
      </c>
      <c r="E81" s="1084">
        <v>0</v>
      </c>
      <c r="F81" s="182">
        <v>1.5</v>
      </c>
      <c r="G81" s="74">
        <v>1.5</v>
      </c>
      <c r="H81" s="74">
        <v>1.5</v>
      </c>
      <c r="I81" s="74">
        <v>1.5</v>
      </c>
      <c r="J81" s="182">
        <v>1.5</v>
      </c>
      <c r="K81" s="74">
        <v>1.5</v>
      </c>
      <c r="L81" s="74">
        <v>1.5</v>
      </c>
      <c r="M81" s="74">
        <v>1.5</v>
      </c>
      <c r="N81" s="182">
        <v>1.5</v>
      </c>
      <c r="O81" s="1085">
        <v>2</v>
      </c>
      <c r="P81" s="1085">
        <v>2</v>
      </c>
      <c r="Q81" s="1085">
        <v>2</v>
      </c>
      <c r="R81" s="1085">
        <v>2</v>
      </c>
      <c r="S81" s="1085">
        <v>2</v>
      </c>
      <c r="T81" s="1085">
        <v>2</v>
      </c>
      <c r="U81" s="1085">
        <v>2</v>
      </c>
      <c r="V81" s="182">
        <v>2</v>
      </c>
      <c r="W81" s="77">
        <v>2</v>
      </c>
      <c r="X81" s="77">
        <v>2</v>
      </c>
      <c r="Y81" s="77">
        <v>3</v>
      </c>
      <c r="Z81" s="77">
        <v>3</v>
      </c>
      <c r="AA81" s="77">
        <v>3</v>
      </c>
      <c r="AB81" s="77">
        <v>3</v>
      </c>
      <c r="AC81" s="77">
        <v>3</v>
      </c>
      <c r="AD81" s="77">
        <v>3</v>
      </c>
      <c r="AE81" s="77">
        <v>3</v>
      </c>
      <c r="AF81" s="77">
        <v>3</v>
      </c>
      <c r="AG81" s="77">
        <v>3</v>
      </c>
      <c r="AH81" s="182">
        <v>3</v>
      </c>
      <c r="AI81" s="77">
        <v>3</v>
      </c>
      <c r="AJ81" s="77">
        <v>3</v>
      </c>
      <c r="AK81" s="77">
        <v>3</v>
      </c>
      <c r="AL81" s="77">
        <v>3</v>
      </c>
      <c r="AM81" s="77">
        <v>3</v>
      </c>
      <c r="AN81" s="77">
        <v>3</v>
      </c>
      <c r="AO81" s="77">
        <v>3</v>
      </c>
      <c r="AP81" s="77">
        <v>3</v>
      </c>
      <c r="AQ81" s="77">
        <v>3</v>
      </c>
      <c r="AR81" s="77">
        <v>3</v>
      </c>
      <c r="AS81" s="182">
        <v>3</v>
      </c>
      <c r="AT81" s="1081">
        <v>3</v>
      </c>
      <c r="AU81" s="1081">
        <v>3</v>
      </c>
      <c r="AV81" s="129"/>
      <c r="AW81" s="129"/>
    </row>
    <row r="82" spans="1:49" ht="12.75">
      <c r="A82" s="1077" t="s">
        <v>447</v>
      </c>
      <c r="B82" s="49"/>
      <c r="C82" s="147"/>
      <c r="D82" s="49"/>
      <c r="E82" s="49"/>
      <c r="F82" s="147"/>
      <c r="G82" s="49"/>
      <c r="H82" s="49"/>
      <c r="I82" s="49"/>
      <c r="J82" s="147"/>
      <c r="K82" s="49"/>
      <c r="L82" s="49"/>
      <c r="M82" s="49"/>
      <c r="N82" s="147"/>
      <c r="O82" s="49"/>
      <c r="P82" s="49"/>
      <c r="Q82" s="49"/>
      <c r="R82" s="49"/>
      <c r="S82" s="49"/>
      <c r="T82" s="49"/>
      <c r="U82" s="129"/>
      <c r="V82" s="147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47"/>
      <c r="AI82" s="179"/>
      <c r="AJ82" s="129"/>
      <c r="AK82" s="129"/>
      <c r="AL82" s="129"/>
      <c r="AM82" s="129"/>
      <c r="AN82" s="129"/>
      <c r="AO82" s="129"/>
      <c r="AP82" s="129"/>
      <c r="AQ82" s="129"/>
      <c r="AR82" s="129"/>
      <c r="AS82" s="147"/>
      <c r="AT82" s="1086"/>
      <c r="AU82" s="1086"/>
      <c r="AV82" s="129"/>
      <c r="AW82" s="129"/>
    </row>
    <row r="83" spans="1:49" ht="12.75">
      <c r="A83" s="1077"/>
      <c r="B83" s="1055" t="s">
        <v>448</v>
      </c>
      <c r="C83" s="147"/>
      <c r="D83" s="37" t="s">
        <v>170</v>
      </c>
      <c r="E83" s="37">
        <v>1.820083870967742</v>
      </c>
      <c r="F83" s="187" t="s">
        <v>170</v>
      </c>
      <c r="G83" s="37">
        <v>2.62</v>
      </c>
      <c r="H83" s="37">
        <v>1.5925</v>
      </c>
      <c r="I83" s="37">
        <v>2.54</v>
      </c>
      <c r="J83" s="187">
        <v>2.3997</v>
      </c>
      <c r="K83" s="37">
        <v>2.01</v>
      </c>
      <c r="L83" s="37">
        <v>2.3749</v>
      </c>
      <c r="M83" s="37">
        <v>1.5013</v>
      </c>
      <c r="N83" s="187">
        <v>2.1337</v>
      </c>
      <c r="O83" s="37">
        <v>2.9733</v>
      </c>
      <c r="P83" s="37">
        <v>4.3458</v>
      </c>
      <c r="Q83" s="37">
        <v>6.2997</v>
      </c>
      <c r="R83" s="37">
        <v>5.7927</v>
      </c>
      <c r="S83" s="37">
        <v>3.17</v>
      </c>
      <c r="T83" s="37">
        <v>3.17</v>
      </c>
      <c r="U83" s="76">
        <v>5.75</v>
      </c>
      <c r="V83" s="187">
        <v>5.16</v>
      </c>
      <c r="W83" s="76">
        <v>3.13</v>
      </c>
      <c r="X83" s="76">
        <v>3.13</v>
      </c>
      <c r="Y83" s="77" t="s">
        <v>1514</v>
      </c>
      <c r="Z83" s="37" t="s">
        <v>1514</v>
      </c>
      <c r="AA83" s="37" t="s">
        <v>1514</v>
      </c>
      <c r="AB83" s="37">
        <v>4.16</v>
      </c>
      <c r="AC83" s="37">
        <v>7.89</v>
      </c>
      <c r="AD83" s="37">
        <v>7.75</v>
      </c>
      <c r="AE83" s="37">
        <v>5.9</v>
      </c>
      <c r="AF83" s="37">
        <v>7.33</v>
      </c>
      <c r="AG83" s="37">
        <v>6.25</v>
      </c>
      <c r="AH83" s="187">
        <v>4.94</v>
      </c>
      <c r="AI83" s="76">
        <v>1.51</v>
      </c>
      <c r="AJ83" s="37">
        <v>1.7511</v>
      </c>
      <c r="AK83" s="37">
        <v>2.0092</v>
      </c>
      <c r="AL83" s="37">
        <v>6.9099</v>
      </c>
      <c r="AM83" s="37">
        <v>8.6729</v>
      </c>
      <c r="AN83" s="37">
        <v>9.7143</v>
      </c>
      <c r="AO83" s="1082" t="s">
        <v>170</v>
      </c>
      <c r="AP83" s="1082" t="s">
        <v>170</v>
      </c>
      <c r="AQ83" s="1082" t="s">
        <v>170</v>
      </c>
      <c r="AR83" s="1082" t="s">
        <v>170</v>
      </c>
      <c r="AS83" s="187">
        <v>7.3992</v>
      </c>
      <c r="AT83" s="1087">
        <v>8.699</v>
      </c>
      <c r="AU83" s="1087">
        <v>2.8136</v>
      </c>
      <c r="AV83" s="129"/>
      <c r="AW83" s="129"/>
    </row>
    <row r="84" spans="1:49" ht="12.75">
      <c r="A84" s="481"/>
      <c r="B84" s="1055" t="s">
        <v>449</v>
      </c>
      <c r="C84" s="147"/>
      <c r="D84" s="1088">
        <v>2.9805422437758247</v>
      </c>
      <c r="E84" s="1088">
        <v>1.4706548192771083</v>
      </c>
      <c r="F84" s="1089">
        <v>3.9398</v>
      </c>
      <c r="G84" s="37">
        <v>3.1</v>
      </c>
      <c r="H84" s="37">
        <v>2.4648049469964666</v>
      </c>
      <c r="I84" s="37">
        <v>2.89</v>
      </c>
      <c r="J84" s="187">
        <v>3.2485</v>
      </c>
      <c r="K84" s="37">
        <v>2.54</v>
      </c>
      <c r="L84" s="37">
        <v>2.6702572438162546</v>
      </c>
      <c r="M84" s="37">
        <v>1.8496</v>
      </c>
      <c r="N84" s="187">
        <v>2.7651</v>
      </c>
      <c r="O84" s="37">
        <v>2.3486</v>
      </c>
      <c r="P84" s="37">
        <v>3.8637</v>
      </c>
      <c r="Q84" s="37">
        <v>5.7924</v>
      </c>
      <c r="R84" s="37">
        <v>5.5404</v>
      </c>
      <c r="S84" s="37">
        <v>4.0699</v>
      </c>
      <c r="T84" s="37">
        <v>5.32</v>
      </c>
      <c r="U84" s="76">
        <v>5.41</v>
      </c>
      <c r="V84" s="187">
        <v>5.13</v>
      </c>
      <c r="W84" s="76">
        <v>5.17</v>
      </c>
      <c r="X84" s="76">
        <v>3.73</v>
      </c>
      <c r="Y84" s="37">
        <v>6.08</v>
      </c>
      <c r="Z84" s="37">
        <v>5.55</v>
      </c>
      <c r="AA84" s="37">
        <v>4.72</v>
      </c>
      <c r="AB84" s="37">
        <v>4.32</v>
      </c>
      <c r="AC84" s="37">
        <v>6.64</v>
      </c>
      <c r="AD84" s="37">
        <v>6.83</v>
      </c>
      <c r="AE84" s="37">
        <v>5.98</v>
      </c>
      <c r="AF84" s="37">
        <v>6.73</v>
      </c>
      <c r="AG84" s="37">
        <v>6</v>
      </c>
      <c r="AH84" s="187">
        <v>6.8</v>
      </c>
      <c r="AI84" s="76">
        <v>1.77</v>
      </c>
      <c r="AJ84" s="37">
        <v>2.4136</v>
      </c>
      <c r="AK84" s="37">
        <v>2.7298</v>
      </c>
      <c r="AL84" s="37">
        <v>4.6669</v>
      </c>
      <c r="AM84" s="37">
        <v>6.3535</v>
      </c>
      <c r="AN84" s="37">
        <v>8.7424</v>
      </c>
      <c r="AO84" s="37">
        <v>9.0115</v>
      </c>
      <c r="AP84" s="37">
        <v>7.7876</v>
      </c>
      <c r="AQ84" s="37">
        <v>7.346</v>
      </c>
      <c r="AR84" s="37">
        <v>7.4127</v>
      </c>
      <c r="AS84" s="187">
        <v>6.7726</v>
      </c>
      <c r="AT84" s="1087">
        <v>8.1341</v>
      </c>
      <c r="AU84" s="1087">
        <v>3.806</v>
      </c>
      <c r="AV84" s="129"/>
      <c r="AW84" s="129"/>
    </row>
    <row r="85" spans="1:49" ht="12.75">
      <c r="A85" s="481"/>
      <c r="B85" s="1055" t="s">
        <v>450</v>
      </c>
      <c r="C85" s="147"/>
      <c r="D85" s="37" t="s">
        <v>170</v>
      </c>
      <c r="E85" s="37" t="s">
        <v>170</v>
      </c>
      <c r="F85" s="1090">
        <v>4.420184745762712</v>
      </c>
      <c r="G85" s="1091">
        <v>3.7</v>
      </c>
      <c r="H85" s="37">
        <v>2.5683</v>
      </c>
      <c r="I85" s="37">
        <v>3.77</v>
      </c>
      <c r="J85" s="187">
        <v>3.8641</v>
      </c>
      <c r="K85" s="37">
        <v>2.7782</v>
      </c>
      <c r="L85" s="1092">
        <v>3.2519</v>
      </c>
      <c r="M85" s="1092">
        <v>2.6727</v>
      </c>
      <c r="N85" s="1093">
        <v>3.51395</v>
      </c>
      <c r="O85" s="37">
        <v>2.6605</v>
      </c>
      <c r="P85" s="37">
        <v>4.325</v>
      </c>
      <c r="Q85" s="1094">
        <v>0</v>
      </c>
      <c r="R85" s="1094">
        <v>0</v>
      </c>
      <c r="S85" s="1094">
        <v>4.39</v>
      </c>
      <c r="T85" s="1094">
        <v>4.98</v>
      </c>
      <c r="U85" s="76">
        <v>4.5</v>
      </c>
      <c r="V85" s="1093">
        <v>5.16</v>
      </c>
      <c r="W85" s="76">
        <v>5.16</v>
      </c>
      <c r="X85" s="76">
        <v>4.75</v>
      </c>
      <c r="Y85" s="37">
        <v>5.64</v>
      </c>
      <c r="Z85" s="37" t="s">
        <v>1514</v>
      </c>
      <c r="AA85" s="37">
        <v>3.98</v>
      </c>
      <c r="AB85" s="37">
        <v>5.17</v>
      </c>
      <c r="AC85" s="37" t="s">
        <v>170</v>
      </c>
      <c r="AD85" s="37" t="s">
        <v>170</v>
      </c>
      <c r="AE85" s="37">
        <v>5.77</v>
      </c>
      <c r="AF85" s="37">
        <v>5.77</v>
      </c>
      <c r="AG85" s="37">
        <v>5.82</v>
      </c>
      <c r="AH85" s="1093">
        <v>5.91</v>
      </c>
      <c r="AI85" s="76">
        <v>0</v>
      </c>
      <c r="AJ85" s="37">
        <v>2.6771</v>
      </c>
      <c r="AK85" s="37">
        <v>0</v>
      </c>
      <c r="AL85" s="37">
        <v>0</v>
      </c>
      <c r="AM85" s="37">
        <v>5.8226</v>
      </c>
      <c r="AN85" s="37">
        <v>7.7899</v>
      </c>
      <c r="AO85" s="1082" t="s">
        <v>170</v>
      </c>
      <c r="AP85" s="1082" t="s">
        <v>170</v>
      </c>
      <c r="AQ85" s="37">
        <v>6.8707</v>
      </c>
      <c r="AR85" s="1082" t="s">
        <v>170</v>
      </c>
      <c r="AS85" s="1093">
        <v>6.6441</v>
      </c>
      <c r="AT85" s="1095">
        <v>8.2779</v>
      </c>
      <c r="AU85" s="1096" t="s">
        <v>170</v>
      </c>
      <c r="AV85" s="129"/>
      <c r="AW85" s="129"/>
    </row>
    <row r="86" spans="1:49" ht="12.75">
      <c r="A86" s="481"/>
      <c r="B86" s="1055" t="s">
        <v>451</v>
      </c>
      <c r="C86" s="147"/>
      <c r="D86" s="37">
        <v>4.928079080914116</v>
      </c>
      <c r="E86" s="37">
        <v>3.8123749843660346</v>
      </c>
      <c r="F86" s="187">
        <v>4.78535242830253</v>
      </c>
      <c r="G86" s="37">
        <v>3.8745670329670325</v>
      </c>
      <c r="H86" s="37">
        <v>3.4186746835443036</v>
      </c>
      <c r="I86" s="37">
        <v>4.31</v>
      </c>
      <c r="J86" s="187">
        <v>4.04</v>
      </c>
      <c r="K86" s="37">
        <v>3.78</v>
      </c>
      <c r="L86" s="37">
        <v>3.1393493670886072</v>
      </c>
      <c r="M86" s="37">
        <v>3.0861</v>
      </c>
      <c r="N86" s="187">
        <v>3.9996456840042054</v>
      </c>
      <c r="O86" s="37">
        <v>3.0448</v>
      </c>
      <c r="P86" s="37">
        <v>4.6724</v>
      </c>
      <c r="Q86" s="37">
        <v>6.4471</v>
      </c>
      <c r="R86" s="37">
        <v>5.9542</v>
      </c>
      <c r="S86" s="37">
        <v>4.8222</v>
      </c>
      <c r="T86" s="37">
        <v>5.3</v>
      </c>
      <c r="U86" s="76">
        <v>5.66</v>
      </c>
      <c r="V86" s="187">
        <v>6.47</v>
      </c>
      <c r="W86" s="76">
        <v>6.47</v>
      </c>
      <c r="X86" s="76">
        <v>3.56</v>
      </c>
      <c r="Y86" s="37">
        <v>5.57</v>
      </c>
      <c r="Z86" s="37">
        <v>5.65</v>
      </c>
      <c r="AA86" s="37">
        <v>4.96</v>
      </c>
      <c r="AB86" s="37">
        <v>5.2</v>
      </c>
      <c r="AC86" s="37">
        <v>6.84</v>
      </c>
      <c r="AD86" s="37">
        <v>6.19</v>
      </c>
      <c r="AE86" s="37">
        <v>5.96</v>
      </c>
      <c r="AF86" s="37">
        <v>6.53</v>
      </c>
      <c r="AG86" s="37">
        <v>6.59</v>
      </c>
      <c r="AH86" s="187">
        <v>6.55</v>
      </c>
      <c r="AI86" s="76">
        <v>0</v>
      </c>
      <c r="AJ86" s="37">
        <v>3.3858</v>
      </c>
      <c r="AK86" s="37">
        <v>0</v>
      </c>
      <c r="AL86" s="37">
        <v>6.0352</v>
      </c>
      <c r="AM86" s="37">
        <v>5.4338</v>
      </c>
      <c r="AN86" s="37">
        <v>7.394</v>
      </c>
      <c r="AO86" s="37">
        <v>8.1051</v>
      </c>
      <c r="AP86" s="1082" t="s">
        <v>170</v>
      </c>
      <c r="AQ86" s="37">
        <v>7.5991</v>
      </c>
      <c r="AR86" s="1082" t="s">
        <v>170</v>
      </c>
      <c r="AS86" s="187">
        <v>6.9604</v>
      </c>
      <c r="AT86" s="1087">
        <v>7.275</v>
      </c>
      <c r="AU86" s="1097" t="s">
        <v>170</v>
      </c>
      <c r="AV86" s="129"/>
      <c r="AW86" s="129"/>
    </row>
    <row r="87" spans="1:47" s="129" customFormat="1" ht="12.75">
      <c r="A87" s="481"/>
      <c r="B87" s="49" t="s">
        <v>373</v>
      </c>
      <c r="C87" s="147"/>
      <c r="D87" s="76" t="s">
        <v>374</v>
      </c>
      <c r="E87" s="76" t="s">
        <v>374</v>
      </c>
      <c r="F87" s="190" t="s">
        <v>374</v>
      </c>
      <c r="G87" s="76" t="s">
        <v>374</v>
      </c>
      <c r="H87" s="76" t="s">
        <v>374</v>
      </c>
      <c r="I87" s="76" t="s">
        <v>452</v>
      </c>
      <c r="J87" s="190" t="s">
        <v>452</v>
      </c>
      <c r="K87" s="76" t="s">
        <v>452</v>
      </c>
      <c r="L87" s="76" t="s">
        <v>452</v>
      </c>
      <c r="M87" s="76" t="s">
        <v>452</v>
      </c>
      <c r="N87" s="190" t="s">
        <v>452</v>
      </c>
      <c r="O87" s="76" t="s">
        <v>452</v>
      </c>
      <c r="P87" s="76" t="s">
        <v>453</v>
      </c>
      <c r="Q87" s="76" t="s">
        <v>453</v>
      </c>
      <c r="R87" s="76" t="s">
        <v>453</v>
      </c>
      <c r="S87" s="76" t="s">
        <v>453</v>
      </c>
      <c r="T87" s="76" t="s">
        <v>910</v>
      </c>
      <c r="U87" s="76" t="s">
        <v>910</v>
      </c>
      <c r="V87" s="190" t="s">
        <v>913</v>
      </c>
      <c r="W87" s="76" t="s">
        <v>913</v>
      </c>
      <c r="X87" s="76" t="s">
        <v>913</v>
      </c>
      <c r="Y87" s="76" t="s">
        <v>913</v>
      </c>
      <c r="Z87" s="76" t="s">
        <v>913</v>
      </c>
      <c r="AA87" s="76" t="s">
        <v>913</v>
      </c>
      <c r="AB87" s="76" t="s">
        <v>913</v>
      </c>
      <c r="AC87" s="76" t="s">
        <v>913</v>
      </c>
      <c r="AD87" s="76" t="s">
        <v>913</v>
      </c>
      <c r="AE87" s="76" t="s">
        <v>913</v>
      </c>
      <c r="AF87" s="76" t="s">
        <v>913</v>
      </c>
      <c r="AG87" s="76" t="s">
        <v>913</v>
      </c>
      <c r="AH87" s="190" t="s">
        <v>1076</v>
      </c>
      <c r="AI87" s="1098" t="s">
        <v>1076</v>
      </c>
      <c r="AJ87" s="1098" t="s">
        <v>1076</v>
      </c>
      <c r="AK87" s="37" t="s">
        <v>1076</v>
      </c>
      <c r="AL87" s="37" t="s">
        <v>1076</v>
      </c>
      <c r="AM87" s="37" t="s">
        <v>1076</v>
      </c>
      <c r="AN87" s="37" t="s">
        <v>1076</v>
      </c>
      <c r="AO87" s="37" t="s">
        <v>1076</v>
      </c>
      <c r="AP87" s="37" t="s">
        <v>1076</v>
      </c>
      <c r="AQ87" s="37" t="s">
        <v>1076</v>
      </c>
      <c r="AR87" s="37" t="s">
        <v>1076</v>
      </c>
      <c r="AS87" s="190" t="s">
        <v>1076</v>
      </c>
      <c r="AT87" s="1080" t="s">
        <v>1076</v>
      </c>
      <c r="AU87" s="1080" t="s">
        <v>1076</v>
      </c>
    </row>
    <row r="88" spans="1:49" ht="12.75">
      <c r="A88" s="478"/>
      <c r="B88" s="149" t="s">
        <v>454</v>
      </c>
      <c r="C88" s="148"/>
      <c r="D88" s="74" t="s">
        <v>455</v>
      </c>
      <c r="E88" s="74" t="s">
        <v>372</v>
      </c>
      <c r="F88" s="182" t="s">
        <v>372</v>
      </c>
      <c r="G88" s="74" t="s">
        <v>372</v>
      </c>
      <c r="H88" s="74" t="s">
        <v>372</v>
      </c>
      <c r="I88" s="74" t="s">
        <v>456</v>
      </c>
      <c r="J88" s="182" t="s">
        <v>457</v>
      </c>
      <c r="K88" s="74" t="s">
        <v>457</v>
      </c>
      <c r="L88" s="74" t="s">
        <v>457</v>
      </c>
      <c r="M88" s="74" t="s">
        <v>457</v>
      </c>
      <c r="N88" s="182" t="s">
        <v>457</v>
      </c>
      <c r="O88" s="74" t="s">
        <v>458</v>
      </c>
      <c r="P88" s="74" t="s">
        <v>459</v>
      </c>
      <c r="Q88" s="74" t="s">
        <v>459</v>
      </c>
      <c r="R88" s="74" t="s">
        <v>459</v>
      </c>
      <c r="S88" s="74" t="s">
        <v>459</v>
      </c>
      <c r="T88" s="74" t="s">
        <v>911</v>
      </c>
      <c r="U88" s="76" t="s">
        <v>911</v>
      </c>
      <c r="V88" s="182" t="s">
        <v>914</v>
      </c>
      <c r="W88" s="76" t="s">
        <v>914</v>
      </c>
      <c r="X88" s="76" t="s">
        <v>914</v>
      </c>
      <c r="Y88" s="76" t="s">
        <v>914</v>
      </c>
      <c r="Z88" s="76" t="s">
        <v>914</v>
      </c>
      <c r="AA88" s="76" t="s">
        <v>914</v>
      </c>
      <c r="AB88" s="76" t="s">
        <v>458</v>
      </c>
      <c r="AC88" s="76" t="s">
        <v>458</v>
      </c>
      <c r="AD88" s="76" t="s">
        <v>458</v>
      </c>
      <c r="AE88" s="76" t="s">
        <v>458</v>
      </c>
      <c r="AF88" s="76" t="s">
        <v>458</v>
      </c>
      <c r="AG88" s="76" t="s">
        <v>458</v>
      </c>
      <c r="AH88" s="182" t="s">
        <v>458</v>
      </c>
      <c r="AI88" s="76" t="s">
        <v>1077</v>
      </c>
      <c r="AJ88" s="76" t="s">
        <v>1077</v>
      </c>
      <c r="AK88" s="37" t="s">
        <v>1077</v>
      </c>
      <c r="AL88" s="37" t="s">
        <v>1077</v>
      </c>
      <c r="AM88" s="37" t="s">
        <v>1077</v>
      </c>
      <c r="AN88" s="37" t="s">
        <v>1077</v>
      </c>
      <c r="AO88" s="37" t="s">
        <v>89</v>
      </c>
      <c r="AP88" s="37" t="s">
        <v>89</v>
      </c>
      <c r="AQ88" s="37" t="s">
        <v>89</v>
      </c>
      <c r="AR88" s="37" t="s">
        <v>89</v>
      </c>
      <c r="AS88" s="182" t="s">
        <v>89</v>
      </c>
      <c r="AT88" s="1081" t="s">
        <v>89</v>
      </c>
      <c r="AU88" s="1081" t="s">
        <v>89</v>
      </c>
      <c r="AV88" s="129"/>
      <c r="AW88" s="129"/>
    </row>
    <row r="89" spans="1:49" s="1108" customFormat="1" ht="12.75">
      <c r="A89" s="1099" t="s">
        <v>460</v>
      </c>
      <c r="B89" s="1100"/>
      <c r="C89" s="1101"/>
      <c r="D89" s="1102">
        <v>4.5</v>
      </c>
      <c r="E89" s="1102">
        <v>0.711</v>
      </c>
      <c r="F89" s="1103">
        <v>4.712</v>
      </c>
      <c r="G89" s="1102">
        <v>3.177</v>
      </c>
      <c r="H89" s="1102">
        <v>1.222</v>
      </c>
      <c r="I89" s="1102">
        <v>1.965</v>
      </c>
      <c r="J89" s="1103">
        <v>2.133</v>
      </c>
      <c r="K89" s="1102">
        <v>2.111</v>
      </c>
      <c r="L89" s="1102">
        <v>3.029</v>
      </c>
      <c r="M89" s="1102">
        <v>1.688</v>
      </c>
      <c r="N89" s="1103">
        <v>3.0342345624701954</v>
      </c>
      <c r="O89" s="1104">
        <v>3.3517</v>
      </c>
      <c r="P89" s="1104">
        <v>4.9267</v>
      </c>
      <c r="Q89" s="1104">
        <v>7.5521</v>
      </c>
      <c r="R89" s="1104">
        <v>5.0667</v>
      </c>
      <c r="S89" s="1104">
        <v>2.69</v>
      </c>
      <c r="T89" s="1104">
        <v>6.48</v>
      </c>
      <c r="U89" s="1104">
        <v>4.64</v>
      </c>
      <c r="V89" s="1103">
        <v>3.61</v>
      </c>
      <c r="W89" s="1105">
        <v>5.15</v>
      </c>
      <c r="X89" s="1105">
        <v>2.33</v>
      </c>
      <c r="Y89" s="1105">
        <v>5.16</v>
      </c>
      <c r="Z89" s="1105">
        <v>5.34</v>
      </c>
      <c r="AA89" s="1105">
        <v>2.38</v>
      </c>
      <c r="AB89" s="1105">
        <v>3.37</v>
      </c>
      <c r="AC89" s="1105">
        <v>8.32</v>
      </c>
      <c r="AD89" s="1105">
        <v>6.38</v>
      </c>
      <c r="AE89" s="1105">
        <v>5.06</v>
      </c>
      <c r="AF89" s="1105">
        <v>7.07</v>
      </c>
      <c r="AG89" s="1105">
        <v>5.02</v>
      </c>
      <c r="AH89" s="1103">
        <v>3.66</v>
      </c>
      <c r="AI89" s="1475">
        <v>1.41</v>
      </c>
      <c r="AJ89" s="37">
        <v>2</v>
      </c>
      <c r="AK89" s="37">
        <v>5.1</v>
      </c>
      <c r="AL89" s="37">
        <v>9.22</v>
      </c>
      <c r="AM89" s="37">
        <v>9.93</v>
      </c>
      <c r="AN89" s="37">
        <v>12.8296</v>
      </c>
      <c r="AO89" s="37">
        <v>11.64</v>
      </c>
      <c r="AP89" s="37">
        <v>8.85</v>
      </c>
      <c r="AQ89" s="37">
        <v>7.8112</v>
      </c>
      <c r="AR89" s="37">
        <v>7.127</v>
      </c>
      <c r="AS89" s="1103">
        <v>5.52</v>
      </c>
      <c r="AT89" s="1106">
        <v>6.57</v>
      </c>
      <c r="AU89" s="1106">
        <v>2.46</v>
      </c>
      <c r="AV89" s="1107"/>
      <c r="AW89" s="1107"/>
    </row>
    <row r="90" spans="1:49" ht="12.75">
      <c r="A90" s="1077" t="s">
        <v>380</v>
      </c>
      <c r="B90" s="49"/>
      <c r="C90" s="147"/>
      <c r="D90" s="76"/>
      <c r="E90" s="76"/>
      <c r="F90" s="190"/>
      <c r="G90" s="76"/>
      <c r="H90" s="76"/>
      <c r="I90" s="76"/>
      <c r="J90" s="190"/>
      <c r="K90" s="76"/>
      <c r="L90" s="76"/>
      <c r="M90" s="76"/>
      <c r="N90" s="190"/>
      <c r="O90" s="76"/>
      <c r="P90" s="76"/>
      <c r="Q90" s="76"/>
      <c r="R90" s="76"/>
      <c r="S90" s="76"/>
      <c r="T90" s="76"/>
      <c r="U90" s="129"/>
      <c r="V90" s="190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90"/>
      <c r="AI90" s="76"/>
      <c r="AJ90" s="129"/>
      <c r="AK90" s="37"/>
      <c r="AL90" s="37"/>
      <c r="AM90" s="129"/>
      <c r="AN90" s="129"/>
      <c r="AO90" s="1082"/>
      <c r="AP90" s="1082"/>
      <c r="AQ90" s="129"/>
      <c r="AR90" s="129"/>
      <c r="AS90" s="190"/>
      <c r="AT90" s="1080"/>
      <c r="AU90" s="1080"/>
      <c r="AV90" s="129"/>
      <c r="AW90" s="129"/>
    </row>
    <row r="91" spans="1:49" ht="12.75">
      <c r="A91" s="481"/>
      <c r="B91" s="1069" t="s">
        <v>381</v>
      </c>
      <c r="C91" s="147"/>
      <c r="D91" s="76"/>
      <c r="E91" s="76"/>
      <c r="F91" s="190"/>
      <c r="G91" s="76"/>
      <c r="H91" s="76"/>
      <c r="I91" s="76"/>
      <c r="J91" s="190"/>
      <c r="K91" s="76"/>
      <c r="L91" s="76"/>
      <c r="M91" s="76"/>
      <c r="N91" s="190"/>
      <c r="O91" s="76"/>
      <c r="P91" s="76"/>
      <c r="Q91" s="76"/>
      <c r="R91" s="76"/>
      <c r="S91" s="76"/>
      <c r="T91" s="76"/>
      <c r="U91" s="129"/>
      <c r="V91" s="190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90"/>
      <c r="AI91" s="76"/>
      <c r="AJ91" s="129"/>
      <c r="AK91" s="129"/>
      <c r="AL91" s="129"/>
      <c r="AM91" s="129"/>
      <c r="AN91" s="129"/>
      <c r="AO91" s="1082"/>
      <c r="AP91" s="1082"/>
      <c r="AQ91" s="129"/>
      <c r="AR91" s="129"/>
      <c r="AS91" s="190"/>
      <c r="AT91" s="1080"/>
      <c r="AU91" s="1080"/>
      <c r="AV91" s="129"/>
      <c r="AW91" s="129"/>
    </row>
    <row r="92" spans="1:49" ht="12.75">
      <c r="A92" s="481"/>
      <c r="B92" s="49" t="s">
        <v>382</v>
      </c>
      <c r="C92" s="147"/>
      <c r="D92" s="76" t="s">
        <v>461</v>
      </c>
      <c r="E92" s="76" t="s">
        <v>383</v>
      </c>
      <c r="F92" s="190" t="s">
        <v>462</v>
      </c>
      <c r="G92" s="76" t="s">
        <v>383</v>
      </c>
      <c r="H92" s="76" t="s">
        <v>383</v>
      </c>
      <c r="I92" s="76" t="s">
        <v>383</v>
      </c>
      <c r="J92" s="190" t="s">
        <v>383</v>
      </c>
      <c r="K92" s="76" t="s">
        <v>383</v>
      </c>
      <c r="L92" s="76" t="s">
        <v>383</v>
      </c>
      <c r="M92" s="76" t="s">
        <v>383</v>
      </c>
      <c r="N92" s="190" t="s">
        <v>383</v>
      </c>
      <c r="O92" s="76" t="s">
        <v>383</v>
      </c>
      <c r="P92" s="76" t="s">
        <v>383</v>
      </c>
      <c r="Q92" s="76" t="s">
        <v>514</v>
      </c>
      <c r="R92" s="76" t="s">
        <v>907</v>
      </c>
      <c r="S92" s="76" t="s">
        <v>550</v>
      </c>
      <c r="T92" s="76" t="s">
        <v>550</v>
      </c>
      <c r="U92" s="76" t="s">
        <v>550</v>
      </c>
      <c r="V92" s="190" t="s">
        <v>550</v>
      </c>
      <c r="W92" s="76" t="s">
        <v>550</v>
      </c>
      <c r="X92" s="76" t="s">
        <v>550</v>
      </c>
      <c r="Y92" s="76" t="s">
        <v>931</v>
      </c>
      <c r="Z92" s="76" t="s">
        <v>931</v>
      </c>
      <c r="AA92" s="76" t="s">
        <v>931</v>
      </c>
      <c r="AB92" s="76" t="s">
        <v>900</v>
      </c>
      <c r="AC92" s="76" t="s">
        <v>900</v>
      </c>
      <c r="AD92" s="76" t="s">
        <v>900</v>
      </c>
      <c r="AE92" s="76" t="s">
        <v>900</v>
      </c>
      <c r="AF92" s="76" t="s">
        <v>900</v>
      </c>
      <c r="AG92" s="76" t="s">
        <v>1113</v>
      </c>
      <c r="AH92" s="190" t="s">
        <v>1113</v>
      </c>
      <c r="AI92" s="76" t="s">
        <v>1113</v>
      </c>
      <c r="AJ92" s="76" t="s">
        <v>1113</v>
      </c>
      <c r="AK92" s="76" t="s">
        <v>1113</v>
      </c>
      <c r="AL92" s="76" t="s">
        <v>1113</v>
      </c>
      <c r="AM92" s="76" t="s">
        <v>90</v>
      </c>
      <c r="AN92" s="76" t="s">
        <v>90</v>
      </c>
      <c r="AO92" s="76" t="s">
        <v>91</v>
      </c>
      <c r="AP92" s="76" t="s">
        <v>91</v>
      </c>
      <c r="AQ92" s="76" t="s">
        <v>92</v>
      </c>
      <c r="AR92" s="76" t="s">
        <v>92</v>
      </c>
      <c r="AS92" s="190" t="s">
        <v>92</v>
      </c>
      <c r="AT92" s="1080" t="s">
        <v>92</v>
      </c>
      <c r="AU92" s="1080" t="s">
        <v>92</v>
      </c>
      <c r="AV92" s="129"/>
      <c r="AW92" s="129"/>
    </row>
    <row r="93" spans="1:49" ht="12.75">
      <c r="A93" s="481"/>
      <c r="B93" s="49" t="s">
        <v>385</v>
      </c>
      <c r="C93" s="147"/>
      <c r="D93" s="76"/>
      <c r="E93" s="76"/>
      <c r="F93" s="190"/>
      <c r="G93" s="76"/>
      <c r="H93" s="76"/>
      <c r="I93" s="76"/>
      <c r="J93" s="190"/>
      <c r="K93" s="76"/>
      <c r="L93" s="76"/>
      <c r="M93" s="76"/>
      <c r="N93" s="190"/>
      <c r="O93" s="76"/>
      <c r="P93" s="76"/>
      <c r="Q93" s="76"/>
      <c r="R93" s="76"/>
      <c r="S93" s="76"/>
      <c r="T93" s="76"/>
      <c r="U93" s="129"/>
      <c r="V93" s="190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90"/>
      <c r="AI93" s="76"/>
      <c r="AJ93" s="129"/>
      <c r="AK93" s="129"/>
      <c r="AL93" s="129"/>
      <c r="AM93" s="129"/>
      <c r="AN93" s="129"/>
      <c r="AO93" s="129"/>
      <c r="AP93" s="129"/>
      <c r="AQ93" s="129"/>
      <c r="AR93" s="129"/>
      <c r="AS93" s="190"/>
      <c r="AT93" s="1080"/>
      <c r="AU93" s="1080"/>
      <c r="AV93" s="129"/>
      <c r="AW93" s="129"/>
    </row>
    <row r="94" spans="1:49" ht="12.75">
      <c r="A94" s="481"/>
      <c r="B94" s="49"/>
      <c r="C94" s="147" t="s">
        <v>386</v>
      </c>
      <c r="D94" s="1109">
        <v>0</v>
      </c>
      <c r="E94" s="76" t="s">
        <v>387</v>
      </c>
      <c r="F94" s="190" t="s">
        <v>463</v>
      </c>
      <c r="G94" s="76" t="s">
        <v>388</v>
      </c>
      <c r="H94" s="76" t="s">
        <v>388</v>
      </c>
      <c r="I94" s="76" t="s">
        <v>388</v>
      </c>
      <c r="J94" s="190" t="s">
        <v>388</v>
      </c>
      <c r="K94" s="76" t="s">
        <v>388</v>
      </c>
      <c r="L94" s="76" t="s">
        <v>388</v>
      </c>
      <c r="M94" s="76" t="s">
        <v>388</v>
      </c>
      <c r="N94" s="190" t="s">
        <v>388</v>
      </c>
      <c r="O94" s="76" t="s">
        <v>388</v>
      </c>
      <c r="P94" s="76" t="s">
        <v>388</v>
      </c>
      <c r="Q94" s="76" t="s">
        <v>908</v>
      </c>
      <c r="R94" s="76" t="s">
        <v>547</v>
      </c>
      <c r="S94" s="76" t="s">
        <v>547</v>
      </c>
      <c r="T94" s="76" t="s">
        <v>547</v>
      </c>
      <c r="U94" s="76" t="s">
        <v>547</v>
      </c>
      <c r="V94" s="190" t="s">
        <v>547</v>
      </c>
      <c r="W94" s="76" t="s">
        <v>500</v>
      </c>
      <c r="X94" s="76" t="s">
        <v>500</v>
      </c>
      <c r="Y94" s="76" t="s">
        <v>500</v>
      </c>
      <c r="Z94" s="76" t="s">
        <v>500</v>
      </c>
      <c r="AA94" s="76" t="s">
        <v>500</v>
      </c>
      <c r="AB94" s="76" t="s">
        <v>500</v>
      </c>
      <c r="AC94" s="76" t="s">
        <v>500</v>
      </c>
      <c r="AD94" s="76" t="s">
        <v>500</v>
      </c>
      <c r="AE94" s="76" t="s">
        <v>500</v>
      </c>
      <c r="AF94" s="76" t="s">
        <v>500</v>
      </c>
      <c r="AG94" s="76" t="s">
        <v>500</v>
      </c>
      <c r="AH94" s="190" t="s">
        <v>500</v>
      </c>
      <c r="AI94" s="76" t="s">
        <v>1078</v>
      </c>
      <c r="AJ94" s="76" t="s">
        <v>1447</v>
      </c>
      <c r="AK94" s="76" t="s">
        <v>1447</v>
      </c>
      <c r="AL94" s="76" t="s">
        <v>1447</v>
      </c>
      <c r="AM94" s="76" t="s">
        <v>1078</v>
      </c>
      <c r="AN94" s="76" t="s">
        <v>93</v>
      </c>
      <c r="AO94" s="76" t="s">
        <v>93</v>
      </c>
      <c r="AP94" s="76" t="s">
        <v>93</v>
      </c>
      <c r="AQ94" s="76" t="s">
        <v>93</v>
      </c>
      <c r="AR94" s="76" t="s">
        <v>94</v>
      </c>
      <c r="AS94" s="190" t="s">
        <v>94</v>
      </c>
      <c r="AT94" s="1080" t="s">
        <v>95</v>
      </c>
      <c r="AU94" s="1080" t="s">
        <v>95</v>
      </c>
      <c r="AV94" s="129"/>
      <c r="AW94" s="129"/>
    </row>
    <row r="95" spans="1:49" ht="12.75">
      <c r="A95" s="481"/>
      <c r="B95" s="49"/>
      <c r="C95" s="147" t="s">
        <v>389</v>
      </c>
      <c r="D95" s="76" t="s">
        <v>383</v>
      </c>
      <c r="E95" s="76" t="s">
        <v>390</v>
      </c>
      <c r="F95" s="190" t="s">
        <v>391</v>
      </c>
      <c r="G95" s="76" t="s">
        <v>388</v>
      </c>
      <c r="H95" s="76" t="s">
        <v>391</v>
      </c>
      <c r="I95" s="76" t="s">
        <v>391</v>
      </c>
      <c r="J95" s="190" t="s">
        <v>391</v>
      </c>
      <c r="K95" s="76" t="s">
        <v>391</v>
      </c>
      <c r="L95" s="76" t="s">
        <v>464</v>
      </c>
      <c r="M95" s="76" t="s">
        <v>464</v>
      </c>
      <c r="N95" s="190" t="s">
        <v>464</v>
      </c>
      <c r="O95" s="76" t="s">
        <v>464</v>
      </c>
      <c r="P95" s="76" t="s">
        <v>464</v>
      </c>
      <c r="Q95" s="76" t="s">
        <v>515</v>
      </c>
      <c r="R95" s="76" t="s">
        <v>515</v>
      </c>
      <c r="S95" s="76" t="s">
        <v>515</v>
      </c>
      <c r="T95" s="76" t="s">
        <v>515</v>
      </c>
      <c r="U95" s="76" t="s">
        <v>515</v>
      </c>
      <c r="V95" s="190" t="s">
        <v>515</v>
      </c>
      <c r="W95" s="76" t="s">
        <v>501</v>
      </c>
      <c r="X95" s="76" t="s">
        <v>501</v>
      </c>
      <c r="Y95" s="76" t="s">
        <v>501</v>
      </c>
      <c r="Z95" s="76" t="s">
        <v>501</v>
      </c>
      <c r="AA95" s="76" t="s">
        <v>501</v>
      </c>
      <c r="AB95" s="76" t="s">
        <v>501</v>
      </c>
      <c r="AC95" s="76" t="s">
        <v>501</v>
      </c>
      <c r="AD95" s="76" t="s">
        <v>501</v>
      </c>
      <c r="AE95" s="76" t="s">
        <v>1447</v>
      </c>
      <c r="AF95" s="76" t="s">
        <v>1447</v>
      </c>
      <c r="AG95" s="76" t="s">
        <v>1114</v>
      </c>
      <c r="AH95" s="190" t="s">
        <v>1114</v>
      </c>
      <c r="AI95" s="76" t="s">
        <v>1079</v>
      </c>
      <c r="AJ95" s="76" t="s">
        <v>1079</v>
      </c>
      <c r="AK95" s="76" t="s">
        <v>1079</v>
      </c>
      <c r="AL95" s="76" t="s">
        <v>1079</v>
      </c>
      <c r="AM95" s="76" t="s">
        <v>96</v>
      </c>
      <c r="AN95" s="76" t="s">
        <v>93</v>
      </c>
      <c r="AO95" s="76" t="s">
        <v>97</v>
      </c>
      <c r="AP95" s="76" t="s">
        <v>97</v>
      </c>
      <c r="AQ95" s="76" t="s">
        <v>97</v>
      </c>
      <c r="AR95" s="76" t="s">
        <v>98</v>
      </c>
      <c r="AS95" s="190" t="s">
        <v>98</v>
      </c>
      <c r="AT95" s="1080" t="s">
        <v>98</v>
      </c>
      <c r="AU95" s="1080" t="s">
        <v>98</v>
      </c>
      <c r="AV95" s="129"/>
      <c r="AW95" s="129"/>
    </row>
    <row r="96" spans="1:49" ht="12.75">
      <c r="A96" s="481"/>
      <c r="B96" s="49"/>
      <c r="C96" s="147" t="s">
        <v>392</v>
      </c>
      <c r="D96" s="76" t="s">
        <v>461</v>
      </c>
      <c r="E96" s="76" t="s">
        <v>384</v>
      </c>
      <c r="F96" s="190" t="s">
        <v>465</v>
      </c>
      <c r="G96" s="76" t="s">
        <v>393</v>
      </c>
      <c r="H96" s="76" t="s">
        <v>393</v>
      </c>
      <c r="I96" s="76" t="s">
        <v>393</v>
      </c>
      <c r="J96" s="190" t="s">
        <v>393</v>
      </c>
      <c r="K96" s="76" t="s">
        <v>393</v>
      </c>
      <c r="L96" s="76" t="s">
        <v>393</v>
      </c>
      <c r="M96" s="76" t="s">
        <v>393</v>
      </c>
      <c r="N96" s="190" t="s">
        <v>393</v>
      </c>
      <c r="O96" s="76" t="s">
        <v>393</v>
      </c>
      <c r="P96" s="76" t="s">
        <v>393</v>
      </c>
      <c r="Q96" s="76" t="s">
        <v>516</v>
      </c>
      <c r="R96" s="76" t="s">
        <v>516</v>
      </c>
      <c r="S96" s="76" t="s">
        <v>516</v>
      </c>
      <c r="T96" s="76" t="s">
        <v>516</v>
      </c>
      <c r="U96" s="76" t="s">
        <v>516</v>
      </c>
      <c r="V96" s="190" t="s">
        <v>516</v>
      </c>
      <c r="W96" s="76" t="s">
        <v>909</v>
      </c>
      <c r="X96" s="76" t="s">
        <v>909</v>
      </c>
      <c r="Y96" s="76" t="s">
        <v>909</v>
      </c>
      <c r="Z96" s="76" t="s">
        <v>909</v>
      </c>
      <c r="AA96" s="76" t="s">
        <v>909</v>
      </c>
      <c r="AB96" s="76" t="s">
        <v>909</v>
      </c>
      <c r="AC96" s="76" t="s">
        <v>909</v>
      </c>
      <c r="AD96" s="76" t="s">
        <v>909</v>
      </c>
      <c r="AE96" s="76" t="s">
        <v>1448</v>
      </c>
      <c r="AF96" s="76" t="s">
        <v>1448</v>
      </c>
      <c r="AG96" s="76" t="s">
        <v>1115</v>
      </c>
      <c r="AH96" s="190" t="s">
        <v>1115</v>
      </c>
      <c r="AI96" s="76" t="s">
        <v>1115</v>
      </c>
      <c r="AJ96" s="76" t="s">
        <v>1115</v>
      </c>
      <c r="AK96" s="76" t="s">
        <v>1115</v>
      </c>
      <c r="AL96" s="76" t="s">
        <v>1115</v>
      </c>
      <c r="AM96" s="76" t="s">
        <v>1115</v>
      </c>
      <c r="AN96" s="76" t="s">
        <v>99</v>
      </c>
      <c r="AO96" s="76" t="s">
        <v>100</v>
      </c>
      <c r="AP96" s="76" t="s">
        <v>100</v>
      </c>
      <c r="AQ96" s="76" t="s">
        <v>101</v>
      </c>
      <c r="AR96" s="76" t="s">
        <v>101</v>
      </c>
      <c r="AS96" s="190" t="s">
        <v>101</v>
      </c>
      <c r="AT96" s="1080" t="s">
        <v>101</v>
      </c>
      <c r="AU96" s="1080" t="s">
        <v>101</v>
      </c>
      <c r="AV96" s="129"/>
      <c r="AW96" s="129"/>
    </row>
    <row r="97" spans="1:49" ht="12.75">
      <c r="A97" s="481"/>
      <c r="B97" s="49"/>
      <c r="C97" s="147" t="s">
        <v>394</v>
      </c>
      <c r="D97" s="76" t="s">
        <v>466</v>
      </c>
      <c r="E97" s="76" t="s">
        <v>395</v>
      </c>
      <c r="F97" s="190" t="s">
        <v>396</v>
      </c>
      <c r="G97" s="76" t="s">
        <v>396</v>
      </c>
      <c r="H97" s="76" t="s">
        <v>396</v>
      </c>
      <c r="I97" s="76" t="s">
        <v>396</v>
      </c>
      <c r="J97" s="190" t="s">
        <v>396</v>
      </c>
      <c r="K97" s="76" t="s">
        <v>396</v>
      </c>
      <c r="L97" s="76" t="s">
        <v>396</v>
      </c>
      <c r="M97" s="76" t="s">
        <v>396</v>
      </c>
      <c r="N97" s="190" t="s">
        <v>396</v>
      </c>
      <c r="O97" s="76" t="s">
        <v>396</v>
      </c>
      <c r="P97" s="76" t="s">
        <v>396</v>
      </c>
      <c r="Q97" s="76" t="s">
        <v>517</v>
      </c>
      <c r="R97" s="76" t="s">
        <v>909</v>
      </c>
      <c r="S97" s="76" t="s">
        <v>551</v>
      </c>
      <c r="T97" s="76" t="s">
        <v>461</v>
      </c>
      <c r="U97" s="76" t="s">
        <v>461</v>
      </c>
      <c r="V97" s="190" t="s">
        <v>461</v>
      </c>
      <c r="W97" s="76" t="s">
        <v>502</v>
      </c>
      <c r="X97" s="76" t="s">
        <v>502</v>
      </c>
      <c r="Y97" s="76" t="s">
        <v>502</v>
      </c>
      <c r="Z97" s="76" t="s">
        <v>502</v>
      </c>
      <c r="AA97" s="76" t="s">
        <v>502</v>
      </c>
      <c r="AB97" s="76" t="s">
        <v>502</v>
      </c>
      <c r="AC97" s="76" t="s">
        <v>502</v>
      </c>
      <c r="AD97" s="76" t="s">
        <v>502</v>
      </c>
      <c r="AE97" s="76" t="s">
        <v>1449</v>
      </c>
      <c r="AF97" s="76" t="s">
        <v>1449</v>
      </c>
      <c r="AG97" s="76" t="s">
        <v>1116</v>
      </c>
      <c r="AH97" s="190" t="s">
        <v>1116</v>
      </c>
      <c r="AI97" s="76" t="s">
        <v>1116</v>
      </c>
      <c r="AJ97" s="76" t="s">
        <v>102</v>
      </c>
      <c r="AK97" s="76" t="s">
        <v>1116</v>
      </c>
      <c r="AL97" s="76" t="s">
        <v>1116</v>
      </c>
      <c r="AM97" s="76" t="s">
        <v>103</v>
      </c>
      <c r="AN97" s="76" t="s">
        <v>104</v>
      </c>
      <c r="AO97" s="76" t="s">
        <v>104</v>
      </c>
      <c r="AP97" s="76" t="s">
        <v>104</v>
      </c>
      <c r="AQ97" s="76" t="s">
        <v>105</v>
      </c>
      <c r="AR97" s="76" t="s">
        <v>106</v>
      </c>
      <c r="AS97" s="190" t="s">
        <v>106</v>
      </c>
      <c r="AT97" s="1080" t="s">
        <v>106</v>
      </c>
      <c r="AU97" s="1080" t="s">
        <v>106</v>
      </c>
      <c r="AV97" s="129"/>
      <c r="AW97" s="129"/>
    </row>
    <row r="98" spans="1:49" ht="12.75">
      <c r="A98" s="481"/>
      <c r="B98" s="49"/>
      <c r="C98" s="147" t="s">
        <v>397</v>
      </c>
      <c r="D98" s="76" t="s">
        <v>467</v>
      </c>
      <c r="E98" s="76" t="s">
        <v>469</v>
      </c>
      <c r="F98" s="190" t="s">
        <v>470</v>
      </c>
      <c r="G98" s="76" t="s">
        <v>470</v>
      </c>
      <c r="H98" s="76" t="s">
        <v>471</v>
      </c>
      <c r="I98" s="76" t="s">
        <v>471</v>
      </c>
      <c r="J98" s="190" t="s">
        <v>471</v>
      </c>
      <c r="K98" s="76" t="s">
        <v>471</v>
      </c>
      <c r="L98" s="76" t="s">
        <v>472</v>
      </c>
      <c r="M98" s="76" t="s">
        <v>472</v>
      </c>
      <c r="N98" s="190" t="s">
        <v>472</v>
      </c>
      <c r="O98" s="76" t="s">
        <v>472</v>
      </c>
      <c r="P98" s="76" t="s">
        <v>472</v>
      </c>
      <c r="Q98" s="76" t="s">
        <v>518</v>
      </c>
      <c r="R98" s="76" t="s">
        <v>518</v>
      </c>
      <c r="S98" s="76" t="s">
        <v>518</v>
      </c>
      <c r="T98" s="76" t="s">
        <v>518</v>
      </c>
      <c r="U98" s="76" t="s">
        <v>518</v>
      </c>
      <c r="V98" s="190" t="s">
        <v>518</v>
      </c>
      <c r="W98" s="76" t="s">
        <v>503</v>
      </c>
      <c r="X98" s="76" t="s">
        <v>503</v>
      </c>
      <c r="Y98" s="76" t="s">
        <v>503</v>
      </c>
      <c r="Z98" s="76" t="s">
        <v>503</v>
      </c>
      <c r="AA98" s="76" t="s">
        <v>503</v>
      </c>
      <c r="AB98" s="76" t="s">
        <v>503</v>
      </c>
      <c r="AC98" s="76" t="s">
        <v>503</v>
      </c>
      <c r="AD98" s="76" t="s">
        <v>503</v>
      </c>
      <c r="AE98" s="76" t="s">
        <v>1450</v>
      </c>
      <c r="AF98" s="76" t="s">
        <v>1126</v>
      </c>
      <c r="AG98" s="76" t="s">
        <v>1117</v>
      </c>
      <c r="AH98" s="190" t="s">
        <v>1117</v>
      </c>
      <c r="AI98" s="76" t="s">
        <v>1117</v>
      </c>
      <c r="AJ98" s="76" t="s">
        <v>107</v>
      </c>
      <c r="AK98" s="76" t="s">
        <v>1117</v>
      </c>
      <c r="AL98" s="76" t="s">
        <v>1117</v>
      </c>
      <c r="AM98" s="76" t="s">
        <v>108</v>
      </c>
      <c r="AN98" s="76" t="s">
        <v>109</v>
      </c>
      <c r="AO98" s="76" t="s">
        <v>109</v>
      </c>
      <c r="AP98" s="76" t="s">
        <v>110</v>
      </c>
      <c r="AQ98" s="76" t="s">
        <v>111</v>
      </c>
      <c r="AR98" s="76" t="s">
        <v>112</v>
      </c>
      <c r="AS98" s="190" t="s">
        <v>112</v>
      </c>
      <c r="AT98" s="1080" t="s">
        <v>112</v>
      </c>
      <c r="AU98" s="1080" t="s">
        <v>112</v>
      </c>
      <c r="AV98" s="129"/>
      <c r="AW98" s="129"/>
    </row>
    <row r="99" spans="1:49" ht="12.75">
      <c r="A99" s="481"/>
      <c r="B99" s="1069" t="s">
        <v>398</v>
      </c>
      <c r="C99" s="147"/>
      <c r="D99" s="76"/>
      <c r="E99" s="76"/>
      <c r="F99" s="190"/>
      <c r="G99" s="76"/>
      <c r="H99" s="76"/>
      <c r="I99" s="76"/>
      <c r="J99" s="190"/>
      <c r="K99" s="76"/>
      <c r="L99" s="76"/>
      <c r="M99" s="76"/>
      <c r="N99" s="190"/>
      <c r="O99" s="76"/>
      <c r="P99" s="76"/>
      <c r="Q99" s="76"/>
      <c r="R99" s="76"/>
      <c r="S99" s="76"/>
      <c r="T99" s="76"/>
      <c r="U99" s="129"/>
      <c r="V99" s="190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90"/>
      <c r="AI99" s="76"/>
      <c r="AJ99" s="129"/>
      <c r="AK99" s="129"/>
      <c r="AL99" s="129"/>
      <c r="AM99" s="129"/>
      <c r="AN99" s="129"/>
      <c r="AO99" s="129"/>
      <c r="AP99" s="129"/>
      <c r="AQ99" s="129"/>
      <c r="AR99" s="129"/>
      <c r="AS99" s="190"/>
      <c r="AT99" s="1080"/>
      <c r="AU99" s="1080"/>
      <c r="AV99" s="129"/>
      <c r="AW99" s="129"/>
    </row>
    <row r="100" spans="1:49" ht="12.75">
      <c r="A100" s="481"/>
      <c r="B100" s="49" t="s">
        <v>399</v>
      </c>
      <c r="C100" s="147"/>
      <c r="D100" s="76" t="s">
        <v>473</v>
      </c>
      <c r="E100" s="76" t="s">
        <v>400</v>
      </c>
      <c r="F100" s="190" t="s">
        <v>474</v>
      </c>
      <c r="G100" s="76" t="s">
        <v>475</v>
      </c>
      <c r="H100" s="76" t="s">
        <v>475</v>
      </c>
      <c r="I100" s="76" t="s">
        <v>475</v>
      </c>
      <c r="J100" s="190" t="s">
        <v>475</v>
      </c>
      <c r="K100" s="76" t="s">
        <v>475</v>
      </c>
      <c r="L100" s="76" t="s">
        <v>475</v>
      </c>
      <c r="M100" s="76" t="s">
        <v>475</v>
      </c>
      <c r="N100" s="190" t="s">
        <v>475</v>
      </c>
      <c r="O100" s="76" t="s">
        <v>475</v>
      </c>
      <c r="P100" s="76" t="s">
        <v>476</v>
      </c>
      <c r="Q100" s="76" t="s">
        <v>476</v>
      </c>
      <c r="R100" s="76" t="s">
        <v>455</v>
      </c>
      <c r="S100" s="76" t="s">
        <v>455</v>
      </c>
      <c r="T100" s="76" t="s">
        <v>455</v>
      </c>
      <c r="U100" s="76" t="s">
        <v>455</v>
      </c>
      <c r="V100" s="190" t="s">
        <v>455</v>
      </c>
      <c r="W100" s="76" t="s">
        <v>455</v>
      </c>
      <c r="X100" s="76" t="s">
        <v>455</v>
      </c>
      <c r="Y100" s="76" t="s">
        <v>455</v>
      </c>
      <c r="Z100" s="76" t="s">
        <v>455</v>
      </c>
      <c r="AA100" s="76" t="s">
        <v>455</v>
      </c>
      <c r="AB100" s="76" t="s">
        <v>455</v>
      </c>
      <c r="AC100" s="76" t="s">
        <v>455</v>
      </c>
      <c r="AD100" s="76" t="s">
        <v>455</v>
      </c>
      <c r="AE100" s="76" t="s">
        <v>328</v>
      </c>
      <c r="AF100" s="76" t="s">
        <v>1127</v>
      </c>
      <c r="AG100" s="76" t="s">
        <v>328</v>
      </c>
      <c r="AH100" s="190" t="s">
        <v>328</v>
      </c>
      <c r="AI100" s="76" t="s">
        <v>328</v>
      </c>
      <c r="AJ100" s="76" t="s">
        <v>328</v>
      </c>
      <c r="AK100" s="76" t="s">
        <v>476</v>
      </c>
      <c r="AL100" s="76" t="s">
        <v>476</v>
      </c>
      <c r="AM100" s="76" t="s">
        <v>476</v>
      </c>
      <c r="AN100" s="76" t="s">
        <v>476</v>
      </c>
      <c r="AO100" s="76" t="s">
        <v>476</v>
      </c>
      <c r="AP100" s="76" t="s">
        <v>476</v>
      </c>
      <c r="AQ100" s="76" t="s">
        <v>475</v>
      </c>
      <c r="AR100" s="76" t="s">
        <v>475</v>
      </c>
      <c r="AS100" s="190" t="s">
        <v>475</v>
      </c>
      <c r="AT100" s="1080" t="s">
        <v>475</v>
      </c>
      <c r="AU100" s="1080" t="s">
        <v>475</v>
      </c>
      <c r="AV100" s="129"/>
      <c r="AW100" s="129"/>
    </row>
    <row r="101" spans="1:49" ht="12.75">
      <c r="A101" s="481"/>
      <c r="B101" s="1055" t="s">
        <v>401</v>
      </c>
      <c r="C101" s="147"/>
      <c r="D101" s="76" t="s">
        <v>477</v>
      </c>
      <c r="E101" s="76" t="s">
        <v>402</v>
      </c>
      <c r="F101" s="190" t="s">
        <v>481</v>
      </c>
      <c r="G101" s="76" t="s">
        <v>403</v>
      </c>
      <c r="H101" s="76" t="s">
        <v>403</v>
      </c>
      <c r="I101" s="76" t="s">
        <v>403</v>
      </c>
      <c r="J101" s="190" t="s">
        <v>403</v>
      </c>
      <c r="K101" s="76" t="s">
        <v>403</v>
      </c>
      <c r="L101" s="76" t="s">
        <v>403</v>
      </c>
      <c r="M101" s="76" t="s">
        <v>403</v>
      </c>
      <c r="N101" s="190" t="s">
        <v>403</v>
      </c>
      <c r="O101" s="76" t="s">
        <v>403</v>
      </c>
      <c r="P101" s="76" t="s">
        <v>403</v>
      </c>
      <c r="Q101" s="76" t="s">
        <v>403</v>
      </c>
      <c r="R101" s="76" t="s">
        <v>548</v>
      </c>
      <c r="S101" s="76" t="s">
        <v>548</v>
      </c>
      <c r="T101" s="76" t="s">
        <v>548</v>
      </c>
      <c r="U101" s="76" t="s">
        <v>548</v>
      </c>
      <c r="V101" s="190" t="s">
        <v>548</v>
      </c>
      <c r="W101" s="76" t="s">
        <v>548</v>
      </c>
      <c r="X101" s="76" t="s">
        <v>548</v>
      </c>
      <c r="Y101" s="76" t="s">
        <v>932</v>
      </c>
      <c r="Z101" s="76" t="s">
        <v>932</v>
      </c>
      <c r="AA101" s="76" t="s">
        <v>932</v>
      </c>
      <c r="AB101" s="76" t="s">
        <v>932</v>
      </c>
      <c r="AC101" s="76" t="s">
        <v>932</v>
      </c>
      <c r="AD101" s="76" t="s">
        <v>932</v>
      </c>
      <c r="AE101" s="76" t="s">
        <v>1451</v>
      </c>
      <c r="AF101" s="76" t="s">
        <v>1451</v>
      </c>
      <c r="AG101" s="76" t="s">
        <v>932</v>
      </c>
      <c r="AH101" s="190" t="s">
        <v>932</v>
      </c>
      <c r="AI101" s="76" t="s">
        <v>1451</v>
      </c>
      <c r="AJ101" s="76" t="s">
        <v>1451</v>
      </c>
      <c r="AK101" s="76" t="s">
        <v>1451</v>
      </c>
      <c r="AL101" s="76" t="s">
        <v>1451</v>
      </c>
      <c r="AM101" s="76" t="s">
        <v>1451</v>
      </c>
      <c r="AN101" s="76" t="s">
        <v>1451</v>
      </c>
      <c r="AO101" s="76" t="s">
        <v>1451</v>
      </c>
      <c r="AP101" s="76" t="s">
        <v>1451</v>
      </c>
      <c r="AQ101" s="76" t="s">
        <v>1451</v>
      </c>
      <c r="AR101" s="76" t="s">
        <v>1451</v>
      </c>
      <c r="AS101" s="190" t="s">
        <v>1451</v>
      </c>
      <c r="AT101" s="1080" t="s">
        <v>1451</v>
      </c>
      <c r="AU101" s="1080" t="s">
        <v>1451</v>
      </c>
      <c r="AV101" s="129"/>
      <c r="AW101" s="129"/>
    </row>
    <row r="102" spans="1:49" ht="12.75">
      <c r="A102" s="481"/>
      <c r="B102" s="1055" t="s">
        <v>404</v>
      </c>
      <c r="C102" s="147"/>
      <c r="D102" s="76" t="s">
        <v>482</v>
      </c>
      <c r="E102" s="76" t="s">
        <v>405</v>
      </c>
      <c r="F102" s="190" t="s">
        <v>483</v>
      </c>
      <c r="G102" s="76" t="s">
        <v>483</v>
      </c>
      <c r="H102" s="76" t="s">
        <v>484</v>
      </c>
      <c r="I102" s="76" t="s">
        <v>484</v>
      </c>
      <c r="J102" s="190" t="s">
        <v>484</v>
      </c>
      <c r="K102" s="76" t="s">
        <v>484</v>
      </c>
      <c r="L102" s="76" t="s">
        <v>484</v>
      </c>
      <c r="M102" s="76" t="s">
        <v>484</v>
      </c>
      <c r="N102" s="190" t="s">
        <v>484</v>
      </c>
      <c r="O102" s="76" t="s">
        <v>405</v>
      </c>
      <c r="P102" s="76" t="s">
        <v>405</v>
      </c>
      <c r="Q102" s="76" t="s">
        <v>484</v>
      </c>
      <c r="R102" s="76" t="s">
        <v>484</v>
      </c>
      <c r="S102" s="76" t="s">
        <v>484</v>
      </c>
      <c r="T102" s="76" t="s">
        <v>484</v>
      </c>
      <c r="U102" s="76" t="s">
        <v>484</v>
      </c>
      <c r="V102" s="190" t="s">
        <v>484</v>
      </c>
      <c r="W102" s="76" t="s">
        <v>484</v>
      </c>
      <c r="X102" s="76" t="s">
        <v>484</v>
      </c>
      <c r="Y102" s="76" t="s">
        <v>484</v>
      </c>
      <c r="Z102" s="76" t="s">
        <v>484</v>
      </c>
      <c r="AA102" s="76" t="s">
        <v>484</v>
      </c>
      <c r="AB102" s="76" t="s">
        <v>484</v>
      </c>
      <c r="AC102" s="76" t="s">
        <v>484</v>
      </c>
      <c r="AD102" s="76" t="s">
        <v>484</v>
      </c>
      <c r="AE102" s="76" t="s">
        <v>1452</v>
      </c>
      <c r="AF102" s="76" t="s">
        <v>1452</v>
      </c>
      <c r="AG102" s="76" t="s">
        <v>1118</v>
      </c>
      <c r="AH102" s="190" t="s">
        <v>1118</v>
      </c>
      <c r="AI102" s="76" t="s">
        <v>1080</v>
      </c>
      <c r="AJ102" s="76" t="s">
        <v>113</v>
      </c>
      <c r="AK102" s="76" t="s">
        <v>113</v>
      </c>
      <c r="AL102" s="76" t="s">
        <v>114</v>
      </c>
      <c r="AM102" s="76" t="s">
        <v>114</v>
      </c>
      <c r="AN102" s="76" t="s">
        <v>114</v>
      </c>
      <c r="AO102" s="76" t="s">
        <v>114</v>
      </c>
      <c r="AP102" s="76" t="s">
        <v>114</v>
      </c>
      <c r="AQ102" s="76" t="s">
        <v>114</v>
      </c>
      <c r="AR102" s="76" t="s">
        <v>114</v>
      </c>
      <c r="AS102" s="190" t="s">
        <v>114</v>
      </c>
      <c r="AT102" s="1080" t="s">
        <v>114</v>
      </c>
      <c r="AU102" s="1080" t="s">
        <v>114</v>
      </c>
      <c r="AV102" s="129"/>
      <c r="AW102" s="129"/>
    </row>
    <row r="103" spans="1:49" ht="12.75">
      <c r="A103" s="481"/>
      <c r="B103" s="1055" t="s">
        <v>406</v>
      </c>
      <c r="C103" s="147"/>
      <c r="D103" s="76" t="s">
        <v>485</v>
      </c>
      <c r="E103" s="76" t="s">
        <v>407</v>
      </c>
      <c r="F103" s="190" t="s">
        <v>486</v>
      </c>
      <c r="G103" s="76" t="s">
        <v>486</v>
      </c>
      <c r="H103" s="76" t="s">
        <v>486</v>
      </c>
      <c r="I103" s="76" t="s">
        <v>486</v>
      </c>
      <c r="J103" s="190" t="s">
        <v>486</v>
      </c>
      <c r="K103" s="76" t="s">
        <v>486</v>
      </c>
      <c r="L103" s="76" t="s">
        <v>487</v>
      </c>
      <c r="M103" s="76" t="s">
        <v>487</v>
      </c>
      <c r="N103" s="190" t="s">
        <v>487</v>
      </c>
      <c r="O103" s="76" t="s">
        <v>487</v>
      </c>
      <c r="P103" s="76" t="s">
        <v>487</v>
      </c>
      <c r="Q103" s="76" t="s">
        <v>487</v>
      </c>
      <c r="R103" s="76" t="s">
        <v>475</v>
      </c>
      <c r="S103" s="76" t="s">
        <v>475</v>
      </c>
      <c r="T103" s="76" t="s">
        <v>475</v>
      </c>
      <c r="U103" s="76" t="s">
        <v>475</v>
      </c>
      <c r="V103" s="190" t="s">
        <v>475</v>
      </c>
      <c r="W103" s="76" t="s">
        <v>475</v>
      </c>
      <c r="X103" s="76" t="s">
        <v>475</v>
      </c>
      <c r="Y103" s="76" t="s">
        <v>475</v>
      </c>
      <c r="Z103" s="76" t="s">
        <v>475</v>
      </c>
      <c r="AA103" s="76" t="s">
        <v>475</v>
      </c>
      <c r="AB103" s="76" t="s">
        <v>475</v>
      </c>
      <c r="AC103" s="76" t="s">
        <v>475</v>
      </c>
      <c r="AD103" s="76" t="s">
        <v>475</v>
      </c>
      <c r="AE103" s="76" t="s">
        <v>487</v>
      </c>
      <c r="AF103" s="76" t="s">
        <v>487</v>
      </c>
      <c r="AG103" s="76" t="s">
        <v>487</v>
      </c>
      <c r="AH103" s="190" t="s">
        <v>487</v>
      </c>
      <c r="AI103" s="76" t="s">
        <v>487</v>
      </c>
      <c r="AJ103" s="76" t="s">
        <v>487</v>
      </c>
      <c r="AK103" s="76" t="s">
        <v>487</v>
      </c>
      <c r="AL103" s="76" t="s">
        <v>487</v>
      </c>
      <c r="AM103" s="76" t="s">
        <v>487</v>
      </c>
      <c r="AN103" s="76" t="s">
        <v>487</v>
      </c>
      <c r="AO103" s="76" t="s">
        <v>487</v>
      </c>
      <c r="AP103" s="76" t="s">
        <v>487</v>
      </c>
      <c r="AQ103" s="76" t="s">
        <v>487</v>
      </c>
      <c r="AR103" s="76" t="s">
        <v>487</v>
      </c>
      <c r="AS103" s="190" t="s">
        <v>487</v>
      </c>
      <c r="AT103" s="1080" t="s">
        <v>487</v>
      </c>
      <c r="AU103" s="1080" t="s">
        <v>487</v>
      </c>
      <c r="AV103" s="129"/>
      <c r="AW103" s="129"/>
    </row>
    <row r="104" spans="1:49" ht="12.75">
      <c r="A104" s="478"/>
      <c r="B104" s="1070" t="s">
        <v>408</v>
      </c>
      <c r="C104" s="148"/>
      <c r="D104" s="74" t="s">
        <v>488</v>
      </c>
      <c r="E104" s="74" t="s">
        <v>409</v>
      </c>
      <c r="F104" s="182" t="s">
        <v>489</v>
      </c>
      <c r="G104" s="74" t="s">
        <v>490</v>
      </c>
      <c r="H104" s="74" t="s">
        <v>490</v>
      </c>
      <c r="I104" s="74" t="s">
        <v>490</v>
      </c>
      <c r="J104" s="182" t="s">
        <v>490</v>
      </c>
      <c r="K104" s="74" t="s">
        <v>490</v>
      </c>
      <c r="L104" s="74" t="s">
        <v>491</v>
      </c>
      <c r="M104" s="74" t="s">
        <v>491</v>
      </c>
      <c r="N104" s="182" t="s">
        <v>491</v>
      </c>
      <c r="O104" s="74" t="s">
        <v>491</v>
      </c>
      <c r="P104" s="74" t="s">
        <v>491</v>
      </c>
      <c r="Q104" s="74" t="s">
        <v>519</v>
      </c>
      <c r="R104" s="74" t="s">
        <v>549</v>
      </c>
      <c r="S104" s="74" t="s">
        <v>549</v>
      </c>
      <c r="T104" s="74" t="s">
        <v>549</v>
      </c>
      <c r="U104" s="74" t="s">
        <v>549</v>
      </c>
      <c r="V104" s="182" t="s">
        <v>549</v>
      </c>
      <c r="W104" s="76" t="s">
        <v>549</v>
      </c>
      <c r="X104" s="76" t="s">
        <v>549</v>
      </c>
      <c r="Y104" s="76" t="s">
        <v>549</v>
      </c>
      <c r="Z104" s="76" t="s">
        <v>549</v>
      </c>
      <c r="AA104" s="76" t="s">
        <v>549</v>
      </c>
      <c r="AB104" s="76" t="s">
        <v>549</v>
      </c>
      <c r="AC104" s="76" t="s">
        <v>549</v>
      </c>
      <c r="AD104" s="76" t="s">
        <v>549</v>
      </c>
      <c r="AE104" s="76" t="s">
        <v>549</v>
      </c>
      <c r="AF104" s="76" t="s">
        <v>549</v>
      </c>
      <c r="AG104" s="76" t="s">
        <v>549</v>
      </c>
      <c r="AH104" s="182" t="s">
        <v>549</v>
      </c>
      <c r="AI104" s="76" t="s">
        <v>549</v>
      </c>
      <c r="AJ104" s="76" t="s">
        <v>115</v>
      </c>
      <c r="AK104" s="76" t="s">
        <v>490</v>
      </c>
      <c r="AL104" s="76" t="s">
        <v>490</v>
      </c>
      <c r="AM104" s="76" t="s">
        <v>116</v>
      </c>
      <c r="AN104" s="76" t="s">
        <v>116</v>
      </c>
      <c r="AO104" s="76" t="s">
        <v>116</v>
      </c>
      <c r="AP104" s="76" t="s">
        <v>116</v>
      </c>
      <c r="AQ104" s="76" t="s">
        <v>117</v>
      </c>
      <c r="AR104" s="76" t="s">
        <v>117</v>
      </c>
      <c r="AS104" s="182" t="s">
        <v>117</v>
      </c>
      <c r="AT104" s="1081" t="s">
        <v>117</v>
      </c>
      <c r="AU104" s="1081" t="s">
        <v>117</v>
      </c>
      <c r="AV104" s="129"/>
      <c r="AW104" s="129"/>
    </row>
    <row r="105" spans="1:49" s="1120" customFormat="1" ht="14.25" customHeight="1" thickBot="1">
      <c r="A105" s="1110" t="s">
        <v>410</v>
      </c>
      <c r="B105" s="1111"/>
      <c r="C105" s="1112"/>
      <c r="D105" s="1113">
        <v>4.8</v>
      </c>
      <c r="E105" s="1113">
        <v>4</v>
      </c>
      <c r="F105" s="1114">
        <v>4.5</v>
      </c>
      <c r="G105" s="1115"/>
      <c r="H105" s="1115"/>
      <c r="I105" s="1115"/>
      <c r="J105" s="1114">
        <v>8</v>
      </c>
      <c r="K105" s="1115"/>
      <c r="L105" s="1115"/>
      <c r="M105" s="1115"/>
      <c r="N105" s="1114">
        <v>6.4</v>
      </c>
      <c r="O105" s="1113"/>
      <c r="P105" s="1113"/>
      <c r="Q105" s="1116"/>
      <c r="R105" s="1116"/>
      <c r="S105" s="1116"/>
      <c r="T105" s="1116"/>
      <c r="U105" s="1116"/>
      <c r="V105" s="1114">
        <v>7.7</v>
      </c>
      <c r="W105" s="1117"/>
      <c r="X105" s="1117"/>
      <c r="Y105" s="1117"/>
      <c r="Z105" s="1117"/>
      <c r="AA105" s="1117"/>
      <c r="AB105" s="1117"/>
      <c r="AC105" s="1117"/>
      <c r="AD105" s="1117"/>
      <c r="AE105" s="1117"/>
      <c r="AF105" s="1117"/>
      <c r="AG105" s="1117"/>
      <c r="AH105" s="1114">
        <v>13.2</v>
      </c>
      <c r="AI105" s="1118"/>
      <c r="AJ105" s="1117"/>
      <c r="AK105" s="1117"/>
      <c r="AL105" s="1117"/>
      <c r="AM105" s="1117"/>
      <c r="AN105" s="1117"/>
      <c r="AO105" s="1117"/>
      <c r="AP105" s="1117"/>
      <c r="AQ105" s="1117"/>
      <c r="AR105" s="1117"/>
      <c r="AS105" s="1114"/>
      <c r="AT105" s="1119">
        <v>10.5</v>
      </c>
      <c r="AU105" s="1119"/>
      <c r="AV105" s="1117"/>
      <c r="AW105" s="1117"/>
    </row>
    <row r="106" spans="1:43" ht="15.75" customHeight="1" hidden="1">
      <c r="A106" s="1054" t="s">
        <v>436</v>
      </c>
      <c r="B106" s="49"/>
      <c r="C106" s="49"/>
      <c r="D106" s="55"/>
      <c r="E106" s="55"/>
      <c r="F106" s="55"/>
      <c r="G106" s="55"/>
      <c r="H106" s="55"/>
      <c r="I106" s="55"/>
      <c r="J106" s="55"/>
      <c r="K106" s="55"/>
      <c r="L106" s="55"/>
      <c r="M106" s="49"/>
      <c r="N106" s="49"/>
      <c r="O106" s="49"/>
      <c r="P106" s="49"/>
      <c r="AH106" s="264" t="s">
        <v>549</v>
      </c>
      <c r="AI106" s="264" t="s">
        <v>549</v>
      </c>
      <c r="AQ106" s="172" t="s">
        <v>117</v>
      </c>
    </row>
    <row r="107" spans="1:35" s="55" customFormat="1" ht="13.5" thickTop="1">
      <c r="A107" s="55" t="s">
        <v>437</v>
      </c>
      <c r="C107" s="49"/>
      <c r="M107" s="49"/>
      <c r="N107" s="49"/>
      <c r="O107" s="49"/>
      <c r="P107" s="49"/>
      <c r="AH107" s="264"/>
      <c r="AI107" s="264"/>
    </row>
    <row r="108" spans="1:48" s="55" customFormat="1" ht="13.5" customHeight="1">
      <c r="A108" s="1056" t="s">
        <v>118</v>
      </c>
      <c r="B108" s="1056"/>
      <c r="C108" s="1056"/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6"/>
      <c r="AK108" s="1056"/>
      <c r="AL108" s="1056"/>
      <c r="AM108" s="1056"/>
      <c r="AN108" s="1056"/>
      <c r="AO108" s="1056"/>
      <c r="AP108" s="1056"/>
      <c r="AQ108" s="1056"/>
      <c r="AR108" s="1056"/>
      <c r="AS108" s="1056"/>
      <c r="AT108" s="1056"/>
      <c r="AU108" s="1056"/>
      <c r="AV108" s="1056"/>
    </row>
    <row r="109" spans="1:48" s="55" customFormat="1" ht="3" customHeight="1">
      <c r="A109" s="1121"/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1"/>
      <c r="AI109" s="1121"/>
      <c r="AJ109" s="1121"/>
      <c r="AK109" s="1121"/>
      <c r="AL109" s="1121"/>
      <c r="AM109" s="1121"/>
      <c r="AN109" s="1121"/>
      <c r="AO109" s="1121"/>
      <c r="AP109" s="1121"/>
      <c r="AQ109" s="1121"/>
      <c r="AR109" s="1121"/>
      <c r="AS109" s="1121"/>
      <c r="AT109" s="1121"/>
      <c r="AU109" s="1121"/>
      <c r="AV109" s="1121"/>
    </row>
    <row r="110" spans="1:35" s="55" customFormat="1" ht="12.75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H110" s="264"/>
      <c r="AI110" s="264"/>
    </row>
    <row r="111" spans="1:26" ht="12.75">
      <c r="A111" s="106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>
      <c r="A113" s="49"/>
      <c r="B113" s="105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106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1069"/>
      <c r="B121" s="1055"/>
      <c r="C121" s="49"/>
      <c r="D121" s="706"/>
      <c r="E121" s="706"/>
      <c r="F121" s="706"/>
      <c r="G121" s="706"/>
      <c r="H121" s="706"/>
      <c r="I121" s="706"/>
      <c r="J121" s="706"/>
      <c r="K121" s="706"/>
      <c r="L121" s="706"/>
      <c r="M121" s="706"/>
      <c r="N121" s="706"/>
      <c r="O121" s="706"/>
      <c r="P121" s="706"/>
      <c r="Q121" s="706"/>
      <c r="R121" s="706"/>
      <c r="S121" s="706"/>
      <c r="T121" s="706"/>
      <c r="U121" s="706"/>
      <c r="V121" s="706"/>
      <c r="W121" s="706"/>
      <c r="X121" s="706"/>
      <c r="Y121" s="706"/>
      <c r="Z121" s="706"/>
    </row>
    <row r="122" spans="1:26" ht="12.75">
      <c r="A122" s="49"/>
      <c r="B122" s="1055"/>
      <c r="C122" s="49"/>
      <c r="D122" s="706"/>
      <c r="E122" s="706"/>
      <c r="F122" s="706"/>
      <c r="G122" s="706"/>
      <c r="H122" s="706"/>
      <c r="I122" s="706"/>
      <c r="J122" s="706"/>
      <c r="K122" s="706"/>
      <c r="L122" s="706"/>
      <c r="M122" s="706"/>
      <c r="N122" s="706"/>
      <c r="O122" s="706"/>
      <c r="P122" s="706"/>
      <c r="Q122" s="706"/>
      <c r="R122" s="706"/>
      <c r="S122" s="706"/>
      <c r="T122" s="706"/>
      <c r="U122" s="706"/>
      <c r="V122" s="706"/>
      <c r="W122" s="706"/>
      <c r="X122" s="706"/>
      <c r="Y122" s="706"/>
      <c r="Z122" s="706"/>
    </row>
    <row r="123" spans="1:26" ht="12.75">
      <c r="A123" s="49"/>
      <c r="B123" s="1055"/>
      <c r="C123" s="49"/>
      <c r="D123" s="706"/>
      <c r="E123" s="706"/>
      <c r="F123" s="706"/>
      <c r="G123" s="706"/>
      <c r="H123" s="706"/>
      <c r="I123" s="706"/>
      <c r="J123" s="706"/>
      <c r="K123" s="706"/>
      <c r="L123" s="706"/>
      <c r="M123" s="706"/>
      <c r="N123" s="706"/>
      <c r="O123" s="706"/>
      <c r="P123" s="706"/>
      <c r="Q123" s="706"/>
      <c r="R123" s="706"/>
      <c r="S123" s="706"/>
      <c r="T123" s="706"/>
      <c r="U123" s="706"/>
      <c r="V123" s="706"/>
      <c r="W123" s="706"/>
      <c r="X123" s="706"/>
      <c r="Y123" s="706"/>
      <c r="Z123" s="706"/>
    </row>
    <row r="124" spans="1:26" ht="12.75">
      <c r="A124" s="49"/>
      <c r="B124" s="1055"/>
      <c r="C124" s="49"/>
      <c r="D124" s="706"/>
      <c r="E124" s="706"/>
      <c r="F124" s="706"/>
      <c r="G124" s="706"/>
      <c r="H124" s="706"/>
      <c r="I124" s="706"/>
      <c r="J124" s="706"/>
      <c r="K124" s="706"/>
      <c r="L124" s="706"/>
      <c r="M124" s="706"/>
      <c r="N124" s="706"/>
      <c r="O124" s="706"/>
      <c r="P124" s="706"/>
      <c r="Q124" s="706"/>
      <c r="R124" s="706"/>
      <c r="S124" s="706"/>
      <c r="T124" s="706"/>
      <c r="U124" s="706"/>
      <c r="V124" s="706"/>
      <c r="W124" s="706"/>
      <c r="X124" s="706"/>
      <c r="Y124" s="706"/>
      <c r="Z124" s="706"/>
    </row>
    <row r="125" spans="1:26" ht="12.75">
      <c r="A125" s="49"/>
      <c r="B125" s="49"/>
      <c r="C125" s="49"/>
      <c r="D125" s="1075"/>
      <c r="E125" s="1075"/>
      <c r="F125" s="1075"/>
      <c r="G125" s="1075"/>
      <c r="H125" s="1075"/>
      <c r="I125" s="1075"/>
      <c r="J125" s="1075"/>
      <c r="K125" s="1075"/>
      <c r="L125" s="1075"/>
      <c r="M125" s="1075"/>
      <c r="N125" s="1075"/>
      <c r="O125" s="1075"/>
      <c r="P125" s="1075"/>
      <c r="Q125" s="1075"/>
      <c r="R125" s="1075"/>
      <c r="S125" s="1075"/>
      <c r="T125" s="1075"/>
      <c r="U125" s="1075"/>
      <c r="V125" s="1075"/>
      <c r="W125" s="1075"/>
      <c r="X125" s="1075"/>
      <c r="Y125" s="1075"/>
      <c r="Z125" s="1075"/>
    </row>
    <row r="126" spans="1:26" ht="12.75">
      <c r="A126" s="49"/>
      <c r="B126" s="49"/>
      <c r="C126" s="49"/>
      <c r="D126" s="1075"/>
      <c r="E126" s="1075"/>
      <c r="F126" s="1075"/>
      <c r="G126" s="1075"/>
      <c r="H126" s="1075"/>
      <c r="I126" s="1075"/>
      <c r="J126" s="1075"/>
      <c r="K126" s="1075"/>
      <c r="L126" s="1075"/>
      <c r="M126" s="1075"/>
      <c r="N126" s="1075"/>
      <c r="O126" s="1075"/>
      <c r="P126" s="1075"/>
      <c r="Q126" s="1075"/>
      <c r="R126" s="1075"/>
      <c r="S126" s="1075"/>
      <c r="T126" s="1075"/>
      <c r="U126" s="1075"/>
      <c r="V126" s="1075"/>
      <c r="W126" s="1075"/>
      <c r="X126" s="1075"/>
      <c r="Y126" s="1075"/>
      <c r="Z126" s="1075"/>
    </row>
    <row r="127" spans="1:26" ht="12.75">
      <c r="A127" s="96"/>
      <c r="B127" s="1122"/>
      <c r="C127" s="1123"/>
      <c r="D127" s="706"/>
      <c r="E127" s="706"/>
      <c r="F127" s="706"/>
      <c r="G127" s="706"/>
      <c r="H127" s="706"/>
      <c r="I127" s="706"/>
      <c r="J127" s="706"/>
      <c r="K127" s="706"/>
      <c r="L127" s="706"/>
      <c r="M127" s="706"/>
      <c r="N127" s="706"/>
      <c r="O127" s="706"/>
      <c r="P127" s="706"/>
      <c r="Q127" s="706"/>
      <c r="R127" s="706"/>
      <c r="S127" s="706"/>
      <c r="T127" s="706"/>
      <c r="U127" s="706"/>
      <c r="V127" s="706"/>
      <c r="W127" s="706"/>
      <c r="X127" s="706"/>
      <c r="Y127" s="706"/>
      <c r="Z127" s="706"/>
    </row>
    <row r="128" spans="1:26" ht="12.75">
      <c r="A128" s="106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49"/>
      <c r="B129" s="106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49"/>
      <c r="B130" s="49"/>
      <c r="C130" s="49"/>
      <c r="D130" s="1075"/>
      <c r="E130" s="1075"/>
      <c r="F130" s="1075"/>
      <c r="G130" s="1075"/>
      <c r="H130" s="1075"/>
      <c r="I130" s="1075"/>
      <c r="J130" s="1075"/>
      <c r="K130" s="1075"/>
      <c r="L130" s="1075"/>
      <c r="M130" s="1075"/>
      <c r="N130" s="1075"/>
      <c r="O130" s="1075"/>
      <c r="P130" s="1075"/>
      <c r="Q130" s="1075"/>
      <c r="R130" s="1075"/>
      <c r="S130" s="1075"/>
      <c r="T130" s="1075"/>
      <c r="U130" s="1075"/>
      <c r="V130" s="1075"/>
      <c r="W130" s="1075"/>
      <c r="X130" s="1075"/>
      <c r="Y130" s="1075"/>
      <c r="Z130" s="1075"/>
    </row>
    <row r="131" spans="1:26" ht="12.75">
      <c r="A131" s="49"/>
      <c r="B131" s="49"/>
      <c r="C131" s="49"/>
      <c r="D131" s="1075"/>
      <c r="E131" s="1075"/>
      <c r="F131" s="1075"/>
      <c r="G131" s="1075"/>
      <c r="H131" s="1075"/>
      <c r="I131" s="1075"/>
      <c r="J131" s="1075"/>
      <c r="K131" s="1075"/>
      <c r="L131" s="1075"/>
      <c r="M131" s="1075"/>
      <c r="N131" s="1075"/>
      <c r="O131" s="1075"/>
      <c r="P131" s="1075"/>
      <c r="Q131" s="1075"/>
      <c r="R131" s="1075"/>
      <c r="S131" s="1075"/>
      <c r="T131" s="1075"/>
      <c r="U131" s="1075"/>
      <c r="V131" s="1075"/>
      <c r="W131" s="1075"/>
      <c r="X131" s="1075"/>
      <c r="Y131" s="1075"/>
      <c r="Z131" s="1075"/>
    </row>
    <row r="132" spans="1:26" ht="12.75">
      <c r="A132" s="49"/>
      <c r="B132" s="49"/>
      <c r="C132" s="49"/>
      <c r="D132" s="1075"/>
      <c r="E132" s="1075"/>
      <c r="F132" s="1075"/>
      <c r="G132" s="1075"/>
      <c r="H132" s="1075"/>
      <c r="I132" s="1075"/>
      <c r="J132" s="1075"/>
      <c r="K132" s="1075"/>
      <c r="L132" s="1075"/>
      <c r="M132" s="1075"/>
      <c r="N132" s="1075"/>
      <c r="O132" s="1075"/>
      <c r="P132" s="1075"/>
      <c r="Q132" s="1075"/>
      <c r="R132" s="1075"/>
      <c r="S132" s="1075"/>
      <c r="T132" s="1075"/>
      <c r="U132" s="1075"/>
      <c r="V132" s="1075"/>
      <c r="W132" s="1075"/>
      <c r="X132" s="1075"/>
      <c r="Y132" s="1075"/>
      <c r="Z132" s="1075"/>
    </row>
    <row r="133" spans="1:26" ht="12.75">
      <c r="A133" s="49"/>
      <c r="B133" s="49"/>
      <c r="C133" s="49"/>
      <c r="D133" s="1075"/>
      <c r="E133" s="1075"/>
      <c r="F133" s="1075"/>
      <c r="G133" s="1075"/>
      <c r="H133" s="1075"/>
      <c r="I133" s="1075"/>
      <c r="J133" s="1075"/>
      <c r="K133" s="1075"/>
      <c r="L133" s="1075"/>
      <c r="M133" s="1075"/>
      <c r="N133" s="1075"/>
      <c r="O133" s="1075"/>
      <c r="P133" s="1075"/>
      <c r="Q133" s="1075"/>
      <c r="R133" s="1075"/>
      <c r="S133" s="1075"/>
      <c r="T133" s="1075"/>
      <c r="U133" s="1075"/>
      <c r="V133" s="1075"/>
      <c r="W133" s="1075"/>
      <c r="X133" s="1075"/>
      <c r="Y133" s="1075"/>
      <c r="Z133" s="1075"/>
    </row>
    <row r="134" spans="1:26" ht="12.75">
      <c r="A134" s="49"/>
      <c r="B134" s="49"/>
      <c r="C134" s="49"/>
      <c r="D134" s="1075"/>
      <c r="E134" s="1075"/>
      <c r="F134" s="1075"/>
      <c r="G134" s="1075"/>
      <c r="H134" s="1075"/>
      <c r="I134" s="1075"/>
      <c r="J134" s="1075"/>
      <c r="K134" s="1075"/>
      <c r="L134" s="1075"/>
      <c r="M134" s="1075"/>
      <c r="N134" s="1075"/>
      <c r="O134" s="1075"/>
      <c r="P134" s="1075"/>
      <c r="Q134" s="1075"/>
      <c r="R134" s="1075"/>
      <c r="S134" s="1075"/>
      <c r="T134" s="1075"/>
      <c r="U134" s="1075"/>
      <c r="V134" s="1075"/>
      <c r="W134" s="1075"/>
      <c r="X134" s="1075"/>
      <c r="Y134" s="1075"/>
      <c r="Z134" s="1075"/>
    </row>
    <row r="135" spans="1:26" ht="12.75">
      <c r="A135" s="49"/>
      <c r="B135" s="49"/>
      <c r="C135" s="49"/>
      <c r="D135" s="1075"/>
      <c r="E135" s="1075"/>
      <c r="F135" s="1075"/>
      <c r="G135" s="1075"/>
      <c r="H135" s="1075"/>
      <c r="I135" s="1075"/>
      <c r="J135" s="1075"/>
      <c r="K135" s="1075"/>
      <c r="L135" s="1075"/>
      <c r="M135" s="1075"/>
      <c r="N135" s="1075"/>
      <c r="O135" s="1075"/>
      <c r="P135" s="1075"/>
      <c r="Q135" s="1075"/>
      <c r="R135" s="1075"/>
      <c r="S135" s="1075"/>
      <c r="T135" s="1075"/>
      <c r="U135" s="1075"/>
      <c r="V135" s="1075"/>
      <c r="W135" s="1075"/>
      <c r="X135" s="1075"/>
      <c r="Y135" s="1075"/>
      <c r="Z135" s="1075"/>
    </row>
    <row r="136" spans="1:26" ht="12.75">
      <c r="A136" s="49"/>
      <c r="B136" s="49"/>
      <c r="C136" s="49"/>
      <c r="D136" s="1075"/>
      <c r="E136" s="1075"/>
      <c r="F136" s="1075"/>
      <c r="G136" s="1075"/>
      <c r="H136" s="1075"/>
      <c r="I136" s="1075"/>
      <c r="J136" s="1075"/>
      <c r="K136" s="1075"/>
      <c r="L136" s="1075"/>
      <c r="M136" s="1075"/>
      <c r="N136" s="1075"/>
      <c r="O136" s="1075"/>
      <c r="P136" s="1075"/>
      <c r="Q136" s="1075"/>
      <c r="R136" s="1075"/>
      <c r="S136" s="1075"/>
      <c r="T136" s="1075"/>
      <c r="U136" s="1075"/>
      <c r="V136" s="1075"/>
      <c r="W136" s="1075"/>
      <c r="X136" s="1075"/>
      <c r="Y136" s="1075"/>
      <c r="Z136" s="1075"/>
    </row>
    <row r="137" spans="1:26" ht="12.75">
      <c r="A137" s="49"/>
      <c r="B137" s="1069"/>
      <c r="C137" s="49"/>
      <c r="D137" s="1075"/>
      <c r="E137" s="1075"/>
      <c r="F137" s="1075"/>
      <c r="G137" s="1075"/>
      <c r="H137" s="1075"/>
      <c r="I137" s="1075"/>
      <c r="J137" s="1075"/>
      <c r="K137" s="1075"/>
      <c r="L137" s="1075"/>
      <c r="M137" s="1075"/>
      <c r="N137" s="1075"/>
      <c r="O137" s="1075"/>
      <c r="P137" s="1075"/>
      <c r="Q137" s="1075"/>
      <c r="R137" s="1075"/>
      <c r="S137" s="1075"/>
      <c r="T137" s="1075"/>
      <c r="U137" s="1075"/>
      <c r="V137" s="1075"/>
      <c r="W137" s="1075"/>
      <c r="X137" s="1075"/>
      <c r="Y137" s="1075"/>
      <c r="Z137" s="1075"/>
    </row>
    <row r="138" spans="1:26" ht="12.75">
      <c r="A138" s="49"/>
      <c r="B138" s="49"/>
      <c r="C138" s="49"/>
      <c r="D138" s="1075"/>
      <c r="E138" s="1075"/>
      <c r="F138" s="1075"/>
      <c r="G138" s="1075"/>
      <c r="H138" s="1075"/>
      <c r="I138" s="1075"/>
      <c r="J138" s="1075"/>
      <c r="K138" s="1075"/>
      <c r="L138" s="1075"/>
      <c r="M138" s="1075"/>
      <c r="N138" s="1075"/>
      <c r="O138" s="1075"/>
      <c r="P138" s="1075"/>
      <c r="Q138" s="1075"/>
      <c r="R138" s="1075"/>
      <c r="S138" s="1075"/>
      <c r="T138" s="1075"/>
      <c r="U138" s="1075"/>
      <c r="V138" s="1075"/>
      <c r="W138" s="1075"/>
      <c r="X138" s="1075"/>
      <c r="Y138" s="1075"/>
      <c r="Z138" s="1075"/>
    </row>
    <row r="139" spans="1:26" ht="12.75">
      <c r="A139" s="49"/>
      <c r="B139" s="1055"/>
      <c r="C139" s="49"/>
      <c r="D139" s="1075"/>
      <c r="E139" s="1075"/>
      <c r="F139" s="1075"/>
      <c r="G139" s="1075"/>
      <c r="H139" s="1075"/>
      <c r="I139" s="1075"/>
      <c r="J139" s="1075"/>
      <c r="K139" s="1075"/>
      <c r="L139" s="1075"/>
      <c r="M139" s="1075"/>
      <c r="N139" s="1075"/>
      <c r="O139" s="1075"/>
      <c r="P139" s="1075"/>
      <c r="Q139" s="1075"/>
      <c r="R139" s="1075"/>
      <c r="S139" s="1075"/>
      <c r="T139" s="1075"/>
      <c r="U139" s="1075"/>
      <c r="V139" s="1075"/>
      <c r="W139" s="1075"/>
      <c r="X139" s="1075"/>
      <c r="Y139" s="1075"/>
      <c r="Z139" s="1075"/>
    </row>
    <row r="140" spans="1:26" ht="12.75">
      <c r="A140" s="49"/>
      <c r="B140" s="1055"/>
      <c r="C140" s="49"/>
      <c r="D140" s="1075"/>
      <c r="E140" s="1075"/>
      <c r="F140" s="1075"/>
      <c r="G140" s="1075"/>
      <c r="H140" s="1075"/>
      <c r="I140" s="1075"/>
      <c r="J140" s="1075"/>
      <c r="K140" s="1075"/>
      <c r="L140" s="1075"/>
      <c r="M140" s="1075"/>
      <c r="N140" s="1075"/>
      <c r="O140" s="1075"/>
      <c r="P140" s="1075"/>
      <c r="Q140" s="1075"/>
      <c r="R140" s="1075"/>
      <c r="S140" s="1075"/>
      <c r="T140" s="1075"/>
      <c r="U140" s="1075"/>
      <c r="V140" s="1075"/>
      <c r="W140" s="1075"/>
      <c r="X140" s="1075"/>
      <c r="Y140" s="1075"/>
      <c r="Z140" s="1075"/>
    </row>
    <row r="141" spans="1:26" ht="12.75">
      <c r="A141" s="49"/>
      <c r="B141" s="1055"/>
      <c r="C141" s="49"/>
      <c r="D141" s="1075"/>
      <c r="E141" s="1075"/>
      <c r="F141" s="1075"/>
      <c r="G141" s="1075"/>
      <c r="H141" s="1075"/>
      <c r="I141" s="1075"/>
      <c r="J141" s="1075"/>
      <c r="K141" s="1075"/>
      <c r="L141" s="1075"/>
      <c r="M141" s="1075"/>
      <c r="N141" s="1075"/>
      <c r="O141" s="1075"/>
      <c r="P141" s="1075"/>
      <c r="Q141" s="1075"/>
      <c r="R141" s="1075"/>
      <c r="S141" s="1075"/>
      <c r="T141" s="1075"/>
      <c r="U141" s="1075"/>
      <c r="V141" s="1075"/>
      <c r="W141" s="1075"/>
      <c r="X141" s="1075"/>
      <c r="Y141" s="1075"/>
      <c r="Z141" s="1075"/>
    </row>
    <row r="142" spans="1:26" ht="12.75">
      <c r="A142" s="49"/>
      <c r="B142" s="1055"/>
      <c r="C142" s="49"/>
      <c r="D142" s="1075"/>
      <c r="E142" s="1075"/>
      <c r="F142" s="1075"/>
      <c r="G142" s="1075"/>
      <c r="H142" s="1075"/>
      <c r="I142" s="1075"/>
      <c r="J142" s="1075"/>
      <c r="K142" s="1075"/>
      <c r="L142" s="1075"/>
      <c r="M142" s="1075"/>
      <c r="N142" s="1075"/>
      <c r="O142" s="1075"/>
      <c r="P142" s="1075"/>
      <c r="Q142" s="1075"/>
      <c r="R142" s="1075"/>
      <c r="S142" s="1075"/>
      <c r="T142" s="1075"/>
      <c r="U142" s="1075"/>
      <c r="V142" s="1075"/>
      <c r="W142" s="1075"/>
      <c r="X142" s="1075"/>
      <c r="Y142" s="1075"/>
      <c r="Z142" s="1075"/>
    </row>
    <row r="143" spans="1:26" ht="12.75">
      <c r="A143" s="1124"/>
      <c r="B143" s="1124"/>
      <c r="C143" s="96"/>
      <c r="D143" s="1590"/>
      <c r="E143" s="1590"/>
      <c r="F143" s="1590"/>
      <c r="G143" s="1590"/>
      <c r="H143" s="1590"/>
      <c r="I143" s="1590"/>
      <c r="J143" s="1590"/>
      <c r="K143" s="1590"/>
      <c r="L143" s="1590"/>
      <c r="M143" s="1590"/>
      <c r="N143" s="1590"/>
      <c r="O143" s="1590"/>
      <c r="P143" s="1591"/>
      <c r="Q143" s="1591"/>
      <c r="R143" s="1591"/>
      <c r="S143" s="1591"/>
      <c r="T143" s="1591"/>
      <c r="U143" s="1591"/>
      <c r="V143" s="1591"/>
      <c r="W143" s="1591"/>
      <c r="X143" s="1591"/>
      <c r="Y143" s="1591"/>
      <c r="Z143" s="1591"/>
    </row>
    <row r="144" spans="1:26" ht="12.75">
      <c r="A144" s="1055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>
      <c r="A145" s="1125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</sheetData>
  <mergeCells count="18">
    <mergeCell ref="D143:O143"/>
    <mergeCell ref="P143:Z143"/>
    <mergeCell ref="A67:AU67"/>
    <mergeCell ref="A68:AU68"/>
    <mergeCell ref="A70:C70"/>
    <mergeCell ref="AI70:AI71"/>
    <mergeCell ref="AJ70:AJ71"/>
    <mergeCell ref="AK70:AK71"/>
    <mergeCell ref="AL70:AL71"/>
    <mergeCell ref="A71:C71"/>
    <mergeCell ref="A6:I6"/>
    <mergeCell ref="A8:C8"/>
    <mergeCell ref="A9:C9"/>
    <mergeCell ref="A66:AU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494" t="s">
        <v>49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</row>
    <row r="2" spans="1:15" ht="15.75">
      <c r="A2" s="1582" t="s">
        <v>492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</row>
    <row r="3" spans="1:15" ht="12.75">
      <c r="A3" s="33"/>
      <c r="B3" s="33"/>
      <c r="C3" s="67"/>
      <c r="D3" s="80"/>
      <c r="E3" s="80"/>
      <c r="F3" s="80"/>
      <c r="G3" s="67"/>
      <c r="H3" s="67"/>
      <c r="I3" s="67"/>
      <c r="J3" s="67"/>
      <c r="K3" s="67"/>
      <c r="L3" s="67"/>
      <c r="M3" s="67"/>
      <c r="N3" s="67"/>
      <c r="O3" s="33"/>
    </row>
    <row r="4" spans="1:15" ht="13.5" thickBot="1">
      <c r="A4" s="33"/>
      <c r="B4" s="33"/>
      <c r="C4" s="67"/>
      <c r="D4" s="67"/>
      <c r="E4" s="67"/>
      <c r="F4" s="67"/>
      <c r="G4" s="67"/>
      <c r="H4" s="67"/>
      <c r="I4" s="67"/>
      <c r="J4" s="67"/>
      <c r="K4" s="67"/>
      <c r="L4" s="80"/>
      <c r="M4" s="67"/>
      <c r="N4" s="67"/>
      <c r="O4" s="270" t="s">
        <v>1119</v>
      </c>
    </row>
    <row r="5" spans="1:15" ht="16.5" customHeight="1" thickTop="1">
      <c r="A5" s="1602" t="s">
        <v>493</v>
      </c>
      <c r="B5" s="611"/>
      <c r="C5" s="1604" t="s">
        <v>30</v>
      </c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5"/>
      <c r="O5" s="612" t="s">
        <v>269</v>
      </c>
    </row>
    <row r="6" spans="1:15" ht="16.5" customHeight="1">
      <c r="A6" s="1603"/>
      <c r="B6" s="613" t="s">
        <v>493</v>
      </c>
      <c r="C6" s="614" t="s">
        <v>1141</v>
      </c>
      <c r="D6" s="615" t="s">
        <v>1819</v>
      </c>
      <c r="E6" s="615" t="s">
        <v>1825</v>
      </c>
      <c r="F6" s="615" t="s">
        <v>1826</v>
      </c>
      <c r="G6" s="615" t="s">
        <v>1827</v>
      </c>
      <c r="H6" s="615" t="s">
        <v>1828</v>
      </c>
      <c r="I6" s="615" t="s">
        <v>1829</v>
      </c>
      <c r="J6" s="615" t="s">
        <v>1830</v>
      </c>
      <c r="K6" s="615" t="s">
        <v>1831</v>
      </c>
      <c r="L6" s="615" t="s">
        <v>1832</v>
      </c>
      <c r="M6" s="615" t="s">
        <v>36</v>
      </c>
      <c r="N6" s="616" t="s">
        <v>37</v>
      </c>
      <c r="O6" s="617" t="s">
        <v>1521</v>
      </c>
    </row>
    <row r="7" spans="1:15" ht="16.5" customHeight="1">
      <c r="A7" s="201" t="s">
        <v>1453</v>
      </c>
      <c r="B7" s="618" t="s">
        <v>494</v>
      </c>
      <c r="C7" s="619">
        <v>8.43</v>
      </c>
      <c r="D7" s="619">
        <v>8.78</v>
      </c>
      <c r="E7" s="619">
        <v>8.84</v>
      </c>
      <c r="F7" s="619">
        <v>8.7</v>
      </c>
      <c r="G7" s="619">
        <v>8.82</v>
      </c>
      <c r="H7" s="619">
        <v>8.93</v>
      </c>
      <c r="I7" s="619">
        <v>9.33</v>
      </c>
      <c r="J7" s="619">
        <v>9.56</v>
      </c>
      <c r="K7" s="619">
        <v>9.6</v>
      </c>
      <c r="L7" s="619">
        <v>9.64</v>
      </c>
      <c r="M7" s="619">
        <v>9.59</v>
      </c>
      <c r="N7" s="620">
        <v>9.64</v>
      </c>
      <c r="O7" s="1193">
        <v>9.24</v>
      </c>
    </row>
    <row r="8" spans="1:15" ht="16.5" customHeight="1">
      <c r="A8" s="201" t="s">
        <v>1454</v>
      </c>
      <c r="B8" s="618" t="s">
        <v>495</v>
      </c>
      <c r="C8" s="619">
        <v>10.17</v>
      </c>
      <c r="D8" s="619">
        <v>10.45</v>
      </c>
      <c r="E8" s="619">
        <v>12.17</v>
      </c>
      <c r="F8" s="619">
        <v>11.68</v>
      </c>
      <c r="G8" s="619">
        <v>12.03</v>
      </c>
      <c r="H8" s="619">
        <v>12.36</v>
      </c>
      <c r="I8" s="619">
        <v>12.57</v>
      </c>
      <c r="J8" s="619">
        <v>12.43</v>
      </c>
      <c r="K8" s="619">
        <v>11.3</v>
      </c>
      <c r="L8" s="619">
        <v>9.56</v>
      </c>
      <c r="M8" s="619">
        <v>11.28</v>
      </c>
      <c r="N8" s="620">
        <v>11.92</v>
      </c>
      <c r="O8" s="1194">
        <v>11.34</v>
      </c>
    </row>
    <row r="9" spans="1:15" ht="16.5" customHeight="1">
      <c r="A9" s="201" t="s">
        <v>1455</v>
      </c>
      <c r="B9" s="618" t="s">
        <v>496</v>
      </c>
      <c r="C9" s="619">
        <v>8.49</v>
      </c>
      <c r="D9" s="619">
        <v>5.94</v>
      </c>
      <c r="E9" s="619">
        <v>7.24</v>
      </c>
      <c r="F9" s="619">
        <v>8.74</v>
      </c>
      <c r="G9" s="619">
        <v>6.05</v>
      </c>
      <c r="H9" s="619">
        <v>3.93</v>
      </c>
      <c r="I9" s="619">
        <v>7.57</v>
      </c>
      <c r="J9" s="619">
        <v>7.56</v>
      </c>
      <c r="K9" s="619">
        <v>6.38</v>
      </c>
      <c r="L9" s="619">
        <v>4.93</v>
      </c>
      <c r="M9" s="619">
        <v>5.31</v>
      </c>
      <c r="N9" s="620">
        <v>6.01</v>
      </c>
      <c r="O9" s="1194">
        <v>6.5</v>
      </c>
    </row>
    <row r="10" spans="1:15" ht="16.5" customHeight="1">
      <c r="A10" s="201" t="s">
        <v>1456</v>
      </c>
      <c r="B10" s="618" t="s">
        <v>497</v>
      </c>
      <c r="C10" s="619">
        <v>6.36</v>
      </c>
      <c r="D10" s="619">
        <v>6.26</v>
      </c>
      <c r="E10" s="619">
        <v>6.54</v>
      </c>
      <c r="F10" s="619">
        <v>7.02</v>
      </c>
      <c r="G10" s="619">
        <v>6.91</v>
      </c>
      <c r="H10" s="619">
        <v>6.99</v>
      </c>
      <c r="I10" s="619">
        <v>7.38</v>
      </c>
      <c r="J10" s="619">
        <v>7.97</v>
      </c>
      <c r="K10" s="619">
        <v>8.12</v>
      </c>
      <c r="L10" s="619">
        <v>7.94</v>
      </c>
      <c r="M10" s="619">
        <v>7.89</v>
      </c>
      <c r="N10" s="620">
        <v>8.33</v>
      </c>
      <c r="O10" s="1194">
        <v>7.35</v>
      </c>
    </row>
    <row r="11" spans="1:15" ht="16.5" customHeight="1">
      <c r="A11" s="201" t="s">
        <v>1457</v>
      </c>
      <c r="B11" s="618" t="s">
        <v>498</v>
      </c>
      <c r="C11" s="619">
        <v>8.34</v>
      </c>
      <c r="D11" s="619">
        <v>8.61</v>
      </c>
      <c r="E11" s="619">
        <v>8.78</v>
      </c>
      <c r="F11" s="619">
        <v>9.14</v>
      </c>
      <c r="G11" s="619">
        <v>9.69</v>
      </c>
      <c r="H11" s="619">
        <v>11.83</v>
      </c>
      <c r="I11" s="619">
        <v>12.68</v>
      </c>
      <c r="J11" s="619">
        <v>12.21</v>
      </c>
      <c r="K11" s="619">
        <v>10.93</v>
      </c>
      <c r="L11" s="619">
        <v>12.7</v>
      </c>
      <c r="M11" s="619">
        <v>12.88</v>
      </c>
      <c r="N11" s="620">
        <v>12.66</v>
      </c>
      <c r="O11" s="1194">
        <v>10.93</v>
      </c>
    </row>
    <row r="12" spans="1:15" ht="16.5" customHeight="1">
      <c r="A12" s="201" t="s">
        <v>1458</v>
      </c>
      <c r="B12" s="618" t="s">
        <v>504</v>
      </c>
      <c r="C12" s="619">
        <v>12.180580266567938</v>
      </c>
      <c r="D12" s="619">
        <v>11.753995135135135</v>
      </c>
      <c r="E12" s="619">
        <v>11.43</v>
      </c>
      <c r="F12" s="619">
        <v>11.62647106257875</v>
      </c>
      <c r="G12" s="619">
        <v>11.507426486486487</v>
      </c>
      <c r="H12" s="619">
        <v>11.47</v>
      </c>
      <c r="I12" s="619">
        <v>11.624515713784637</v>
      </c>
      <c r="J12" s="619">
        <v>10.994226486486486</v>
      </c>
      <c r="K12" s="619">
        <v>9.76545743647647</v>
      </c>
      <c r="L12" s="619">
        <v>8.51255915744377</v>
      </c>
      <c r="M12" s="619">
        <v>6.032429189189189</v>
      </c>
      <c r="N12" s="620">
        <v>5.6191894558599635</v>
      </c>
      <c r="O12" s="1194">
        <v>10.22055196436712</v>
      </c>
    </row>
    <row r="13" spans="1:15" ht="16.5" customHeight="1">
      <c r="A13" s="201" t="s">
        <v>1459</v>
      </c>
      <c r="B13" s="618" t="s">
        <v>505</v>
      </c>
      <c r="C13" s="619">
        <v>4.868429567408652</v>
      </c>
      <c r="D13" s="619">
        <v>3.3598782967250815</v>
      </c>
      <c r="E13" s="619">
        <v>3.8128924099661266</v>
      </c>
      <c r="F13" s="619">
        <v>3.358146871062578</v>
      </c>
      <c r="G13" s="619">
        <v>2.630800540540541</v>
      </c>
      <c r="H13" s="619">
        <v>2.7138949166740067</v>
      </c>
      <c r="I13" s="619">
        <v>3.9024395212095753</v>
      </c>
      <c r="J13" s="619">
        <v>4.0046837837837845</v>
      </c>
      <c r="K13" s="619">
        <v>4.168231948270435</v>
      </c>
      <c r="L13" s="619">
        <v>3.4432686832740216</v>
      </c>
      <c r="M13" s="619">
        <v>3.2424281081081077</v>
      </c>
      <c r="N13" s="620">
        <v>2.8717697704892062</v>
      </c>
      <c r="O13" s="1194">
        <v>3.5174291324677225</v>
      </c>
    </row>
    <row r="14" spans="1:15" ht="16.5" customHeight="1">
      <c r="A14" s="201" t="s">
        <v>1460</v>
      </c>
      <c r="B14" s="618" t="s">
        <v>506</v>
      </c>
      <c r="C14" s="619">
        <v>1.6129035699286014</v>
      </c>
      <c r="D14" s="619">
        <v>0.89907419712949</v>
      </c>
      <c r="E14" s="619">
        <v>0.846207755463706</v>
      </c>
      <c r="F14" s="619">
        <v>2.879197306069458</v>
      </c>
      <c r="G14" s="619">
        <v>3.2362716517326144</v>
      </c>
      <c r="H14" s="619">
        <v>3.288953117353205</v>
      </c>
      <c r="I14" s="619">
        <v>1.6134097188476224</v>
      </c>
      <c r="J14" s="619">
        <v>1.2147113333333335</v>
      </c>
      <c r="K14" s="619">
        <v>2.1575733145895724</v>
      </c>
      <c r="L14" s="619">
        <v>3.090519992960225</v>
      </c>
      <c r="M14" s="619">
        <v>3.3535156756756757</v>
      </c>
      <c r="N14" s="620">
        <v>3.3197895928330032</v>
      </c>
      <c r="O14" s="1194">
        <v>2.3316103563160104</v>
      </c>
    </row>
    <row r="15" spans="1:15" ht="16.5" customHeight="1">
      <c r="A15" s="201" t="s">
        <v>1461</v>
      </c>
      <c r="B15" s="618" t="s">
        <v>507</v>
      </c>
      <c r="C15" s="619">
        <v>3.3968185352308224</v>
      </c>
      <c r="D15" s="619">
        <v>2.895359281579573</v>
      </c>
      <c r="E15" s="619">
        <v>3.4084731132075468</v>
      </c>
      <c r="F15" s="619">
        <v>4.093331220329517</v>
      </c>
      <c r="G15" s="619">
        <v>3.994682751045284</v>
      </c>
      <c r="H15" s="619">
        <v>4.440908264329805</v>
      </c>
      <c r="I15" s="619">
        <v>5.164051891704268</v>
      </c>
      <c r="J15" s="619">
        <v>5.596070322580646</v>
      </c>
      <c r="K15" s="619">
        <v>5.456351824840063</v>
      </c>
      <c r="L15" s="619">
        <v>5.726184461067665</v>
      </c>
      <c r="M15" s="619">
        <v>5.46250458618313</v>
      </c>
      <c r="N15" s="620">
        <v>5.360435168115558</v>
      </c>
      <c r="O15" s="1194">
        <v>4.662800140488818</v>
      </c>
    </row>
    <row r="16" spans="1:15" ht="16.5" customHeight="1">
      <c r="A16" s="201" t="s">
        <v>1462</v>
      </c>
      <c r="B16" s="618" t="s">
        <v>508</v>
      </c>
      <c r="C16" s="619">
        <v>5.425047309961818</v>
      </c>
      <c r="D16" s="619">
        <v>5.222550591166958</v>
      </c>
      <c r="E16" s="619">
        <v>4.872020754716981</v>
      </c>
      <c r="F16" s="619">
        <v>5.242749264705882</v>
      </c>
      <c r="G16" s="619">
        <v>5.304209852404553</v>
      </c>
      <c r="H16" s="619">
        <v>5.26434765889847</v>
      </c>
      <c r="I16" s="619">
        <v>5.170746858729607</v>
      </c>
      <c r="J16" s="619">
        <v>4.551349535702849</v>
      </c>
      <c r="K16" s="619">
        <v>3.871767249497724</v>
      </c>
      <c r="L16" s="619">
        <v>4.674502013189865</v>
      </c>
      <c r="M16" s="619">
        <v>4.940809824561403</v>
      </c>
      <c r="N16" s="620">
        <v>4.9510305534645385</v>
      </c>
      <c r="O16" s="1194">
        <v>4.9643167763801666</v>
      </c>
    </row>
    <row r="17" spans="1:15" ht="16.5" customHeight="1">
      <c r="A17" s="201" t="s">
        <v>1463</v>
      </c>
      <c r="B17" s="618" t="s">
        <v>509</v>
      </c>
      <c r="C17" s="619">
        <v>4.775216950572465</v>
      </c>
      <c r="D17" s="619">
        <v>3.77765162028212</v>
      </c>
      <c r="E17" s="619">
        <v>4.663893382237086</v>
      </c>
      <c r="F17" s="619">
        <v>4.9555454448777025</v>
      </c>
      <c r="G17" s="619">
        <v>4.953859860574043</v>
      </c>
      <c r="H17" s="619">
        <v>4.846119482616302</v>
      </c>
      <c r="I17" s="619">
        <v>5.187522395978776</v>
      </c>
      <c r="J17" s="619">
        <v>5.385691068024617</v>
      </c>
      <c r="K17" s="619">
        <v>5.052342023311288</v>
      </c>
      <c r="L17" s="619">
        <v>4.859117983803406</v>
      </c>
      <c r="M17" s="619">
        <v>4.519417635205055</v>
      </c>
      <c r="N17" s="620">
        <v>3.780621060673431</v>
      </c>
      <c r="O17" s="1194">
        <v>4.708875790310837</v>
      </c>
    </row>
    <row r="18" spans="1:15" ht="16.5" customHeight="1">
      <c r="A18" s="201" t="s">
        <v>1464</v>
      </c>
      <c r="B18" s="618" t="s">
        <v>510</v>
      </c>
      <c r="C18" s="619">
        <v>3.41748440269408</v>
      </c>
      <c r="D18" s="619">
        <v>3.4932778280050107</v>
      </c>
      <c r="E18" s="619">
        <v>3.5961985600462625</v>
      </c>
      <c r="F18" s="619">
        <v>4.02602993577213</v>
      </c>
      <c r="G18" s="619">
        <v>3.7520925058548005</v>
      </c>
      <c r="H18" s="619">
        <v>4.10236892545691</v>
      </c>
      <c r="I18" s="619">
        <v>4.0122495923431405</v>
      </c>
      <c r="J18" s="619">
        <v>3.906800049016938</v>
      </c>
      <c r="K18" s="619">
        <v>4.055525032860332</v>
      </c>
      <c r="L18" s="619">
        <v>2.911661630829377</v>
      </c>
      <c r="M18" s="619">
        <v>1.6678396383639233</v>
      </c>
      <c r="N18" s="620">
        <v>2.9805422437758247</v>
      </c>
      <c r="O18" s="1194">
        <v>3.4814174393084554</v>
      </c>
    </row>
    <row r="19" spans="1:15" ht="16.5" customHeight="1">
      <c r="A19" s="202" t="s">
        <v>1465</v>
      </c>
      <c r="B19" s="621" t="s">
        <v>356</v>
      </c>
      <c r="C19" s="619">
        <v>4.027662566465792</v>
      </c>
      <c r="D19" s="619">
        <v>3.6609049773755653</v>
      </c>
      <c r="E19" s="619">
        <v>3.701351713395639</v>
      </c>
      <c r="F19" s="619">
        <v>3.676631343283582</v>
      </c>
      <c r="G19" s="619">
        <v>3.850785333333333</v>
      </c>
      <c r="H19" s="619">
        <v>3.9490213213213217</v>
      </c>
      <c r="I19" s="619">
        <v>3.940556451612903</v>
      </c>
      <c r="J19" s="619">
        <v>3.8080159420289847</v>
      </c>
      <c r="K19" s="619">
        <v>1.6973710622710623</v>
      </c>
      <c r="L19" s="619">
        <v>0.7020408450704225</v>
      </c>
      <c r="M19" s="619">
        <v>0.8240442028985507</v>
      </c>
      <c r="N19" s="620">
        <v>1.4706548192771083</v>
      </c>
      <c r="O19" s="1194">
        <v>2.929587760230834</v>
      </c>
    </row>
    <row r="20" spans="1:15" ht="16.5" customHeight="1">
      <c r="A20" s="201" t="s">
        <v>1466</v>
      </c>
      <c r="B20" s="618" t="s">
        <v>333</v>
      </c>
      <c r="C20" s="619">
        <v>0.6176727272727273</v>
      </c>
      <c r="D20" s="619">
        <v>0.629863076923077</v>
      </c>
      <c r="E20" s="619">
        <v>1.3400342756183745</v>
      </c>
      <c r="F20" s="619">
        <v>1.9721844155844157</v>
      </c>
      <c r="G20" s="619">
        <v>2.401290153846154</v>
      </c>
      <c r="H20" s="619">
        <v>2.080350530035336</v>
      </c>
      <c r="I20" s="619">
        <v>2.3784652173913043</v>
      </c>
      <c r="J20" s="619">
        <v>2.9391873188405797</v>
      </c>
      <c r="K20" s="619">
        <v>3.109814156626506</v>
      </c>
      <c r="L20" s="619">
        <v>3.6963909090909097</v>
      </c>
      <c r="M20" s="619">
        <v>3.8208818461538465</v>
      </c>
      <c r="N20" s="620">
        <v>3.939815901060071</v>
      </c>
      <c r="O20" s="1194">
        <v>2.4576696244599545</v>
      </c>
    </row>
    <row r="21" spans="1:15" ht="16.5" customHeight="1">
      <c r="A21" s="203" t="s">
        <v>1467</v>
      </c>
      <c r="B21" s="622" t="s">
        <v>1139</v>
      </c>
      <c r="C21" s="619">
        <v>2.2590185714285718</v>
      </c>
      <c r="D21" s="619">
        <v>3.3845412060301507</v>
      </c>
      <c r="E21" s="619">
        <v>3.102005803571429</v>
      </c>
      <c r="F21" s="619">
        <v>2.687988475836431</v>
      </c>
      <c r="G21" s="619">
        <v>2.1998130653266332</v>
      </c>
      <c r="H21" s="619">
        <v>2.4648049469964666</v>
      </c>
      <c r="I21" s="619">
        <v>2.2032</v>
      </c>
      <c r="J21" s="619">
        <v>2.651</v>
      </c>
      <c r="K21" s="619">
        <v>2.8861</v>
      </c>
      <c r="L21" s="619">
        <v>3.6293</v>
      </c>
      <c r="M21" s="619">
        <v>3.3082</v>
      </c>
      <c r="N21" s="620">
        <v>3.2485</v>
      </c>
      <c r="O21" s="1194">
        <v>2.8427</v>
      </c>
    </row>
    <row r="22" spans="1:15" ht="16.5" customHeight="1">
      <c r="A22" s="204" t="s">
        <v>1467</v>
      </c>
      <c r="B22" s="623" t="s">
        <v>1140</v>
      </c>
      <c r="C22" s="624">
        <v>2.9887</v>
      </c>
      <c r="D22" s="619">
        <v>2.7829</v>
      </c>
      <c r="E22" s="619">
        <v>2.5369</v>
      </c>
      <c r="F22" s="619">
        <v>2.1101</v>
      </c>
      <c r="G22" s="619">
        <v>1.9827</v>
      </c>
      <c r="H22" s="619">
        <v>2.6703</v>
      </c>
      <c r="I22" s="619">
        <v>2.5963603174603174</v>
      </c>
      <c r="J22" s="619">
        <v>2.3605678095238094</v>
      </c>
      <c r="K22" s="619">
        <v>1.8496</v>
      </c>
      <c r="L22" s="619">
        <v>2.4269</v>
      </c>
      <c r="M22" s="619">
        <v>2.1681</v>
      </c>
      <c r="N22" s="625">
        <v>2.7651367875647668</v>
      </c>
      <c r="O22" s="1195">
        <v>2.4216334168057867</v>
      </c>
    </row>
    <row r="23" spans="1:15" ht="16.5" customHeight="1">
      <c r="A23" s="205" t="s">
        <v>1467</v>
      </c>
      <c r="B23" s="623" t="s">
        <v>50</v>
      </c>
      <c r="C23" s="624">
        <v>4.2514</v>
      </c>
      <c r="D23" s="619">
        <v>2.1419</v>
      </c>
      <c r="E23" s="626">
        <v>2.3486</v>
      </c>
      <c r="F23" s="626">
        <v>3.0267</v>
      </c>
      <c r="G23" s="626">
        <v>3.5927</v>
      </c>
      <c r="H23" s="626">
        <v>3.8637</v>
      </c>
      <c r="I23" s="619">
        <v>5.7924</v>
      </c>
      <c r="J23" s="619">
        <v>5.5404</v>
      </c>
      <c r="K23" s="619">
        <v>4.0699</v>
      </c>
      <c r="L23" s="619">
        <v>5.32</v>
      </c>
      <c r="M23" s="619">
        <v>5.41</v>
      </c>
      <c r="N23" s="625">
        <v>5.13</v>
      </c>
      <c r="O23" s="1195">
        <v>4.22</v>
      </c>
    </row>
    <row r="24" spans="1:15" ht="16.5" customHeight="1">
      <c r="A24" s="33"/>
      <c r="B24" s="623" t="s">
        <v>912</v>
      </c>
      <c r="C24" s="619">
        <v>5.17</v>
      </c>
      <c r="D24" s="619">
        <v>3.73</v>
      </c>
      <c r="E24" s="35">
        <v>6.08</v>
      </c>
      <c r="F24" s="35">
        <v>5.55</v>
      </c>
      <c r="G24" s="35">
        <v>4.72</v>
      </c>
      <c r="H24" s="35">
        <v>4.32</v>
      </c>
      <c r="I24" s="35">
        <v>6.64</v>
      </c>
      <c r="J24" s="35">
        <v>6.83</v>
      </c>
      <c r="K24" s="35">
        <v>5.98</v>
      </c>
      <c r="L24" s="35">
        <v>6.73</v>
      </c>
      <c r="M24" s="627">
        <v>6</v>
      </c>
      <c r="N24" s="628">
        <v>6.8</v>
      </c>
      <c r="O24" s="1195">
        <v>5.83</v>
      </c>
    </row>
    <row r="25" spans="1:15" ht="16.5" customHeight="1">
      <c r="A25" s="33"/>
      <c r="B25" s="623" t="s">
        <v>203</v>
      </c>
      <c r="C25" s="619">
        <v>1.77</v>
      </c>
      <c r="D25" s="619">
        <v>2.4136</v>
      </c>
      <c r="E25" s="627">
        <v>2.7298</v>
      </c>
      <c r="F25" s="627">
        <v>4.6669</v>
      </c>
      <c r="G25" s="627">
        <v>6.3535</v>
      </c>
      <c r="H25" s="627">
        <v>8.7424</v>
      </c>
      <c r="I25" s="627">
        <v>9.0115</v>
      </c>
      <c r="J25" s="627">
        <v>7.7876</v>
      </c>
      <c r="K25" s="627">
        <v>7.346</v>
      </c>
      <c r="L25" s="627">
        <v>7.4127</v>
      </c>
      <c r="M25" s="627">
        <v>6.7726</v>
      </c>
      <c r="N25" s="628">
        <v>8.13</v>
      </c>
      <c r="O25" s="1195">
        <v>6.5</v>
      </c>
    </row>
    <row r="26" spans="1:15" ht="16.5" customHeight="1" thickBot="1">
      <c r="A26" s="33"/>
      <c r="B26" s="629" t="s">
        <v>79</v>
      </c>
      <c r="C26" s="630">
        <v>3.8064</v>
      </c>
      <c r="D26" s="630"/>
      <c r="E26" s="631"/>
      <c r="F26" s="631"/>
      <c r="G26" s="631"/>
      <c r="H26" s="631"/>
      <c r="I26" s="631"/>
      <c r="J26" s="631"/>
      <c r="K26" s="631"/>
      <c r="L26" s="631"/>
      <c r="M26" s="632"/>
      <c r="N26" s="633"/>
      <c r="O26" s="634"/>
    </row>
    <row r="27" spans="1:15" ht="13.5" thickTop="1">
      <c r="A27" s="33"/>
      <c r="B27" s="33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C21" sqref="C21"/>
    </sheetView>
  </sheetViews>
  <sheetFormatPr defaultColWidth="9.140625" defaultRowHeight="12.75"/>
  <cols>
    <col min="1" max="1" width="0" style="0" hidden="1" customWidth="1"/>
  </cols>
  <sheetData>
    <row r="1" spans="1:15" ht="12.75">
      <c r="A1" s="1494" t="s">
        <v>28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</row>
    <row r="2" spans="1:15" ht="15.75">
      <c r="A2" s="1582" t="s">
        <v>511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</row>
    <row r="3" spans="1:15" ht="12.75">
      <c r="A3" s="33"/>
      <c r="B3" s="33"/>
      <c r="C3" s="67"/>
      <c r="D3" s="80"/>
      <c r="E3" s="80"/>
      <c r="F3" s="80"/>
      <c r="G3" s="67"/>
      <c r="H3" s="67"/>
      <c r="I3" s="67"/>
      <c r="J3" s="67"/>
      <c r="K3" s="67"/>
      <c r="L3" s="67"/>
      <c r="M3" s="67"/>
      <c r="N3" s="67"/>
      <c r="O3" s="33"/>
    </row>
    <row r="4" spans="1:15" ht="13.5" thickBot="1">
      <c r="A4" s="33"/>
      <c r="B4" s="33"/>
      <c r="C4" s="67"/>
      <c r="D4" s="67"/>
      <c r="E4" s="67"/>
      <c r="F4" s="67"/>
      <c r="G4" s="67"/>
      <c r="H4" s="67"/>
      <c r="I4" s="67"/>
      <c r="J4" s="67"/>
      <c r="K4" s="67"/>
      <c r="L4" s="80"/>
      <c r="M4" s="67"/>
      <c r="N4" s="67"/>
      <c r="O4" s="270" t="s">
        <v>1119</v>
      </c>
    </row>
    <row r="5" spans="1:15" ht="16.5" customHeight="1" thickTop="1">
      <c r="A5" s="1606" t="s">
        <v>493</v>
      </c>
      <c r="B5" s="1608" t="s">
        <v>493</v>
      </c>
      <c r="C5" s="1610" t="s">
        <v>30</v>
      </c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5"/>
      <c r="O5" s="612" t="s">
        <v>269</v>
      </c>
    </row>
    <row r="6" spans="1:15" ht="16.5" customHeight="1">
      <c r="A6" s="1607"/>
      <c r="B6" s="1609"/>
      <c r="C6" s="635" t="s">
        <v>1141</v>
      </c>
      <c r="D6" s="615" t="s">
        <v>1819</v>
      </c>
      <c r="E6" s="615" t="s">
        <v>1825</v>
      </c>
      <c r="F6" s="615" t="s">
        <v>1826</v>
      </c>
      <c r="G6" s="615" t="s">
        <v>1827</v>
      </c>
      <c r="H6" s="615" t="s">
        <v>1828</v>
      </c>
      <c r="I6" s="615" t="s">
        <v>1829</v>
      </c>
      <c r="J6" s="615" t="s">
        <v>1830</v>
      </c>
      <c r="K6" s="615" t="s">
        <v>1831</v>
      </c>
      <c r="L6" s="615" t="s">
        <v>1832</v>
      </c>
      <c r="M6" s="615" t="s">
        <v>36</v>
      </c>
      <c r="N6" s="616" t="s">
        <v>37</v>
      </c>
      <c r="O6" s="617" t="s">
        <v>1521</v>
      </c>
    </row>
    <row r="7" spans="1:15" ht="16.5" customHeight="1">
      <c r="A7" s="206" t="s">
        <v>1458</v>
      </c>
      <c r="B7" s="618" t="s">
        <v>504</v>
      </c>
      <c r="C7" s="624" t="s">
        <v>170</v>
      </c>
      <c r="D7" s="619" t="s">
        <v>170</v>
      </c>
      <c r="E7" s="619" t="s">
        <v>170</v>
      </c>
      <c r="F7" s="619" t="s">
        <v>170</v>
      </c>
      <c r="G7" s="619" t="s">
        <v>170</v>
      </c>
      <c r="H7" s="619">
        <v>11.9631</v>
      </c>
      <c r="I7" s="619" t="s">
        <v>170</v>
      </c>
      <c r="J7" s="619" t="s">
        <v>170</v>
      </c>
      <c r="K7" s="619">
        <v>10.5283</v>
      </c>
      <c r="L7" s="619" t="s">
        <v>170</v>
      </c>
      <c r="M7" s="619">
        <v>8.9766</v>
      </c>
      <c r="N7" s="620" t="s">
        <v>170</v>
      </c>
      <c r="O7" s="1246">
        <v>10.344</v>
      </c>
    </row>
    <row r="8" spans="1:15" ht="16.5" customHeight="1">
      <c r="A8" s="206" t="s">
        <v>1459</v>
      </c>
      <c r="B8" s="618" t="s">
        <v>505</v>
      </c>
      <c r="C8" s="624" t="s">
        <v>170</v>
      </c>
      <c r="D8" s="619" t="s">
        <v>170</v>
      </c>
      <c r="E8" s="619" t="s">
        <v>170</v>
      </c>
      <c r="F8" s="619" t="s">
        <v>170</v>
      </c>
      <c r="G8" s="619" t="s">
        <v>170</v>
      </c>
      <c r="H8" s="619">
        <v>6.3049</v>
      </c>
      <c r="I8" s="619" t="s">
        <v>170</v>
      </c>
      <c r="J8" s="619" t="s">
        <v>170</v>
      </c>
      <c r="K8" s="619">
        <v>7.2517</v>
      </c>
      <c r="L8" s="619" t="s">
        <v>170</v>
      </c>
      <c r="M8" s="619">
        <v>6.9928</v>
      </c>
      <c r="N8" s="620" t="s">
        <v>170</v>
      </c>
      <c r="O8" s="1246">
        <v>6.8624</v>
      </c>
    </row>
    <row r="9" spans="1:15" ht="16.5" customHeight="1">
      <c r="A9" s="206" t="s">
        <v>1460</v>
      </c>
      <c r="B9" s="618" t="s">
        <v>506</v>
      </c>
      <c r="C9" s="624" t="s">
        <v>170</v>
      </c>
      <c r="D9" s="619" t="s">
        <v>170</v>
      </c>
      <c r="E9" s="619" t="s">
        <v>170</v>
      </c>
      <c r="F9" s="619" t="s">
        <v>170</v>
      </c>
      <c r="G9" s="619" t="s">
        <v>170</v>
      </c>
      <c r="H9" s="619" t="s">
        <v>170</v>
      </c>
      <c r="I9" s="619" t="s">
        <v>170</v>
      </c>
      <c r="J9" s="619" t="s">
        <v>170</v>
      </c>
      <c r="K9" s="619">
        <v>4.9129</v>
      </c>
      <c r="L9" s="619">
        <v>5.424</v>
      </c>
      <c r="M9" s="619">
        <v>5.3116</v>
      </c>
      <c r="N9" s="620" t="s">
        <v>170</v>
      </c>
      <c r="O9" s="1246">
        <v>5.1282</v>
      </c>
    </row>
    <row r="10" spans="1:15" ht="16.5" customHeight="1">
      <c r="A10" s="206" t="s">
        <v>1461</v>
      </c>
      <c r="B10" s="618" t="s">
        <v>507</v>
      </c>
      <c r="C10" s="624" t="s">
        <v>170</v>
      </c>
      <c r="D10" s="619" t="s">
        <v>170</v>
      </c>
      <c r="E10" s="619" t="s">
        <v>170</v>
      </c>
      <c r="F10" s="619" t="s">
        <v>170</v>
      </c>
      <c r="G10" s="619">
        <v>5.6721</v>
      </c>
      <c r="H10" s="619">
        <v>5.5712</v>
      </c>
      <c r="I10" s="619">
        <v>6.0824</v>
      </c>
      <c r="J10" s="619">
        <v>7.2849</v>
      </c>
      <c r="K10" s="619">
        <v>6.142</v>
      </c>
      <c r="L10" s="619" t="s">
        <v>170</v>
      </c>
      <c r="M10" s="619" t="s">
        <v>170</v>
      </c>
      <c r="N10" s="620" t="s">
        <v>170</v>
      </c>
      <c r="O10" s="1246">
        <v>6.1565</v>
      </c>
    </row>
    <row r="11" spans="1:15" ht="16.5" customHeight="1">
      <c r="A11" s="206" t="s">
        <v>1462</v>
      </c>
      <c r="B11" s="618" t="s">
        <v>508</v>
      </c>
      <c r="C11" s="624" t="s">
        <v>170</v>
      </c>
      <c r="D11" s="619" t="s">
        <v>170</v>
      </c>
      <c r="E11" s="619" t="s">
        <v>170</v>
      </c>
      <c r="F11" s="619" t="s">
        <v>170</v>
      </c>
      <c r="G11" s="619">
        <v>5.731</v>
      </c>
      <c r="H11" s="619">
        <v>5.4412</v>
      </c>
      <c r="I11" s="619">
        <v>5.4568</v>
      </c>
      <c r="J11" s="619">
        <v>5.113</v>
      </c>
      <c r="K11" s="619">
        <v>4.921</v>
      </c>
      <c r="L11" s="619">
        <v>5.2675</v>
      </c>
      <c r="M11" s="619">
        <v>5.5204</v>
      </c>
      <c r="N11" s="620">
        <v>5.6215</v>
      </c>
      <c r="O11" s="1246">
        <v>5.2623</v>
      </c>
    </row>
    <row r="12" spans="1:15" ht="16.5" customHeight="1">
      <c r="A12" s="206" t="s">
        <v>1463</v>
      </c>
      <c r="B12" s="618" t="s">
        <v>509</v>
      </c>
      <c r="C12" s="624" t="s">
        <v>170</v>
      </c>
      <c r="D12" s="619" t="s">
        <v>170</v>
      </c>
      <c r="E12" s="619" t="s">
        <v>170</v>
      </c>
      <c r="F12" s="619" t="s">
        <v>170</v>
      </c>
      <c r="G12" s="619">
        <v>5.5134</v>
      </c>
      <c r="H12" s="619">
        <v>5.1547</v>
      </c>
      <c r="I12" s="619">
        <v>5.6571</v>
      </c>
      <c r="J12" s="619">
        <v>5.5606</v>
      </c>
      <c r="K12" s="619">
        <v>5.1416</v>
      </c>
      <c r="L12" s="619">
        <v>5.04</v>
      </c>
      <c r="M12" s="619">
        <v>4.9911</v>
      </c>
      <c r="N12" s="620">
        <v>4.4332</v>
      </c>
      <c r="O12" s="1246">
        <v>5.2011</v>
      </c>
    </row>
    <row r="13" spans="1:15" ht="16.5" customHeight="1">
      <c r="A13" s="206" t="s">
        <v>1464</v>
      </c>
      <c r="B13" s="618" t="s">
        <v>510</v>
      </c>
      <c r="C13" s="624" t="s">
        <v>170</v>
      </c>
      <c r="D13" s="619" t="s">
        <v>170</v>
      </c>
      <c r="E13" s="619" t="s">
        <v>170</v>
      </c>
      <c r="F13" s="619" t="s">
        <v>170</v>
      </c>
      <c r="G13" s="619">
        <v>4.0799</v>
      </c>
      <c r="H13" s="619">
        <v>4.4582</v>
      </c>
      <c r="I13" s="619">
        <v>4.2217</v>
      </c>
      <c r="J13" s="619">
        <v>4.940833333333333</v>
      </c>
      <c r="K13" s="619">
        <v>5.125140609689712</v>
      </c>
      <c r="L13" s="619">
        <v>4.6283</v>
      </c>
      <c r="M13" s="619">
        <v>3.313868815443266</v>
      </c>
      <c r="N13" s="620">
        <v>4.928079080914116</v>
      </c>
      <c r="O13" s="1246">
        <v>4.7107238804707094</v>
      </c>
    </row>
    <row r="14" spans="1:15" ht="16.5" customHeight="1">
      <c r="A14" s="206" t="s">
        <v>1465</v>
      </c>
      <c r="B14" s="621" t="s">
        <v>356</v>
      </c>
      <c r="C14" s="624">
        <v>5.313810591133005</v>
      </c>
      <c r="D14" s="619">
        <v>5.181625</v>
      </c>
      <c r="E14" s="619">
        <v>5.297252284263959</v>
      </c>
      <c r="F14" s="619">
        <v>5.152060401853295</v>
      </c>
      <c r="G14" s="619">
        <v>5.120841242937853</v>
      </c>
      <c r="H14" s="619">
        <v>4.954478199052133</v>
      </c>
      <c r="I14" s="619">
        <v>4.7035</v>
      </c>
      <c r="J14" s="619">
        <v>4.042</v>
      </c>
      <c r="K14" s="619">
        <v>3.018677865612648</v>
      </c>
      <c r="L14" s="619">
        <v>2.652016149068323</v>
      </c>
      <c r="M14" s="619">
        <v>2.5699083938892775</v>
      </c>
      <c r="N14" s="620">
        <v>3.8123749843660346</v>
      </c>
      <c r="O14" s="1246">
        <v>4.1462783631415165</v>
      </c>
    </row>
    <row r="15" spans="1:15" ht="16.5" customHeight="1">
      <c r="A15" s="206" t="s">
        <v>1466</v>
      </c>
      <c r="B15" s="618" t="s">
        <v>333</v>
      </c>
      <c r="C15" s="624" t="s">
        <v>170</v>
      </c>
      <c r="D15" s="619" t="s">
        <v>170</v>
      </c>
      <c r="E15" s="619">
        <v>3.5281</v>
      </c>
      <c r="F15" s="619" t="s">
        <v>170</v>
      </c>
      <c r="G15" s="619">
        <v>3.0617128712871287</v>
      </c>
      <c r="H15" s="619">
        <v>2.494175</v>
      </c>
      <c r="I15" s="619">
        <v>2.7779</v>
      </c>
      <c r="J15" s="619">
        <v>3.536573184786784</v>
      </c>
      <c r="K15" s="619">
        <v>3.9791776119402984</v>
      </c>
      <c r="L15" s="619">
        <v>4.841109933774834</v>
      </c>
      <c r="M15" s="619">
        <v>4.865694115697157</v>
      </c>
      <c r="N15" s="620">
        <v>4.78535242830253</v>
      </c>
      <c r="O15" s="1246">
        <v>4.32219165363855</v>
      </c>
    </row>
    <row r="16" spans="1:15" ht="16.5" customHeight="1">
      <c r="A16" s="207" t="s">
        <v>1467</v>
      </c>
      <c r="B16" s="622" t="s">
        <v>1139</v>
      </c>
      <c r="C16" s="1247" t="s">
        <v>170</v>
      </c>
      <c r="D16" s="636" t="s">
        <v>170</v>
      </c>
      <c r="E16" s="636">
        <v>3.8745670329670325</v>
      </c>
      <c r="F16" s="636">
        <v>3.9333</v>
      </c>
      <c r="G16" s="636">
        <v>3.0897297029702973</v>
      </c>
      <c r="H16" s="636">
        <v>3.4186746835443036</v>
      </c>
      <c r="I16" s="636">
        <v>3.5002</v>
      </c>
      <c r="J16" s="636">
        <v>3.7999</v>
      </c>
      <c r="K16" s="636">
        <v>4.3114</v>
      </c>
      <c r="L16" s="636">
        <v>4.2023</v>
      </c>
      <c r="M16" s="636">
        <v>3.7381</v>
      </c>
      <c r="N16" s="637">
        <v>4.04</v>
      </c>
      <c r="O16" s="1248">
        <v>3.9504</v>
      </c>
    </row>
    <row r="17" spans="1:15" ht="16.5" customHeight="1">
      <c r="A17" s="207" t="s">
        <v>1467</v>
      </c>
      <c r="B17" s="622" t="s">
        <v>1140</v>
      </c>
      <c r="C17" s="1247" t="s">
        <v>170</v>
      </c>
      <c r="D17" s="636" t="s">
        <v>170</v>
      </c>
      <c r="E17" s="636">
        <v>3.7822</v>
      </c>
      <c r="F17" s="636">
        <v>3.3252</v>
      </c>
      <c r="G17" s="636">
        <v>3.0398</v>
      </c>
      <c r="H17" s="636">
        <v>3.1393</v>
      </c>
      <c r="I17" s="638">
        <v>3.2068</v>
      </c>
      <c r="J17" s="638">
        <v>3.0105</v>
      </c>
      <c r="K17" s="636">
        <v>3.0861</v>
      </c>
      <c r="L17" s="636">
        <v>3.546</v>
      </c>
      <c r="M17" s="638">
        <v>3.187</v>
      </c>
      <c r="N17" s="637">
        <v>3.9996456840042054</v>
      </c>
      <c r="O17" s="1248">
        <v>3.504522439769843</v>
      </c>
    </row>
    <row r="18" spans="1:15" ht="16.5" customHeight="1">
      <c r="A18" s="208" t="s">
        <v>1467</v>
      </c>
      <c r="B18" s="622" t="s">
        <v>50</v>
      </c>
      <c r="C18" s="1247" t="s">
        <v>170</v>
      </c>
      <c r="D18" s="636">
        <v>3.0449</v>
      </c>
      <c r="E18" s="636">
        <v>3.0448</v>
      </c>
      <c r="F18" s="638">
        <v>3.2809</v>
      </c>
      <c r="G18" s="638">
        <v>3.3989</v>
      </c>
      <c r="H18" s="638">
        <v>4.6724</v>
      </c>
      <c r="I18" s="638">
        <v>6.44</v>
      </c>
      <c r="J18" s="638">
        <v>5.9542</v>
      </c>
      <c r="K18" s="636">
        <v>4.822</v>
      </c>
      <c r="L18" s="636">
        <v>5.3</v>
      </c>
      <c r="M18" s="638">
        <v>5.66</v>
      </c>
      <c r="N18" s="638">
        <v>6.47</v>
      </c>
      <c r="O18" s="1248">
        <v>5.49</v>
      </c>
    </row>
    <row r="19" spans="1:15" ht="16.5" customHeight="1">
      <c r="A19" s="209"/>
      <c r="B19" s="623" t="s">
        <v>912</v>
      </c>
      <c r="C19" s="1247" t="s">
        <v>170</v>
      </c>
      <c r="D19" s="636">
        <v>3.56</v>
      </c>
      <c r="E19" s="636">
        <v>5.57</v>
      </c>
      <c r="F19" s="636">
        <v>5.65</v>
      </c>
      <c r="G19" s="636">
        <v>4.96</v>
      </c>
      <c r="H19" s="636">
        <v>5.2</v>
      </c>
      <c r="I19" s="636">
        <v>6.84</v>
      </c>
      <c r="J19" s="636">
        <v>6.19</v>
      </c>
      <c r="K19" s="636">
        <v>5.96</v>
      </c>
      <c r="L19" s="636">
        <v>6.53</v>
      </c>
      <c r="M19" s="636">
        <v>6.59</v>
      </c>
      <c r="N19" s="636">
        <v>6.55</v>
      </c>
      <c r="O19" s="1249">
        <v>6.06</v>
      </c>
    </row>
    <row r="20" spans="1:15" ht="16.5" customHeight="1">
      <c r="A20" s="209"/>
      <c r="B20" s="623" t="s">
        <v>203</v>
      </c>
      <c r="C20" s="1247" t="s">
        <v>170</v>
      </c>
      <c r="D20" s="636">
        <v>3.3858</v>
      </c>
      <c r="E20" s="636" t="s">
        <v>170</v>
      </c>
      <c r="F20" s="636">
        <v>6.0352</v>
      </c>
      <c r="G20" s="636">
        <v>5.43</v>
      </c>
      <c r="H20" s="636">
        <v>7.39</v>
      </c>
      <c r="I20" s="636">
        <v>8.1051</v>
      </c>
      <c r="J20" s="636">
        <v>0</v>
      </c>
      <c r="K20" s="636">
        <v>7.6</v>
      </c>
      <c r="L20" s="636" t="s">
        <v>170</v>
      </c>
      <c r="M20" s="636">
        <v>6.96</v>
      </c>
      <c r="N20" s="636">
        <v>7.28</v>
      </c>
      <c r="O20" s="1249">
        <v>7.85</v>
      </c>
    </row>
    <row r="21" spans="1:15" ht="16.5" customHeight="1" thickBot="1">
      <c r="A21" s="209"/>
      <c r="B21" s="629" t="s">
        <v>79</v>
      </c>
      <c r="C21" s="1490" t="s">
        <v>170</v>
      </c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9"/>
    </row>
    <row r="22" spans="1:15" ht="13.5" thickTop="1">
      <c r="A22" s="209"/>
      <c r="B22" s="20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1"/>
      <c r="N22" s="640"/>
      <c r="O22" s="642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6"/>
      <c r="B1" s="1494" t="s">
        <v>154</v>
      </c>
      <c r="C1" s="1494"/>
      <c r="D1" s="1494"/>
      <c r="E1" s="1494"/>
      <c r="F1" s="1494"/>
      <c r="G1" s="1494"/>
      <c r="H1" s="1494"/>
      <c r="I1" s="1494"/>
      <c r="J1" s="1494"/>
    </row>
    <row r="2" spans="1:10" ht="15.75">
      <c r="A2" s="36"/>
      <c r="B2" s="1612" t="s">
        <v>538</v>
      </c>
      <c r="C2" s="1612"/>
      <c r="D2" s="1612"/>
      <c r="E2" s="1612"/>
      <c r="F2" s="1612"/>
      <c r="G2" s="1612"/>
      <c r="H2" s="1612"/>
      <c r="I2" s="1612"/>
      <c r="J2" s="1612"/>
    </row>
    <row r="3" spans="1:10" ht="13.5" thickBot="1">
      <c r="A3" s="36"/>
      <c r="B3" s="1611" t="s">
        <v>1119</v>
      </c>
      <c r="C3" s="1611"/>
      <c r="D3" s="1611"/>
      <c r="E3" s="1611"/>
      <c r="F3" s="1611"/>
      <c r="G3" s="1611"/>
      <c r="H3" s="1611"/>
      <c r="I3" s="1611"/>
      <c r="J3" s="1611"/>
    </row>
    <row r="4" spans="1:10" ht="16.5" customHeight="1" thickTop="1">
      <c r="A4" s="36"/>
      <c r="B4" s="643" t="s">
        <v>512</v>
      </c>
      <c r="C4" s="644" t="s">
        <v>356</v>
      </c>
      <c r="D4" s="644" t="s">
        <v>333</v>
      </c>
      <c r="E4" s="645" t="s">
        <v>1139</v>
      </c>
      <c r="F4" s="645" t="s">
        <v>1140</v>
      </c>
      <c r="G4" s="645" t="s">
        <v>50</v>
      </c>
      <c r="H4" s="645" t="s">
        <v>912</v>
      </c>
      <c r="I4" s="645" t="s">
        <v>203</v>
      </c>
      <c r="J4" s="646" t="s">
        <v>79</v>
      </c>
    </row>
    <row r="5" spans="1:10" ht="16.5" customHeight="1">
      <c r="A5" s="36"/>
      <c r="B5" s="647" t="s">
        <v>335</v>
      </c>
      <c r="C5" s="636">
        <v>4.151581108829569</v>
      </c>
      <c r="D5" s="636">
        <v>1.0163611046646555</v>
      </c>
      <c r="E5" s="636">
        <v>2.4683254436238493</v>
      </c>
      <c r="F5" s="636">
        <v>2.0735</v>
      </c>
      <c r="G5" s="636">
        <v>4.0988</v>
      </c>
      <c r="H5" s="636">
        <v>5.15</v>
      </c>
      <c r="I5" s="636">
        <v>1.41</v>
      </c>
      <c r="J5" s="648">
        <v>2.4587</v>
      </c>
    </row>
    <row r="6" spans="1:10" ht="16.5" customHeight="1">
      <c r="A6" s="36"/>
      <c r="B6" s="647" t="s">
        <v>336</v>
      </c>
      <c r="C6" s="636">
        <v>2.6650996015936252</v>
      </c>
      <c r="D6" s="636">
        <v>0.38693505507026205</v>
      </c>
      <c r="E6" s="636">
        <v>3.8682395168318435</v>
      </c>
      <c r="F6" s="636">
        <v>1.8315</v>
      </c>
      <c r="G6" s="636">
        <v>2.1819</v>
      </c>
      <c r="H6" s="636">
        <v>2.33</v>
      </c>
      <c r="I6" s="636">
        <v>2</v>
      </c>
      <c r="J6" s="648"/>
    </row>
    <row r="7" spans="1:10" ht="16.5" customHeight="1">
      <c r="A7" s="36"/>
      <c r="B7" s="647" t="s">
        <v>337</v>
      </c>
      <c r="C7" s="636">
        <v>3.597813121272366</v>
      </c>
      <c r="D7" s="638">
        <v>0.8257719226018938</v>
      </c>
      <c r="E7" s="636">
        <v>3.1771517899231903</v>
      </c>
      <c r="F7" s="636">
        <v>2.1114</v>
      </c>
      <c r="G7" s="636">
        <v>3.3517</v>
      </c>
      <c r="H7" s="636">
        <v>5.16</v>
      </c>
      <c r="I7" s="636">
        <v>5.1</v>
      </c>
      <c r="J7" s="648"/>
    </row>
    <row r="8" spans="1:10" ht="16.5" customHeight="1">
      <c r="A8" s="36"/>
      <c r="B8" s="647" t="s">
        <v>338</v>
      </c>
      <c r="C8" s="636">
        <v>4.207682092282675</v>
      </c>
      <c r="D8" s="636">
        <v>2.2410335689045935</v>
      </c>
      <c r="E8" s="636">
        <v>2.358943324653615</v>
      </c>
      <c r="F8" s="636">
        <v>1.2029</v>
      </c>
      <c r="G8" s="638">
        <v>3.7336</v>
      </c>
      <c r="H8" s="638">
        <v>5.34</v>
      </c>
      <c r="I8" s="638">
        <v>9.22</v>
      </c>
      <c r="J8" s="649"/>
    </row>
    <row r="9" spans="1:10" ht="16.5" customHeight="1">
      <c r="A9" s="36"/>
      <c r="B9" s="647" t="s">
        <v>339</v>
      </c>
      <c r="C9" s="636">
        <v>4.629822784810126</v>
      </c>
      <c r="D9" s="636">
        <v>3.5449809402795425</v>
      </c>
      <c r="E9" s="636">
        <v>0.9606522028369707</v>
      </c>
      <c r="F9" s="636">
        <v>1.34</v>
      </c>
      <c r="G9" s="638">
        <v>4.7295</v>
      </c>
      <c r="H9" s="638">
        <v>2.38</v>
      </c>
      <c r="I9" s="638">
        <v>9.93</v>
      </c>
      <c r="J9" s="649"/>
    </row>
    <row r="10" spans="1:10" ht="16.5" customHeight="1">
      <c r="A10" s="36"/>
      <c r="B10" s="647" t="s">
        <v>340</v>
      </c>
      <c r="C10" s="636">
        <v>4.680861812778603</v>
      </c>
      <c r="D10" s="650">
        <v>3.4931097008159564</v>
      </c>
      <c r="E10" s="650">
        <v>1.222</v>
      </c>
      <c r="F10" s="651">
        <v>3.0295</v>
      </c>
      <c r="G10" s="651">
        <v>4.9269</v>
      </c>
      <c r="H10" s="651">
        <v>3.37</v>
      </c>
      <c r="I10" s="651">
        <v>12.83</v>
      </c>
      <c r="J10" s="579"/>
    </row>
    <row r="11" spans="1:10" ht="16.5" customHeight="1">
      <c r="A11" s="36"/>
      <c r="B11" s="647" t="s">
        <v>341</v>
      </c>
      <c r="C11" s="636">
        <v>4.819987623762376</v>
      </c>
      <c r="D11" s="650">
        <v>3.954523996852872</v>
      </c>
      <c r="E11" s="651">
        <v>2.483</v>
      </c>
      <c r="F11" s="651">
        <v>2.01308</v>
      </c>
      <c r="G11" s="651">
        <v>7.55</v>
      </c>
      <c r="H11" s="651">
        <v>8.32</v>
      </c>
      <c r="I11" s="651">
        <v>11.64</v>
      </c>
      <c r="J11" s="579"/>
    </row>
    <row r="12" spans="1:10" ht="16.5" customHeight="1">
      <c r="A12" s="36"/>
      <c r="B12" s="647" t="s">
        <v>342</v>
      </c>
      <c r="C12" s="636">
        <v>3.665607142857143</v>
      </c>
      <c r="D12" s="650">
        <v>4.332315789473684</v>
      </c>
      <c r="E12" s="651">
        <v>2.837</v>
      </c>
      <c r="F12" s="651">
        <v>1.3863</v>
      </c>
      <c r="G12" s="651">
        <v>5.066</v>
      </c>
      <c r="H12" s="651">
        <v>6.38</v>
      </c>
      <c r="I12" s="651">
        <v>8.8509</v>
      </c>
      <c r="J12" s="579"/>
    </row>
    <row r="13" spans="1:10" ht="16.5" customHeight="1">
      <c r="A13" s="36"/>
      <c r="B13" s="647" t="s">
        <v>343</v>
      </c>
      <c r="C13" s="636">
        <v>0.8290443686006825</v>
      </c>
      <c r="D13" s="650">
        <v>4.502812465587491</v>
      </c>
      <c r="E13" s="651">
        <v>1.965</v>
      </c>
      <c r="F13" s="651">
        <v>1.6876</v>
      </c>
      <c r="G13" s="651">
        <v>2.69</v>
      </c>
      <c r="H13" s="651">
        <v>5.06</v>
      </c>
      <c r="I13" s="651">
        <v>7.81</v>
      </c>
      <c r="J13" s="579"/>
    </row>
    <row r="14" spans="1:10" ht="16.5" customHeight="1">
      <c r="A14" s="36"/>
      <c r="B14" s="647" t="s">
        <v>1832</v>
      </c>
      <c r="C14" s="636">
        <v>1.0105181918412347</v>
      </c>
      <c r="D14" s="650">
        <v>4.2827892720306515</v>
      </c>
      <c r="E14" s="651">
        <v>3.516</v>
      </c>
      <c r="F14" s="651">
        <v>3.3494</v>
      </c>
      <c r="G14" s="651">
        <v>6.48</v>
      </c>
      <c r="H14" s="651">
        <v>7.07</v>
      </c>
      <c r="I14" s="651">
        <v>7.13</v>
      </c>
      <c r="J14" s="579"/>
    </row>
    <row r="15" spans="1:10" ht="16.5" customHeight="1">
      <c r="A15" s="36"/>
      <c r="B15" s="647" t="s">
        <v>1833</v>
      </c>
      <c r="C15" s="636">
        <v>0.9897522123893804</v>
      </c>
      <c r="D15" s="650">
        <v>4.112680775052157</v>
      </c>
      <c r="E15" s="651">
        <v>1.769</v>
      </c>
      <c r="F15" s="651">
        <v>2.7218</v>
      </c>
      <c r="G15" s="651">
        <v>4.64</v>
      </c>
      <c r="H15" s="651">
        <v>5.02</v>
      </c>
      <c r="I15" s="651">
        <v>5.52</v>
      </c>
      <c r="J15" s="579"/>
    </row>
    <row r="16" spans="1:10" ht="16.5" customHeight="1">
      <c r="A16" s="36"/>
      <c r="B16" s="652" t="s">
        <v>1834</v>
      </c>
      <c r="C16" s="653">
        <v>0.7114005153562226</v>
      </c>
      <c r="D16" s="654">
        <v>4.71190657464941</v>
      </c>
      <c r="E16" s="655">
        <v>2.133</v>
      </c>
      <c r="F16" s="655">
        <v>3.0342345624701954</v>
      </c>
      <c r="G16" s="655">
        <v>3.61</v>
      </c>
      <c r="H16" s="655">
        <v>3.66</v>
      </c>
      <c r="I16" s="655">
        <v>6.57</v>
      </c>
      <c r="J16" s="587"/>
    </row>
    <row r="17" spans="1:10" ht="16.5" customHeight="1" thickBot="1">
      <c r="A17" s="36"/>
      <c r="B17" s="656" t="s">
        <v>513</v>
      </c>
      <c r="C17" s="657">
        <v>3.0301222744460543</v>
      </c>
      <c r="D17" s="658">
        <v>3.3879368644199483</v>
      </c>
      <c r="E17" s="659">
        <v>2.4746</v>
      </c>
      <c r="F17" s="659">
        <v>2.2572540566778705</v>
      </c>
      <c r="G17" s="659">
        <v>4.2</v>
      </c>
      <c r="H17" s="659">
        <v>5.07</v>
      </c>
      <c r="I17" s="659">
        <v>7.74</v>
      </c>
      <c r="J17" s="660"/>
    </row>
    <row r="18" spans="1:10" ht="13.5" thickTop="1">
      <c r="A18" s="36"/>
      <c r="B18" s="36"/>
      <c r="C18" s="36"/>
      <c r="D18" s="36"/>
      <c r="E18" s="36"/>
      <c r="F18" s="36"/>
      <c r="G18" s="22"/>
      <c r="H18" s="22"/>
      <c r="I18" s="22"/>
      <c r="J18" s="36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542" t="s">
        <v>1483</v>
      </c>
      <c r="C1" s="1542"/>
      <c r="D1" s="1542"/>
      <c r="E1" s="1542"/>
      <c r="F1" s="1542"/>
      <c r="G1" s="1542"/>
      <c r="H1" s="1542"/>
      <c r="I1" s="1542"/>
      <c r="J1" s="1542"/>
      <c r="K1" s="1542"/>
      <c r="L1" s="1542"/>
    </row>
    <row r="2" spans="2:12" ht="15.75">
      <c r="B2" s="1543" t="s">
        <v>1861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</row>
    <row r="3" spans="2:12" ht="13.5" thickBot="1">
      <c r="B3" s="26" t="s">
        <v>1138</v>
      </c>
      <c r="C3" s="26"/>
      <c r="D3" s="26"/>
      <c r="E3" s="26"/>
      <c r="F3" s="26"/>
      <c r="G3" s="26"/>
      <c r="H3" s="28"/>
      <c r="I3" s="26"/>
      <c r="J3" s="1"/>
      <c r="K3" s="26"/>
      <c r="L3" s="342" t="s">
        <v>47</v>
      </c>
    </row>
    <row r="4" spans="2:12" ht="13.5" thickTop="1">
      <c r="B4" s="343"/>
      <c r="C4" s="344"/>
      <c r="D4" s="344"/>
      <c r="E4" s="344"/>
      <c r="F4" s="344"/>
      <c r="G4" s="1544" t="s">
        <v>1071</v>
      </c>
      <c r="H4" s="1545"/>
      <c r="I4" s="1545"/>
      <c r="J4" s="1545"/>
      <c r="K4" s="1545"/>
      <c r="L4" s="1546"/>
    </row>
    <row r="5" spans="2:12" ht="12.75">
      <c r="B5" s="345" t="s">
        <v>1484</v>
      </c>
      <c r="C5" s="260">
        <v>2009</v>
      </c>
      <c r="D5" s="260">
        <v>2009</v>
      </c>
      <c r="E5" s="260">
        <v>2010</v>
      </c>
      <c r="F5" s="260">
        <v>2010</v>
      </c>
      <c r="G5" s="1547" t="s">
        <v>203</v>
      </c>
      <c r="H5" s="1548"/>
      <c r="I5" s="1548"/>
      <c r="J5" s="1547" t="s">
        <v>79</v>
      </c>
      <c r="K5" s="1548"/>
      <c r="L5" s="1549"/>
    </row>
    <row r="6" spans="2:12" ht="15.75">
      <c r="B6" s="345" t="s">
        <v>1138</v>
      </c>
      <c r="C6" s="260" t="s">
        <v>37</v>
      </c>
      <c r="D6" s="260" t="s">
        <v>1141</v>
      </c>
      <c r="E6" s="260" t="s">
        <v>1353</v>
      </c>
      <c r="F6" s="260" t="s">
        <v>1072</v>
      </c>
      <c r="G6" s="1132" t="s">
        <v>1142</v>
      </c>
      <c r="H6" s="1133" t="s">
        <v>1138</v>
      </c>
      <c r="I6" s="1134" t="s">
        <v>1119</v>
      </c>
      <c r="J6" s="1132" t="s">
        <v>1142</v>
      </c>
      <c r="K6" s="1133" t="s">
        <v>1138</v>
      </c>
      <c r="L6" s="1135" t="s">
        <v>1119</v>
      </c>
    </row>
    <row r="7" spans="2:12" ht="19.5" customHeight="1">
      <c r="B7" s="1136" t="s">
        <v>1485</v>
      </c>
      <c r="C7" s="1137">
        <v>224562.03348954004</v>
      </c>
      <c r="D7" s="1137">
        <v>215938.41910609006</v>
      </c>
      <c r="E7" s="1137">
        <v>214047.61341020933</v>
      </c>
      <c r="F7" s="1137">
        <v>214590.0534733884</v>
      </c>
      <c r="G7" s="1138">
        <v>-8443.514383449994</v>
      </c>
      <c r="H7" s="1139" t="s">
        <v>1088</v>
      </c>
      <c r="I7" s="1137">
        <v>-3.7599919506621706</v>
      </c>
      <c r="J7" s="1138">
        <v>-312.7599368209278</v>
      </c>
      <c r="K7" s="1139" t="s">
        <v>1089</v>
      </c>
      <c r="L7" s="1140">
        <v>-0.1461169932418458</v>
      </c>
    </row>
    <row r="8" spans="2:12" ht="19.5" customHeight="1">
      <c r="B8" s="348" t="s">
        <v>1486</v>
      </c>
      <c r="C8" s="255">
        <v>287090.54436872003</v>
      </c>
      <c r="D8" s="255">
        <v>270726.03314852004</v>
      </c>
      <c r="E8" s="255">
        <v>272884.470339265</v>
      </c>
      <c r="F8" s="255">
        <v>274169.3652202411</v>
      </c>
      <c r="G8" s="50">
        <v>-16364.511220199987</v>
      </c>
      <c r="H8" s="349"/>
      <c r="I8" s="255">
        <v>-5.700121979351049</v>
      </c>
      <c r="J8" s="50">
        <v>1284.8948809760623</v>
      </c>
      <c r="K8" s="349"/>
      <c r="L8" s="350">
        <v>0.4708567253309102</v>
      </c>
    </row>
    <row r="9" spans="2:12" ht="19.5" customHeight="1">
      <c r="B9" s="348" t="s">
        <v>1487</v>
      </c>
      <c r="C9" s="255">
        <v>54865.965</v>
      </c>
      <c r="D9" s="255">
        <v>46338.841700000004</v>
      </c>
      <c r="E9" s="255">
        <v>48229.835267715694</v>
      </c>
      <c r="F9" s="255">
        <v>49048.076360792686</v>
      </c>
      <c r="G9" s="50">
        <v>-8527.123299999992</v>
      </c>
      <c r="H9" s="349"/>
      <c r="I9" s="255">
        <v>-15.541735755490663</v>
      </c>
      <c r="J9" s="50">
        <v>818.2410930769911</v>
      </c>
      <c r="K9" s="349"/>
      <c r="L9" s="350">
        <v>1.6965454858700484</v>
      </c>
    </row>
    <row r="10" spans="2:12" ht="19.5" customHeight="1">
      <c r="B10" s="351" t="s">
        <v>1488</v>
      </c>
      <c r="C10" s="256">
        <v>7662.545879179999</v>
      </c>
      <c r="D10" s="256">
        <v>8448.772342429998</v>
      </c>
      <c r="E10" s="256">
        <v>10607.021661340003</v>
      </c>
      <c r="F10" s="256">
        <v>10531.235386060001</v>
      </c>
      <c r="G10" s="127">
        <v>786.2264632499991</v>
      </c>
      <c r="H10" s="352"/>
      <c r="I10" s="256">
        <v>10.260642815676512</v>
      </c>
      <c r="J10" s="127">
        <v>-75.78627528000106</v>
      </c>
      <c r="K10" s="352"/>
      <c r="L10" s="353">
        <v>-0.7144915669987126</v>
      </c>
    </row>
    <row r="11" spans="2:12" ht="19.5" customHeight="1">
      <c r="B11" s="346" t="s">
        <v>1489</v>
      </c>
      <c r="C11" s="354">
        <v>405084.40106655995</v>
      </c>
      <c r="D11" s="354">
        <v>423637.05438903003</v>
      </c>
      <c r="E11" s="354">
        <v>507153.1521999176</v>
      </c>
      <c r="F11" s="354">
        <v>500662.4480987913</v>
      </c>
      <c r="G11" s="355">
        <v>18372.553322470085</v>
      </c>
      <c r="H11" s="347" t="s">
        <v>1088</v>
      </c>
      <c r="I11" s="354">
        <v>4.535487733938011</v>
      </c>
      <c r="J11" s="355">
        <v>-5635.504101126292</v>
      </c>
      <c r="K11" s="347" t="s">
        <v>1089</v>
      </c>
      <c r="L11" s="356">
        <v>-1.111203603227295</v>
      </c>
    </row>
    <row r="12" spans="2:12" ht="19.5" customHeight="1">
      <c r="B12" s="348" t="s">
        <v>1490</v>
      </c>
      <c r="C12" s="255">
        <v>555675.53853651</v>
      </c>
      <c r="D12" s="255">
        <v>546150.30174211</v>
      </c>
      <c r="E12" s="255">
        <v>645482.2341934372</v>
      </c>
      <c r="F12" s="255">
        <v>637906.8002350511</v>
      </c>
      <c r="G12" s="50">
        <v>-9525.236794399912</v>
      </c>
      <c r="H12" s="349"/>
      <c r="I12" s="255">
        <v>-1.7141724142629446</v>
      </c>
      <c r="J12" s="50">
        <v>-7575.433958386071</v>
      </c>
      <c r="K12" s="349"/>
      <c r="L12" s="350">
        <v>-1.1736084367762594</v>
      </c>
    </row>
    <row r="13" spans="2:12" ht="19.5" customHeight="1">
      <c r="B13" s="348" t="s">
        <v>1491</v>
      </c>
      <c r="C13" s="255">
        <v>104867.73781465</v>
      </c>
      <c r="D13" s="255">
        <v>93438.53507028002</v>
      </c>
      <c r="E13" s="255">
        <v>131417.25446192</v>
      </c>
      <c r="F13" s="255">
        <v>126230.91794017999</v>
      </c>
      <c r="G13" s="50">
        <v>-11429.202744369977</v>
      </c>
      <c r="H13" s="349"/>
      <c r="I13" s="255">
        <v>-10.898683410688887</v>
      </c>
      <c r="J13" s="50">
        <v>-5186.336521740013</v>
      </c>
      <c r="K13" s="349"/>
      <c r="L13" s="350">
        <v>-3.946465434067356</v>
      </c>
    </row>
    <row r="14" spans="2:12" ht="19.5" customHeight="1">
      <c r="B14" s="348" t="s">
        <v>1492</v>
      </c>
      <c r="C14" s="255">
        <v>104867.73781465</v>
      </c>
      <c r="D14" s="255">
        <v>96225.0540193</v>
      </c>
      <c r="E14" s="255">
        <v>131417.25446192</v>
      </c>
      <c r="F14" s="255">
        <v>126230.91794017999</v>
      </c>
      <c r="G14" s="50">
        <v>-8642.683795349993</v>
      </c>
      <c r="H14" s="349"/>
      <c r="I14" s="255">
        <v>-8.241508757083736</v>
      </c>
      <c r="J14" s="50">
        <v>-5186.336521740013</v>
      </c>
      <c r="K14" s="349"/>
      <c r="L14" s="350">
        <v>-3.946465434067356</v>
      </c>
    </row>
    <row r="15" spans="2:12" ht="19.5" customHeight="1">
      <c r="B15" s="348" t="s">
        <v>1493</v>
      </c>
      <c r="C15" s="255">
        <v>0</v>
      </c>
      <c r="D15" s="255">
        <v>2786.5189490199846</v>
      </c>
      <c r="E15" s="255">
        <v>0</v>
      </c>
      <c r="F15" s="255">
        <v>0</v>
      </c>
      <c r="G15" s="50">
        <v>2786.5189490199846</v>
      </c>
      <c r="H15" s="349"/>
      <c r="I15" s="924" t="s">
        <v>170</v>
      </c>
      <c r="J15" s="50">
        <v>0</v>
      </c>
      <c r="K15" s="349"/>
      <c r="L15" s="1131" t="s">
        <v>170</v>
      </c>
    </row>
    <row r="16" spans="2:12" ht="19.5" customHeight="1">
      <c r="B16" s="348" t="s">
        <v>1494</v>
      </c>
      <c r="C16" s="255">
        <v>5092.383994999999</v>
      </c>
      <c r="D16" s="255">
        <v>5306.884994999999</v>
      </c>
      <c r="E16" s="255">
        <v>5443.143494999999</v>
      </c>
      <c r="F16" s="255">
        <v>6117.121495000001</v>
      </c>
      <c r="G16" s="50">
        <v>214.5010000000002</v>
      </c>
      <c r="H16" s="349"/>
      <c r="I16" s="255">
        <v>4.212192171890608</v>
      </c>
      <c r="J16" s="50">
        <v>673.9780000000019</v>
      </c>
      <c r="K16" s="349"/>
      <c r="L16" s="350">
        <v>12.382146467737059</v>
      </c>
    </row>
    <row r="17" spans="2:12" ht="19.5" customHeight="1">
      <c r="B17" s="348" t="s">
        <v>1495</v>
      </c>
      <c r="C17" s="255">
        <v>7361.05787871</v>
      </c>
      <c r="D17" s="255">
        <v>8005.25677871</v>
      </c>
      <c r="E17" s="255">
        <v>7971.27956716</v>
      </c>
      <c r="F17" s="255">
        <v>6765.291844908499</v>
      </c>
      <c r="G17" s="50">
        <v>644.1988999999994</v>
      </c>
      <c r="H17" s="349"/>
      <c r="I17" s="255">
        <v>8.751444569715746</v>
      </c>
      <c r="J17" s="50">
        <v>-1205.9877222515006</v>
      </c>
      <c r="K17" s="349"/>
      <c r="L17" s="350">
        <v>-15.129161034822028</v>
      </c>
    </row>
    <row r="18" spans="2:12" ht="19.5" customHeight="1">
      <c r="B18" s="348" t="s">
        <v>1496</v>
      </c>
      <c r="C18" s="255">
        <v>1376.08987871</v>
      </c>
      <c r="D18" s="255">
        <v>1315.96487871</v>
      </c>
      <c r="E18" s="255">
        <v>2515.43100718</v>
      </c>
      <c r="F18" s="255">
        <v>2017.9583737099997</v>
      </c>
      <c r="G18" s="50">
        <v>-60.125</v>
      </c>
      <c r="H18" s="349"/>
      <c r="I18" s="255">
        <v>-4.369264023390937</v>
      </c>
      <c r="J18" s="50">
        <v>-497.47263347000035</v>
      </c>
      <c r="K18" s="349"/>
      <c r="L18" s="350">
        <v>-19.776834747207282</v>
      </c>
    </row>
    <row r="19" spans="2:12" ht="19.5" customHeight="1">
      <c r="B19" s="348" t="s">
        <v>1497</v>
      </c>
      <c r="C19" s="255">
        <v>5984.968</v>
      </c>
      <c r="D19" s="255">
        <v>6689.291899999999</v>
      </c>
      <c r="E19" s="255">
        <v>5455.84855998</v>
      </c>
      <c r="F19" s="255">
        <v>4747.3334711985</v>
      </c>
      <c r="G19" s="50">
        <v>704.3238999999994</v>
      </c>
      <c r="H19" s="349"/>
      <c r="I19" s="255">
        <v>11.768214967899567</v>
      </c>
      <c r="J19" s="50">
        <v>-708.5150887814998</v>
      </c>
      <c r="K19" s="349"/>
      <c r="L19" s="350">
        <v>-12.986340822922276</v>
      </c>
    </row>
    <row r="20" spans="2:12" ht="19.5" customHeight="1">
      <c r="B20" s="348" t="s">
        <v>1499</v>
      </c>
      <c r="C20" s="255">
        <v>438354.35884814995</v>
      </c>
      <c r="D20" s="255">
        <v>439399.62489812006</v>
      </c>
      <c r="E20" s="255">
        <v>500650.5566693571</v>
      </c>
      <c r="F20" s="255">
        <v>498793.46895496256</v>
      </c>
      <c r="G20" s="50">
        <v>1045.266049970116</v>
      </c>
      <c r="H20" s="349"/>
      <c r="I20" s="255">
        <v>0.23845229980528287</v>
      </c>
      <c r="J20" s="50">
        <v>-1857.0877143945545</v>
      </c>
      <c r="K20" s="349"/>
      <c r="L20" s="350">
        <v>-0.3709349145138421</v>
      </c>
    </row>
    <row r="21" spans="2:12" ht="19.5" customHeight="1">
      <c r="B21" s="351" t="s">
        <v>1500</v>
      </c>
      <c r="C21" s="256">
        <v>150591.13746995</v>
      </c>
      <c r="D21" s="256">
        <v>122513.24735308002</v>
      </c>
      <c r="E21" s="256">
        <v>138329.0819935196</v>
      </c>
      <c r="F21" s="256">
        <v>137244.3521362598</v>
      </c>
      <c r="G21" s="127">
        <v>-27897.79011686997</v>
      </c>
      <c r="H21" s="352" t="s">
        <v>1088</v>
      </c>
      <c r="I21" s="256">
        <v>-18.525519220835214</v>
      </c>
      <c r="J21" s="127">
        <v>-1939.9298572597793</v>
      </c>
      <c r="K21" s="352" t="s">
        <v>1089</v>
      </c>
      <c r="L21" s="353">
        <v>-1.4024020323872752</v>
      </c>
    </row>
    <row r="22" spans="2:12" ht="19.5" customHeight="1">
      <c r="B22" s="346" t="s">
        <v>1501</v>
      </c>
      <c r="C22" s="354">
        <v>629646.4345561</v>
      </c>
      <c r="D22" s="354">
        <v>639575.4734951201</v>
      </c>
      <c r="E22" s="354">
        <v>721200.7656101269</v>
      </c>
      <c r="F22" s="354">
        <v>715252.5015721797</v>
      </c>
      <c r="G22" s="355">
        <v>9929.038939020014</v>
      </c>
      <c r="H22" s="347"/>
      <c r="I22" s="354">
        <v>1.5769229196096337</v>
      </c>
      <c r="J22" s="355">
        <v>-5948.26403794717</v>
      </c>
      <c r="K22" s="347"/>
      <c r="L22" s="356">
        <v>-0.8247722855528326</v>
      </c>
    </row>
    <row r="23" spans="2:12" ht="19.5" customHeight="1">
      <c r="B23" s="348" t="s">
        <v>1502</v>
      </c>
      <c r="C23" s="255">
        <v>196459.31155537</v>
      </c>
      <c r="D23" s="255">
        <v>186503.28809822</v>
      </c>
      <c r="E23" s="255">
        <v>218429.38486392942</v>
      </c>
      <c r="F23" s="255">
        <v>209292.82283351</v>
      </c>
      <c r="G23" s="50">
        <v>-9956.023457150004</v>
      </c>
      <c r="H23" s="349"/>
      <c r="I23" s="255">
        <v>-5.067727957676368</v>
      </c>
      <c r="J23" s="50">
        <v>-9136.562030419416</v>
      </c>
      <c r="K23" s="349"/>
      <c r="L23" s="350">
        <v>-4.182844737722005</v>
      </c>
    </row>
    <row r="24" spans="2:12" ht="19.5" customHeight="1">
      <c r="B24" s="348" t="s">
        <v>1503</v>
      </c>
      <c r="C24" s="255">
        <v>125758.48538</v>
      </c>
      <c r="D24" s="255">
        <v>122796.39265299999</v>
      </c>
      <c r="E24" s="255">
        <v>142114.54343735002</v>
      </c>
      <c r="F24" s="255">
        <v>137538.7628739</v>
      </c>
      <c r="G24" s="50">
        <v>-2962.09272700001</v>
      </c>
      <c r="H24" s="349"/>
      <c r="I24" s="255">
        <v>-2.355381999114858</v>
      </c>
      <c r="J24" s="50">
        <v>-4575.780563450011</v>
      </c>
      <c r="K24" s="349"/>
      <c r="L24" s="350">
        <v>-3.2197834597183257</v>
      </c>
    </row>
    <row r="25" spans="2:12" ht="19.5" customHeight="1">
      <c r="B25" s="348" t="s">
        <v>1504</v>
      </c>
      <c r="C25" s="255">
        <v>70700.82617537</v>
      </c>
      <c r="D25" s="255">
        <v>63706.89544522</v>
      </c>
      <c r="E25" s="255">
        <v>76314.84142657938</v>
      </c>
      <c r="F25" s="255">
        <v>71754.05995961</v>
      </c>
      <c r="G25" s="50">
        <v>-6993.9307301500085</v>
      </c>
      <c r="H25" s="349"/>
      <c r="I25" s="255">
        <v>-9.892289961084613</v>
      </c>
      <c r="J25" s="50">
        <v>-4560.781466969391</v>
      </c>
      <c r="K25" s="349"/>
      <c r="L25" s="350">
        <v>-5.976270646329267</v>
      </c>
    </row>
    <row r="26" spans="2:12" ht="19.5" customHeight="1">
      <c r="B26" s="348" t="s">
        <v>1505</v>
      </c>
      <c r="C26" s="255">
        <v>433187.041</v>
      </c>
      <c r="D26" s="255">
        <v>453072.16599999997</v>
      </c>
      <c r="E26" s="255">
        <v>502771.29606009</v>
      </c>
      <c r="F26" s="255">
        <v>505959.7054791725</v>
      </c>
      <c r="G26" s="50">
        <v>19885.12499999994</v>
      </c>
      <c r="H26" s="349"/>
      <c r="I26" s="255">
        <v>4.590424716791087</v>
      </c>
      <c r="J26" s="50">
        <v>3188.4094190825126</v>
      </c>
      <c r="K26" s="349"/>
      <c r="L26" s="350">
        <v>0.6341669550485717</v>
      </c>
    </row>
    <row r="27" spans="2:12" ht="19.5" customHeight="1">
      <c r="B27" s="357" t="s">
        <v>1506</v>
      </c>
      <c r="C27" s="162">
        <v>684512.3995561</v>
      </c>
      <c r="D27" s="162">
        <v>685914.31519512</v>
      </c>
      <c r="E27" s="162">
        <v>769430.6008778426</v>
      </c>
      <c r="F27" s="162">
        <v>764300.5779329725</v>
      </c>
      <c r="G27" s="175">
        <v>1401.915639020037</v>
      </c>
      <c r="H27" s="358"/>
      <c r="I27" s="162">
        <v>0.20480500279164648</v>
      </c>
      <c r="J27" s="175">
        <v>-5130.022944870172</v>
      </c>
      <c r="K27" s="358"/>
      <c r="L27" s="359">
        <v>-0.6667297790102621</v>
      </c>
    </row>
    <row r="28" spans="2:12" ht="19.5" customHeight="1">
      <c r="B28" s="348" t="s">
        <v>1507</v>
      </c>
      <c r="C28" s="255">
        <v>195574.80385723</v>
      </c>
      <c r="D28" s="255">
        <v>183530.41017401998</v>
      </c>
      <c r="E28" s="255">
        <v>218547.13747756998</v>
      </c>
      <c r="F28" s="255">
        <v>206602.37989924004</v>
      </c>
      <c r="G28" s="50">
        <v>-12044.393683210015</v>
      </c>
      <c r="H28" s="349"/>
      <c r="I28" s="255">
        <v>-6.158458781839018</v>
      </c>
      <c r="J28" s="50">
        <v>-11944.75757832994</v>
      </c>
      <c r="K28" s="349"/>
      <c r="L28" s="350">
        <v>-5.465529183403675</v>
      </c>
    </row>
    <row r="29" spans="2:12" ht="19.5" customHeight="1">
      <c r="B29" s="348" t="s">
        <v>1508</v>
      </c>
      <c r="C29" s="259">
        <v>1.004523024855061</v>
      </c>
      <c r="D29" s="259">
        <v>1.0161983908731056</v>
      </c>
      <c r="E29" s="259">
        <v>0.9994615901681841</v>
      </c>
      <c r="F29" s="259">
        <v>1.0130221936217736</v>
      </c>
      <c r="G29" s="360"/>
      <c r="H29" s="361"/>
      <c r="I29" s="259"/>
      <c r="J29" s="360"/>
      <c r="K29" s="361"/>
      <c r="L29" s="362"/>
    </row>
    <row r="30" spans="2:12" ht="19.5" customHeight="1" thickBot="1">
      <c r="B30" s="363" t="s">
        <v>1509</v>
      </c>
      <c r="C30" s="364">
        <v>3.219466015753968</v>
      </c>
      <c r="D30" s="364">
        <v>3.4848474042459068</v>
      </c>
      <c r="E30" s="364">
        <v>3.299978091381524</v>
      </c>
      <c r="F30" s="364">
        <v>3.461976100764223</v>
      </c>
      <c r="G30" s="365"/>
      <c r="H30" s="366"/>
      <c r="I30" s="364"/>
      <c r="J30" s="365"/>
      <c r="K30" s="366"/>
      <c r="L30" s="367"/>
    </row>
    <row r="31" spans="2:12" ht="13.5" thickTop="1">
      <c r="B31" s="1540" t="s">
        <v>1354</v>
      </c>
      <c r="C31" s="1540"/>
      <c r="D31" s="1540"/>
      <c r="E31" s="91"/>
      <c r="F31" s="91"/>
      <c r="G31" s="91"/>
      <c r="H31" s="368"/>
      <c r="I31" s="91"/>
      <c r="J31" s="91"/>
      <c r="K31" s="91"/>
      <c r="L31" s="369"/>
    </row>
    <row r="32" spans="2:12" ht="12.75">
      <c r="B32" s="1541" t="s">
        <v>1355</v>
      </c>
      <c r="C32" s="1541"/>
      <c r="D32" s="1541"/>
      <c r="E32" s="91"/>
      <c r="F32" s="91"/>
      <c r="G32" s="91"/>
      <c r="H32" s="368"/>
      <c r="I32" s="91"/>
      <c r="J32" s="91"/>
      <c r="K32" s="91"/>
      <c r="L32" s="369"/>
    </row>
    <row r="33" spans="2:12" ht="12.75">
      <c r="B33" s="56" t="s">
        <v>1822</v>
      </c>
      <c r="C33" s="1"/>
      <c r="D33" s="1"/>
      <c r="E33" s="1"/>
      <c r="F33" s="1"/>
      <c r="G33" s="1"/>
      <c r="H33" s="370"/>
      <c r="I33" s="1"/>
      <c r="J33" s="1"/>
      <c r="K33" s="1"/>
      <c r="L33" s="90"/>
    </row>
  </sheetData>
  <mergeCells count="7">
    <mergeCell ref="B31:D31"/>
    <mergeCell ref="B32:D32"/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510" t="s">
        <v>155</v>
      </c>
      <c r="C1" s="1510"/>
      <c r="D1" s="1510"/>
      <c r="E1" s="1510"/>
      <c r="F1" s="1510"/>
      <c r="G1" s="1510"/>
    </row>
    <row r="2" spans="2:7" ht="15.75">
      <c r="B2" s="1618" t="s">
        <v>125</v>
      </c>
      <c r="C2" s="1618"/>
      <c r="D2" s="1618"/>
      <c r="E2" s="1618"/>
      <c r="F2" s="1618"/>
      <c r="G2" s="1618"/>
    </row>
    <row r="3" spans="2:7" ht="16.5" thickBot="1">
      <c r="B3" s="341"/>
      <c r="C3" s="341"/>
      <c r="D3" s="341"/>
      <c r="E3" s="341"/>
      <c r="F3" s="341"/>
      <c r="G3" s="341"/>
    </row>
    <row r="4" spans="2:7" ht="13.5" thickTop="1">
      <c r="B4" s="1559" t="s">
        <v>48</v>
      </c>
      <c r="C4" s="1619" t="s">
        <v>202</v>
      </c>
      <c r="D4" s="1619"/>
      <c r="E4" s="1619"/>
      <c r="F4" s="1619" t="s">
        <v>232</v>
      </c>
      <c r="G4" s="1620"/>
    </row>
    <row r="5" spans="2:7" ht="12.75">
      <c r="B5" s="1560"/>
      <c r="C5" s="686">
        <v>2008</v>
      </c>
      <c r="D5" s="686">
        <v>2009</v>
      </c>
      <c r="E5" s="686">
        <v>2010</v>
      </c>
      <c r="F5" s="1616" t="s">
        <v>58</v>
      </c>
      <c r="G5" s="1617" t="s">
        <v>52</v>
      </c>
    </row>
    <row r="6" spans="2:7" ht="12.75">
      <c r="B6" s="1536"/>
      <c r="C6" s="686">
        <v>1</v>
      </c>
      <c r="D6" s="686">
        <v>2</v>
      </c>
      <c r="E6" s="686">
        <v>3</v>
      </c>
      <c r="F6" s="1616"/>
      <c r="G6" s="1617"/>
    </row>
    <row r="7" spans="2:7" ht="15" customHeight="1">
      <c r="B7" s="754" t="s">
        <v>53</v>
      </c>
      <c r="C7" s="687">
        <v>1084.76</v>
      </c>
      <c r="D7" s="688">
        <v>721.95</v>
      </c>
      <c r="E7" s="688">
        <v>453.7</v>
      </c>
      <c r="F7" s="689">
        <v>-33.44610789483387</v>
      </c>
      <c r="G7" s="755">
        <v>-37.156312764041836</v>
      </c>
    </row>
    <row r="8" spans="2:7" ht="15" customHeight="1">
      <c r="B8" s="754" t="s">
        <v>54</v>
      </c>
      <c r="C8" s="690">
        <v>290.15</v>
      </c>
      <c r="D8" s="688">
        <v>194.7</v>
      </c>
      <c r="E8" s="688">
        <v>110.82</v>
      </c>
      <c r="F8" s="689">
        <v>-32.89677752886439</v>
      </c>
      <c r="G8" s="756">
        <v>-43.08166409861325</v>
      </c>
    </row>
    <row r="9" spans="2:7" ht="15" customHeight="1">
      <c r="B9" s="483" t="s">
        <v>524</v>
      </c>
      <c r="C9" s="691" t="s">
        <v>378</v>
      </c>
      <c r="D9" s="692">
        <v>70.01</v>
      </c>
      <c r="E9" s="692">
        <v>41.65</v>
      </c>
      <c r="F9" s="698" t="s">
        <v>170</v>
      </c>
      <c r="G9" s="756">
        <v>-40.50849878588774</v>
      </c>
    </row>
    <row r="10" spans="2:7" ht="15" customHeight="1">
      <c r="B10" s="483" t="s">
        <v>59</v>
      </c>
      <c r="C10" s="693">
        <v>1143.62</v>
      </c>
      <c r="D10" s="688">
        <v>772.7</v>
      </c>
      <c r="E10" s="694">
        <v>429.78</v>
      </c>
      <c r="F10" s="689">
        <v>-32.43385040485475</v>
      </c>
      <c r="G10" s="756">
        <v>-44.37944868642423</v>
      </c>
    </row>
    <row r="11" spans="2:7" ht="15" customHeight="1">
      <c r="B11" s="754" t="s">
        <v>554</v>
      </c>
      <c r="C11" s="687">
        <v>423675.1</v>
      </c>
      <c r="D11" s="688">
        <v>495994.26</v>
      </c>
      <c r="E11" s="688">
        <v>360275.45</v>
      </c>
      <c r="F11" s="689">
        <v>17.069485556267054</v>
      </c>
      <c r="G11" s="755">
        <v>-27.36297996674398</v>
      </c>
    </row>
    <row r="12" spans="2:7" ht="15" customHeight="1">
      <c r="B12" s="757" t="s">
        <v>553</v>
      </c>
      <c r="C12" s="695">
        <v>30568</v>
      </c>
      <c r="D12" s="696">
        <v>61433</v>
      </c>
      <c r="E12" s="696">
        <v>81324</v>
      </c>
      <c r="F12" s="689">
        <v>100.97160429207014</v>
      </c>
      <c r="G12" s="755">
        <v>32.37836342031156</v>
      </c>
    </row>
    <row r="13" spans="2:7" ht="15" customHeight="1">
      <c r="B13" s="758" t="s">
        <v>55</v>
      </c>
      <c r="C13" s="697">
        <v>144</v>
      </c>
      <c r="D13" s="696">
        <v>159</v>
      </c>
      <c r="E13" s="696">
        <v>178</v>
      </c>
      <c r="F13" s="698">
        <v>10.416666666666671</v>
      </c>
      <c r="G13" s="756">
        <v>11.949685534591183</v>
      </c>
    </row>
    <row r="14" spans="2:7" ht="15" customHeight="1">
      <c r="B14" s="758" t="s">
        <v>479</v>
      </c>
      <c r="C14" s="697">
        <v>332155</v>
      </c>
      <c r="D14" s="696">
        <v>640798</v>
      </c>
      <c r="E14" s="696">
        <v>841423</v>
      </c>
      <c r="F14" s="698">
        <v>92.92137706793514</v>
      </c>
      <c r="G14" s="756">
        <v>31.30861831653658</v>
      </c>
    </row>
    <row r="15" spans="2:7" ht="15" customHeight="1">
      <c r="B15" s="483" t="s">
        <v>1845</v>
      </c>
      <c r="C15" s="690">
        <v>21</v>
      </c>
      <c r="D15" s="696">
        <v>18</v>
      </c>
      <c r="E15" s="696">
        <v>22</v>
      </c>
      <c r="F15" s="689">
        <v>-14.285714285714278</v>
      </c>
      <c r="G15" s="756">
        <v>22.22222222222223</v>
      </c>
    </row>
    <row r="16" spans="2:7" ht="15" customHeight="1">
      <c r="B16" s="758" t="s">
        <v>1846</v>
      </c>
      <c r="C16" s="695">
        <v>108</v>
      </c>
      <c r="D16" s="696">
        <v>116</v>
      </c>
      <c r="E16" s="696">
        <v>136</v>
      </c>
      <c r="F16" s="698">
        <v>7.407407407407405</v>
      </c>
      <c r="G16" s="756">
        <v>17.24137931034484</v>
      </c>
    </row>
    <row r="17" spans="2:7" ht="15" customHeight="1">
      <c r="B17" s="758" t="s">
        <v>1847</v>
      </c>
      <c r="C17" s="690">
        <v>15980</v>
      </c>
      <c r="D17" s="696">
        <v>20440</v>
      </c>
      <c r="E17" s="696">
        <v>19750</v>
      </c>
      <c r="F17" s="689">
        <v>27.90988735919899</v>
      </c>
      <c r="G17" s="755">
        <v>-3.3757338551859135</v>
      </c>
    </row>
    <row r="18" spans="2:7" ht="15" customHeight="1">
      <c r="B18" s="1613" t="s">
        <v>271</v>
      </c>
      <c r="C18" s="1614"/>
      <c r="D18" s="1614"/>
      <c r="E18" s="1614"/>
      <c r="F18" s="1614"/>
      <c r="G18" s="1615"/>
    </row>
    <row r="19" spans="2:7" ht="15" customHeight="1">
      <c r="B19" s="759" t="s">
        <v>56</v>
      </c>
      <c r="C19" s="690">
        <v>3497.56</v>
      </c>
      <c r="D19" s="688">
        <v>3498.52</v>
      </c>
      <c r="E19" s="688">
        <v>1534.2</v>
      </c>
      <c r="F19" s="689">
        <v>0.02744770640103411</v>
      </c>
      <c r="G19" s="755">
        <v>-56.14717080365411</v>
      </c>
    </row>
    <row r="20" spans="2:7" ht="15" customHeight="1">
      <c r="B20" s="758" t="s">
        <v>552</v>
      </c>
      <c r="C20" s="690">
        <v>2982.14</v>
      </c>
      <c r="D20" s="688">
        <v>1889.23</v>
      </c>
      <c r="E20" s="688">
        <v>609.73</v>
      </c>
      <c r="F20" s="689">
        <v>-36.64851415426505</v>
      </c>
      <c r="G20" s="755">
        <v>-67.72600477443191</v>
      </c>
    </row>
    <row r="21" spans="2:7" ht="27.75" customHeight="1">
      <c r="B21" s="759" t="s">
        <v>556</v>
      </c>
      <c r="C21" s="687">
        <v>0.7038742659174447</v>
      </c>
      <c r="D21" s="692">
        <v>0.3808975531289414</v>
      </c>
      <c r="E21" s="692">
        <v>0.16923995237532838</v>
      </c>
      <c r="F21" s="698">
        <v>-45.88556911759355</v>
      </c>
      <c r="G21" s="756">
        <v>-55.56811773006132</v>
      </c>
    </row>
    <row r="22" spans="2:7" ht="15" customHeight="1">
      <c r="B22" s="759" t="s">
        <v>555</v>
      </c>
      <c r="C22" s="699">
        <v>51.9424071111704</v>
      </c>
      <c r="D22" s="700">
        <v>50.033915518975235</v>
      </c>
      <c r="E22" s="700">
        <v>30.462628905314293</v>
      </c>
      <c r="F22" s="698">
        <v>-3.6742455699261143</v>
      </c>
      <c r="G22" s="756">
        <v>-39.11604041110591</v>
      </c>
    </row>
    <row r="23" spans="2:7" ht="15" customHeight="1">
      <c r="B23" s="760" t="s">
        <v>57</v>
      </c>
      <c r="C23" s="701">
        <v>112.3</v>
      </c>
      <c r="D23" s="700">
        <v>109.5</v>
      </c>
      <c r="E23" s="700">
        <v>61.7</v>
      </c>
      <c r="F23" s="702">
        <v>-2.4933214603739913</v>
      </c>
      <c r="G23" s="761">
        <v>-43.65296803652968</v>
      </c>
    </row>
    <row r="24" spans="2:7" ht="15" customHeight="1" thickBot="1">
      <c r="B24" s="762" t="s">
        <v>557</v>
      </c>
      <c r="C24" s="763">
        <v>815663.2</v>
      </c>
      <c r="D24" s="764">
        <v>991316.1</v>
      </c>
      <c r="E24" s="764">
        <v>1182680.1</v>
      </c>
      <c r="F24" s="765">
        <v>21.534979143352302</v>
      </c>
      <c r="G24" s="766">
        <v>19.304034303488066</v>
      </c>
    </row>
    <row r="25" spans="2:7" ht="13.5" thickTop="1">
      <c r="B25" s="703"/>
      <c r="C25" s="24"/>
      <c r="D25" s="20"/>
      <c r="E25" s="20"/>
      <c r="F25" s="704"/>
      <c r="G25" s="704"/>
    </row>
    <row r="26" spans="2:7" ht="12.75">
      <c r="B26" s="1476" t="s">
        <v>77</v>
      </c>
      <c r="C26" s="18"/>
      <c r="D26" s="18"/>
      <c r="E26" s="18"/>
      <c r="F26" s="18"/>
      <c r="G26" s="18"/>
    </row>
    <row r="27" spans="2:7" ht="12.75">
      <c r="B27" s="1476" t="s">
        <v>81</v>
      </c>
      <c r="C27" s="18"/>
      <c r="D27" s="18"/>
      <c r="E27" s="18"/>
      <c r="F27" s="18"/>
      <c r="G27" s="18"/>
    </row>
    <row r="28" spans="2:7" ht="12.75">
      <c r="B28" s="36" t="s">
        <v>480</v>
      </c>
      <c r="C28" s="18"/>
      <c r="D28" s="18"/>
      <c r="E28" s="41"/>
      <c r="F28" s="18"/>
      <c r="G28" s="18"/>
    </row>
    <row r="29" spans="2:7" ht="12.75">
      <c r="B29" s="18" t="s">
        <v>1545</v>
      </c>
      <c r="C29" s="18"/>
      <c r="D29" s="18"/>
      <c r="E29" s="18"/>
      <c r="F29" s="18"/>
      <c r="G29" s="18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D25" sqref="D25"/>
    </sheetView>
  </sheetViews>
  <sheetFormatPr defaultColWidth="9.140625" defaultRowHeight="12.75"/>
  <cols>
    <col min="1" max="1" width="6.140625" style="18" customWidth="1"/>
    <col min="2" max="2" width="6.57421875" style="18" customWidth="1"/>
    <col min="3" max="3" width="33.28125" style="18" bestFit="1" customWidth="1"/>
    <col min="4" max="4" width="14.421875" style="18" customWidth="1"/>
    <col min="5" max="5" width="16.28125" style="18" customWidth="1"/>
    <col min="6" max="6" width="16.421875" style="18" customWidth="1"/>
    <col min="7" max="7" width="14.8515625" style="18" customWidth="1"/>
    <col min="8" max="16384" width="9.140625" style="18" customWidth="1"/>
  </cols>
  <sheetData>
    <row r="1" spans="2:7" ht="15" customHeight="1">
      <c r="B1" s="1557" t="s">
        <v>156</v>
      </c>
      <c r="C1" s="1557"/>
      <c r="D1" s="1557"/>
      <c r="E1" s="1557"/>
      <c r="F1" s="1557"/>
      <c r="G1" s="1557"/>
    </row>
    <row r="2" spans="2:6" ht="15" customHeight="1">
      <c r="B2" s="1618" t="s">
        <v>682</v>
      </c>
      <c r="C2" s="1618"/>
      <c r="D2" s="1618"/>
      <c r="E2" s="1618"/>
      <c r="F2" s="1618"/>
    </row>
    <row r="3" spans="2:6" ht="15" customHeight="1" thickBot="1">
      <c r="B3" s="1576" t="s">
        <v>683</v>
      </c>
      <c r="C3" s="1576"/>
      <c r="D3" s="1576"/>
      <c r="E3" s="1576"/>
      <c r="F3" s="1576"/>
    </row>
    <row r="4" spans="2:6" ht="15" customHeight="1" thickTop="1">
      <c r="B4" s="1626" t="s">
        <v>1554</v>
      </c>
      <c r="C4" s="1628" t="s">
        <v>684</v>
      </c>
      <c r="D4" s="1628" t="s">
        <v>268</v>
      </c>
      <c r="E4" s="300" t="s">
        <v>685</v>
      </c>
      <c r="F4" s="1630" t="s">
        <v>686</v>
      </c>
    </row>
    <row r="5" spans="2:6" ht="25.5" customHeight="1">
      <c r="B5" s="1627"/>
      <c r="C5" s="1629"/>
      <c r="D5" s="1629"/>
      <c r="E5" s="283" t="s">
        <v>687</v>
      </c>
      <c r="F5" s="1631"/>
    </row>
    <row r="6" spans="2:6" ht="15" customHeight="1">
      <c r="B6" s="1481">
        <v>1</v>
      </c>
      <c r="C6" s="690" t="s">
        <v>688</v>
      </c>
      <c r="D6" s="1478" t="s">
        <v>689</v>
      </c>
      <c r="E6" s="1479">
        <v>50</v>
      </c>
      <c r="F6" s="1482" t="s">
        <v>690</v>
      </c>
    </row>
    <row r="7" spans="2:6" ht="15" customHeight="1">
      <c r="B7" s="1483">
        <v>2</v>
      </c>
      <c r="C7" s="690" t="s">
        <v>691</v>
      </c>
      <c r="D7" s="1478" t="s">
        <v>689</v>
      </c>
      <c r="E7" s="1480">
        <v>147.81</v>
      </c>
      <c r="F7" s="1482" t="s">
        <v>690</v>
      </c>
    </row>
    <row r="8" spans="2:6" ht="15" customHeight="1" thickBot="1">
      <c r="B8" s="1484"/>
      <c r="C8" s="1485" t="s">
        <v>1838</v>
      </c>
      <c r="D8" s="1486"/>
      <c r="E8" s="1487">
        <f>SUM(E6:E7)</f>
        <v>197.81</v>
      </c>
      <c r="F8" s="1488"/>
    </row>
    <row r="9" ht="13.5" thickTop="1"/>
    <row r="10" spans="2:7" ht="15.75">
      <c r="B10" s="1624" t="s">
        <v>1200</v>
      </c>
      <c r="C10" s="1624"/>
      <c r="D10" s="1624"/>
      <c r="E10" s="1624"/>
      <c r="F10" s="1624"/>
      <c r="G10" s="1624"/>
    </row>
    <row r="11" spans="2:6" ht="13.5" thickBot="1">
      <c r="B11" s="1196"/>
      <c r="C11" s="726"/>
      <c r="D11" s="726"/>
      <c r="E11" s="727"/>
      <c r="F11" s="728"/>
    </row>
    <row r="12" spans="2:7" ht="13.5" thickTop="1">
      <c r="B12" s="563" t="s">
        <v>1554</v>
      </c>
      <c r="C12" s="1625" t="s">
        <v>1044</v>
      </c>
      <c r="D12" s="1625" t="s">
        <v>268</v>
      </c>
      <c r="E12" s="732" t="s">
        <v>1045</v>
      </c>
      <c r="F12" s="1625" t="s">
        <v>1046</v>
      </c>
      <c r="G12" s="733" t="s">
        <v>1047</v>
      </c>
    </row>
    <row r="13" spans="2:7" ht="12.75">
      <c r="B13" s="1151"/>
      <c r="C13" s="1533"/>
      <c r="D13" s="1533"/>
      <c r="E13" s="1058" t="s">
        <v>1048</v>
      </c>
      <c r="F13" s="1533"/>
      <c r="G13" s="1230"/>
    </row>
    <row r="14" spans="2:7" ht="12.75">
      <c r="B14" s="754"/>
      <c r="C14" s="690"/>
      <c r="D14" s="690"/>
      <c r="E14" s="690"/>
      <c r="F14" s="690"/>
      <c r="G14" s="1482"/>
    </row>
    <row r="15" spans="2:7" ht="12.75">
      <c r="B15" s="741">
        <v>1</v>
      </c>
      <c r="C15" s="731" t="s">
        <v>1049</v>
      </c>
      <c r="D15" s="742" t="s">
        <v>1050</v>
      </c>
      <c r="E15" s="692">
        <v>720</v>
      </c>
      <c r="F15" s="692">
        <v>72</v>
      </c>
      <c r="G15" s="743">
        <v>40394</v>
      </c>
    </row>
    <row r="16" spans="2:7" ht="12.75">
      <c r="B16" s="741">
        <v>2</v>
      </c>
      <c r="C16" s="731" t="s">
        <v>1051</v>
      </c>
      <c r="D16" s="731" t="s">
        <v>1050</v>
      </c>
      <c r="E16" s="692">
        <v>150</v>
      </c>
      <c r="F16" s="692">
        <v>15</v>
      </c>
      <c r="G16" s="743">
        <v>40394</v>
      </c>
    </row>
    <row r="17" spans="2:7" ht="12.75">
      <c r="B17" s="1621" t="s">
        <v>1837</v>
      </c>
      <c r="C17" s="1622"/>
      <c r="D17" s="1622"/>
      <c r="E17" s="730">
        <v>870</v>
      </c>
      <c r="F17" s="730">
        <v>87</v>
      </c>
      <c r="G17" s="744"/>
    </row>
    <row r="18" spans="2:7" ht="12.75">
      <c r="B18" s="741">
        <v>1</v>
      </c>
      <c r="C18" s="731" t="s">
        <v>1052</v>
      </c>
      <c r="D18" s="731" t="s">
        <v>1053</v>
      </c>
      <c r="E18" s="745">
        <v>200</v>
      </c>
      <c r="F18" s="745">
        <v>20</v>
      </c>
      <c r="G18" s="743">
        <v>40391</v>
      </c>
    </row>
    <row r="19" spans="2:7" ht="12.75">
      <c r="B19" s="741">
        <v>2</v>
      </c>
      <c r="C19" s="731" t="s">
        <v>1054</v>
      </c>
      <c r="D19" s="731" t="s">
        <v>1053</v>
      </c>
      <c r="E19" s="745">
        <v>2000</v>
      </c>
      <c r="F19" s="745">
        <v>200</v>
      </c>
      <c r="G19" s="743">
        <v>40400</v>
      </c>
    </row>
    <row r="20" spans="2:7" ht="12.75">
      <c r="B20" s="741">
        <v>3</v>
      </c>
      <c r="C20" s="731" t="s">
        <v>1055</v>
      </c>
      <c r="D20" s="731" t="s">
        <v>1053</v>
      </c>
      <c r="E20" s="745">
        <v>30375</v>
      </c>
      <c r="F20" s="745">
        <v>3037.5</v>
      </c>
      <c r="G20" s="743">
        <v>40400</v>
      </c>
    </row>
    <row r="21" spans="2:7" ht="12.75">
      <c r="B21" s="741"/>
      <c r="C21" s="690"/>
      <c r="D21" s="746"/>
      <c r="E21" s="720">
        <v>32575</v>
      </c>
      <c r="F21" s="720">
        <v>3257.5</v>
      </c>
      <c r="G21" s="743"/>
    </row>
    <row r="22" spans="2:7" ht="12.75">
      <c r="B22" s="741">
        <v>1</v>
      </c>
      <c r="C22" s="690" t="s">
        <v>1056</v>
      </c>
      <c r="D22" s="731" t="s">
        <v>1057</v>
      </c>
      <c r="E22" s="745">
        <v>49909</v>
      </c>
      <c r="F22" s="745">
        <v>4990.9</v>
      </c>
      <c r="G22" s="743">
        <v>40395</v>
      </c>
    </row>
    <row r="23" spans="2:7" ht="12.75">
      <c r="B23" s="1621" t="s">
        <v>1837</v>
      </c>
      <c r="C23" s="1622"/>
      <c r="D23" s="1622"/>
      <c r="E23" s="730">
        <v>49909</v>
      </c>
      <c r="F23" s="730">
        <v>4990.9</v>
      </c>
      <c r="G23" s="744"/>
    </row>
    <row r="24" spans="2:7" ht="12.75">
      <c r="B24" s="741">
        <v>1</v>
      </c>
      <c r="C24" s="731" t="s">
        <v>1058</v>
      </c>
      <c r="D24" s="731" t="s">
        <v>1059</v>
      </c>
      <c r="E24" s="745">
        <v>5000</v>
      </c>
      <c r="F24" s="745">
        <v>500</v>
      </c>
      <c r="G24" s="743">
        <v>40382</v>
      </c>
    </row>
    <row r="25" spans="2:7" ht="12.75">
      <c r="B25" s="741">
        <v>2</v>
      </c>
      <c r="C25" s="731" t="s">
        <v>1060</v>
      </c>
      <c r="D25" s="731" t="s">
        <v>1061</v>
      </c>
      <c r="E25" s="692">
        <v>11.25</v>
      </c>
      <c r="F25" s="692">
        <v>1.12</v>
      </c>
      <c r="G25" s="743">
        <v>40394</v>
      </c>
    </row>
    <row r="26" spans="2:7" ht="12.75">
      <c r="B26" s="741">
        <v>3</v>
      </c>
      <c r="C26" s="731" t="s">
        <v>1062</v>
      </c>
      <c r="D26" s="731" t="s">
        <v>1059</v>
      </c>
      <c r="E26" s="692">
        <v>5610.41</v>
      </c>
      <c r="F26" s="692">
        <v>561.04</v>
      </c>
      <c r="G26" s="743">
        <v>40394</v>
      </c>
    </row>
    <row r="27" spans="2:7" ht="12.75">
      <c r="B27" s="734"/>
      <c r="C27" s="1623" t="s">
        <v>1837</v>
      </c>
      <c r="D27" s="1623"/>
      <c r="E27" s="730">
        <v>10621.66</v>
      </c>
      <c r="F27" s="730">
        <v>1062.16</v>
      </c>
      <c r="G27" s="747"/>
    </row>
    <row r="28" spans="2:7" ht="13.5" thickBot="1">
      <c r="B28" s="735"/>
      <c r="C28" s="736" t="s">
        <v>60</v>
      </c>
      <c r="D28" s="737"/>
      <c r="E28" s="738"/>
      <c r="F28" s="738">
        <v>9397.56</v>
      </c>
      <c r="G28" s="739"/>
    </row>
    <row r="29" ht="13.5" thickTop="1"/>
  </sheetData>
  <mergeCells count="14">
    <mergeCell ref="C4:C5"/>
    <mergeCell ref="D4:D5"/>
    <mergeCell ref="F4:F5"/>
    <mergeCell ref="B3:F3"/>
    <mergeCell ref="B17:D17"/>
    <mergeCell ref="B23:D23"/>
    <mergeCell ref="C27:D27"/>
    <mergeCell ref="B1:G1"/>
    <mergeCell ref="B10:G10"/>
    <mergeCell ref="C12:C13"/>
    <mergeCell ref="D12:D13"/>
    <mergeCell ref="F12:F13"/>
    <mergeCell ref="B2:F2"/>
    <mergeCell ref="B4:B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0" customWidth="1"/>
    <col min="2" max="5" width="11.7109375" style="0" customWidth="1"/>
    <col min="6" max="6" width="7.140625" style="0" customWidth="1"/>
    <col min="7" max="7" width="11.7109375" style="0" customWidth="1"/>
    <col min="8" max="8" width="7.7109375" style="0" customWidth="1"/>
    <col min="9" max="9" width="11.7109375" style="0" customWidth="1"/>
    <col min="10" max="10" width="7.140625" style="0" customWidth="1"/>
    <col min="11" max="11" width="7.8515625" style="0" customWidth="1"/>
    <col min="12" max="12" width="8.00390625" style="0" customWidth="1"/>
  </cols>
  <sheetData>
    <row r="1" spans="1:12" ht="15" customHeight="1">
      <c r="A1" s="1589" t="s">
        <v>157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</row>
    <row r="2" spans="1:12" ht="15" customHeight="1">
      <c r="A2" s="1643" t="s">
        <v>1479</v>
      </c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</row>
    <row r="3" spans="1:12" ht="15" customHeight="1" thickBot="1">
      <c r="A3" s="1638"/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</row>
    <row r="4" spans="1:12" s="729" customFormat="1" ht="15" customHeight="1" thickTop="1">
      <c r="A4" s="1059"/>
      <c r="B4" s="1639" t="s">
        <v>61</v>
      </c>
      <c r="C4" s="1640"/>
      <c r="D4" s="1641"/>
      <c r="E4" s="1640" t="s">
        <v>126</v>
      </c>
      <c r="F4" s="1640"/>
      <c r="G4" s="1640"/>
      <c r="H4" s="1640"/>
      <c r="I4" s="1640"/>
      <c r="J4" s="1640"/>
      <c r="K4" s="1640"/>
      <c r="L4" s="1642"/>
    </row>
    <row r="5" spans="1:12" s="729" customFormat="1" ht="15" customHeight="1">
      <c r="A5" s="1197"/>
      <c r="B5" s="1633" t="s">
        <v>647</v>
      </c>
      <c r="C5" s="1634"/>
      <c r="D5" s="1635"/>
      <c r="E5" s="1634" t="s">
        <v>647</v>
      </c>
      <c r="F5" s="1634"/>
      <c r="G5" s="1634"/>
      <c r="H5" s="1634"/>
      <c r="I5" s="1634"/>
      <c r="J5" s="1635"/>
      <c r="K5" s="1199"/>
      <c r="L5" s="1200"/>
    </row>
    <row r="6" spans="1:12" s="729" customFormat="1" ht="15" customHeight="1">
      <c r="A6" s="1201" t="s">
        <v>1835</v>
      </c>
      <c r="B6" s="1202"/>
      <c r="C6" s="1202"/>
      <c r="D6" s="1202"/>
      <c r="E6" s="1636">
        <v>2008</v>
      </c>
      <c r="F6" s="1637"/>
      <c r="G6" s="1633">
        <v>2009</v>
      </c>
      <c r="H6" s="1635"/>
      <c r="I6" s="1616">
        <v>2010</v>
      </c>
      <c r="J6" s="1616"/>
      <c r="K6" s="1616" t="s">
        <v>1836</v>
      </c>
      <c r="L6" s="1617"/>
    </row>
    <row r="7" spans="1:12" s="729" customFormat="1" ht="15" customHeight="1">
      <c r="A7" s="1201"/>
      <c r="B7" s="1058">
        <v>2008</v>
      </c>
      <c r="C7" s="1205">
        <v>2009</v>
      </c>
      <c r="D7" s="92">
        <v>2010</v>
      </c>
      <c r="E7" s="1203">
        <v>1</v>
      </c>
      <c r="F7" s="1204">
        <v>2</v>
      </c>
      <c r="G7" s="1198">
        <v>3</v>
      </c>
      <c r="H7" s="1060">
        <v>4</v>
      </c>
      <c r="I7" s="686">
        <v>5</v>
      </c>
      <c r="J7" s="686">
        <v>6</v>
      </c>
      <c r="K7" s="1206" t="s">
        <v>66</v>
      </c>
      <c r="L7" s="1207" t="s">
        <v>67</v>
      </c>
    </row>
    <row r="8" spans="1:12" s="729" customFormat="1" ht="15" customHeight="1">
      <c r="A8" s="1201"/>
      <c r="B8" s="1058"/>
      <c r="C8" s="1205"/>
      <c r="D8" s="92"/>
      <c r="E8" s="1057" t="s">
        <v>1837</v>
      </c>
      <c r="F8" s="1152" t="s">
        <v>1839</v>
      </c>
      <c r="G8" s="1152" t="s">
        <v>1837</v>
      </c>
      <c r="H8" s="1152" t="s">
        <v>1839</v>
      </c>
      <c r="I8" s="1152" t="s">
        <v>1837</v>
      </c>
      <c r="J8" s="1152" t="s">
        <v>1839</v>
      </c>
      <c r="K8" s="1205">
        <v>1</v>
      </c>
      <c r="L8" s="1230">
        <v>3</v>
      </c>
    </row>
    <row r="9" spans="1:12" s="729" customFormat="1" ht="16.5" customHeight="1">
      <c r="A9" s="1231" t="s">
        <v>1838</v>
      </c>
      <c r="B9" s="1232">
        <v>144</v>
      </c>
      <c r="C9" s="1233">
        <v>159</v>
      </c>
      <c r="D9" s="1233">
        <v>178</v>
      </c>
      <c r="E9" s="451">
        <v>423675.1</v>
      </c>
      <c r="F9" s="1234">
        <v>100</v>
      </c>
      <c r="G9" s="451">
        <v>495994.28</v>
      </c>
      <c r="H9" s="1234">
        <v>100</v>
      </c>
      <c r="I9" s="451">
        <v>360275.47</v>
      </c>
      <c r="J9" s="1234">
        <v>100</v>
      </c>
      <c r="K9" s="1234">
        <v>17.069490276865437</v>
      </c>
      <c r="L9" s="1235">
        <v>-27.362978863385266</v>
      </c>
    </row>
    <row r="10" spans="1:12" s="729" customFormat="1" ht="16.5" customHeight="1">
      <c r="A10" s="1208" t="s">
        <v>1844</v>
      </c>
      <c r="B10" s="1126">
        <v>113</v>
      </c>
      <c r="C10" s="1126">
        <v>128</v>
      </c>
      <c r="D10" s="1126">
        <v>146</v>
      </c>
      <c r="E10" s="1209">
        <v>385054.29</v>
      </c>
      <c r="F10" s="1210">
        <v>90.88433330162664</v>
      </c>
      <c r="G10" s="1209">
        <v>379018.2</v>
      </c>
      <c r="H10" s="1210">
        <v>76.41584092461711</v>
      </c>
      <c r="I10" s="1209">
        <v>260778.81</v>
      </c>
      <c r="J10" s="1210">
        <v>72.38317113291114</v>
      </c>
      <c r="K10" s="1210">
        <v>-1.567594533228018</v>
      </c>
      <c r="L10" s="1211">
        <v>-31.196230154646926</v>
      </c>
    </row>
    <row r="11" spans="1:12" s="729" customFormat="1" ht="16.5" customHeight="1">
      <c r="A11" s="1212" t="s">
        <v>62</v>
      </c>
      <c r="B11" s="1213">
        <v>17</v>
      </c>
      <c r="C11" s="1126">
        <v>21</v>
      </c>
      <c r="D11" s="1126">
        <v>24</v>
      </c>
      <c r="E11" s="1214">
        <v>303955.73</v>
      </c>
      <c r="F11" s="1210">
        <v>71.74264666486182</v>
      </c>
      <c r="G11" s="1215">
        <v>299057.94</v>
      </c>
      <c r="H11" s="1210">
        <v>60.294634849418024</v>
      </c>
      <c r="I11" s="1215">
        <v>194022.52</v>
      </c>
      <c r="J11" s="1210">
        <v>53.85393571202612</v>
      </c>
      <c r="K11" s="1210">
        <v>-1.6113497843912938</v>
      </c>
      <c r="L11" s="1211">
        <v>-35.12209707590442</v>
      </c>
    </row>
    <row r="12" spans="1:12" s="729" customFormat="1" ht="16.5" customHeight="1">
      <c r="A12" s="1212" t="s">
        <v>63</v>
      </c>
      <c r="B12" s="1213">
        <v>23</v>
      </c>
      <c r="C12" s="1126">
        <v>29</v>
      </c>
      <c r="D12" s="1126">
        <v>41</v>
      </c>
      <c r="E12" s="1214">
        <v>23137.06</v>
      </c>
      <c r="F12" s="1210">
        <v>5.461038423074663</v>
      </c>
      <c r="G12" s="1215">
        <v>27360.69</v>
      </c>
      <c r="H12" s="1210">
        <v>5.516331760922727</v>
      </c>
      <c r="I12" s="1215">
        <v>27368.94</v>
      </c>
      <c r="J12" s="1210">
        <v>7.596670403344417</v>
      </c>
      <c r="K12" s="1210">
        <v>18.254825807600426</v>
      </c>
      <c r="L12" s="1211">
        <v>0.0301527483407682</v>
      </c>
    </row>
    <row r="13" spans="1:12" s="729" customFormat="1" ht="16.5" customHeight="1">
      <c r="A13" s="1212" t="s">
        <v>64</v>
      </c>
      <c r="B13" s="1213">
        <v>56</v>
      </c>
      <c r="C13" s="1126">
        <v>61</v>
      </c>
      <c r="D13" s="1126">
        <v>62</v>
      </c>
      <c r="E13" s="1214">
        <v>46674.38</v>
      </c>
      <c r="F13" s="1210">
        <v>11.016550181967265</v>
      </c>
      <c r="G13" s="1215">
        <v>42189.87</v>
      </c>
      <c r="H13" s="1210">
        <v>8.506120272193462</v>
      </c>
      <c r="I13" s="1215">
        <v>29532.51</v>
      </c>
      <c r="J13" s="1210">
        <v>8.197202546151697</v>
      </c>
      <c r="K13" s="1210">
        <v>-9.60807620797533</v>
      </c>
      <c r="L13" s="1211">
        <v>-30.00094572464907</v>
      </c>
    </row>
    <row r="14" spans="1:12" s="729" customFormat="1" ht="16.5" customHeight="1">
      <c r="A14" s="1212" t="s">
        <v>65</v>
      </c>
      <c r="B14" s="1213">
        <v>17</v>
      </c>
      <c r="C14" s="1126">
        <v>17</v>
      </c>
      <c r="D14" s="1126">
        <v>19</v>
      </c>
      <c r="E14" s="1214">
        <v>11287.12</v>
      </c>
      <c r="F14" s="1210">
        <v>2.6640980317228933</v>
      </c>
      <c r="G14" s="1215">
        <v>10409.7</v>
      </c>
      <c r="H14" s="1210">
        <v>2.0987540420829047</v>
      </c>
      <c r="I14" s="1215">
        <v>9854.84</v>
      </c>
      <c r="J14" s="1210">
        <v>2.735362471388907</v>
      </c>
      <c r="K14" s="1210">
        <v>-7.7736393340373695</v>
      </c>
      <c r="L14" s="1211">
        <v>-5.330220851705633</v>
      </c>
    </row>
    <row r="15" spans="1:12" s="729" customFormat="1" ht="16.5" customHeight="1">
      <c r="A15" s="1216" t="s">
        <v>1840</v>
      </c>
      <c r="B15" s="1213">
        <v>18</v>
      </c>
      <c r="C15" s="1126">
        <v>18</v>
      </c>
      <c r="D15" s="1126">
        <v>18</v>
      </c>
      <c r="E15" s="1214">
        <v>7562.9</v>
      </c>
      <c r="F15" s="1210">
        <v>1.7850706827000216</v>
      </c>
      <c r="G15" s="1215">
        <v>7716.22</v>
      </c>
      <c r="H15" s="1210">
        <v>1.555707456948899</v>
      </c>
      <c r="I15" s="1215">
        <v>7592.03</v>
      </c>
      <c r="J15" s="1210">
        <v>2.1072847396465817</v>
      </c>
      <c r="K15" s="1210">
        <v>2.0272646736040514</v>
      </c>
      <c r="L15" s="1211">
        <v>-1.609466811469872</v>
      </c>
    </row>
    <row r="16" spans="1:12" s="729" customFormat="1" ht="16.5" customHeight="1">
      <c r="A16" s="1216" t="s">
        <v>1841</v>
      </c>
      <c r="B16" s="1213">
        <v>4</v>
      </c>
      <c r="C16" s="1126">
        <v>4</v>
      </c>
      <c r="D16" s="1126">
        <v>4</v>
      </c>
      <c r="E16" s="1214">
        <v>4531.34</v>
      </c>
      <c r="F16" s="1210">
        <v>1.0695318181313935</v>
      </c>
      <c r="G16" s="1215">
        <v>4806.13</v>
      </c>
      <c r="H16" s="1210">
        <v>0.9689889972118227</v>
      </c>
      <c r="I16" s="1215">
        <v>5293.54</v>
      </c>
      <c r="J16" s="1210">
        <v>1.4693034749215648</v>
      </c>
      <c r="K16" s="1210">
        <v>6.06421058671387</v>
      </c>
      <c r="L16" s="1211">
        <v>10.141423556999072</v>
      </c>
    </row>
    <row r="17" spans="1:12" s="729" customFormat="1" ht="16.5" customHeight="1">
      <c r="A17" s="1216" t="s">
        <v>1842</v>
      </c>
      <c r="B17" s="1213">
        <v>4</v>
      </c>
      <c r="C17" s="1126">
        <v>4</v>
      </c>
      <c r="D17" s="1126">
        <v>4</v>
      </c>
      <c r="E17" s="1214">
        <v>1164.83</v>
      </c>
      <c r="F17" s="1210">
        <v>0.2749347318263452</v>
      </c>
      <c r="G17" s="1215">
        <v>1615.77</v>
      </c>
      <c r="H17" s="1210">
        <v>0.32576383743780274</v>
      </c>
      <c r="I17" s="1215">
        <v>1619.97</v>
      </c>
      <c r="J17" s="1210">
        <v>0.44964759882209016</v>
      </c>
      <c r="K17" s="1210">
        <v>38.712945236643975</v>
      </c>
      <c r="L17" s="1211">
        <v>0.25993798622329223</v>
      </c>
    </row>
    <row r="18" spans="1:12" s="729" customFormat="1" ht="16.5" customHeight="1">
      <c r="A18" s="1217" t="s">
        <v>71</v>
      </c>
      <c r="B18" s="1218">
        <v>3</v>
      </c>
      <c r="C18" s="1126">
        <v>3</v>
      </c>
      <c r="D18" s="1126">
        <v>4</v>
      </c>
      <c r="E18" s="1214">
        <v>25343.07</v>
      </c>
      <c r="F18" s="1210">
        <v>5.981722787107384</v>
      </c>
      <c r="G18" s="1215">
        <v>18818.8</v>
      </c>
      <c r="H18" s="1219">
        <v>3.7941566584195288</v>
      </c>
      <c r="I18" s="1215">
        <v>15971.96</v>
      </c>
      <c r="J18" s="1220">
        <v>4.433263247148077</v>
      </c>
      <c r="K18" s="1221" t="s">
        <v>170</v>
      </c>
      <c r="L18" s="1222">
        <v>-100</v>
      </c>
    </row>
    <row r="19" spans="1:12" s="729" customFormat="1" ht="16.5" customHeight="1" thickBot="1">
      <c r="A19" s="1223" t="s">
        <v>1843</v>
      </c>
      <c r="B19" s="1224">
        <v>2</v>
      </c>
      <c r="C19" s="1225">
        <v>2</v>
      </c>
      <c r="D19" s="1225">
        <v>2</v>
      </c>
      <c r="E19" s="1226">
        <v>18.67</v>
      </c>
      <c r="F19" s="1227">
        <v>0.004406678608207091</v>
      </c>
      <c r="G19" s="1228">
        <v>84019.16</v>
      </c>
      <c r="H19" s="1227">
        <v>16.939542125364834</v>
      </c>
      <c r="I19" s="1228">
        <v>69019.16</v>
      </c>
      <c r="J19" s="1227">
        <v>19.157329806550525</v>
      </c>
      <c r="K19" s="1227">
        <v>449922.2817354044</v>
      </c>
      <c r="L19" s="1229">
        <v>-80.99009797289095</v>
      </c>
    </row>
    <row r="20" spans="1:12" s="729" customFormat="1" ht="15" customHeight="1" thickTop="1">
      <c r="A20" s="1632" t="s">
        <v>1545</v>
      </c>
      <c r="B20" s="1632"/>
      <c r="C20" s="1632"/>
      <c r="D20" s="20"/>
      <c r="E20" s="20"/>
      <c r="F20" s="20"/>
      <c r="G20" s="20"/>
      <c r="H20" s="20"/>
      <c r="I20" s="26"/>
      <c r="J20" s="20"/>
      <c r="K20" s="20"/>
      <c r="L20" s="20"/>
    </row>
  </sheetData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8" width="11.7109375" style="0" customWidth="1"/>
    <col min="9" max="9" width="8.8515625" style="0" customWidth="1"/>
    <col min="10" max="10" width="8.421875" style="0" customWidth="1"/>
    <col min="11" max="11" width="8.00390625" style="0" customWidth="1"/>
    <col min="12" max="12" width="8.421875" style="0" customWidth="1"/>
    <col min="13" max="13" width="8.57421875" style="0" customWidth="1"/>
    <col min="14" max="14" width="7.57421875" style="0" customWidth="1"/>
    <col min="15" max="15" width="8.8515625" style="0" customWidth="1"/>
  </cols>
  <sheetData>
    <row r="1" spans="1:14" ht="15" customHeight="1">
      <c r="A1" s="1494" t="s">
        <v>169</v>
      </c>
      <c r="B1" s="1494"/>
      <c r="C1" s="1494"/>
      <c r="D1" s="1494"/>
      <c r="E1" s="1494"/>
      <c r="F1" s="1494"/>
      <c r="G1" s="1494"/>
      <c r="H1" s="1494"/>
      <c r="I1" s="1494"/>
      <c r="J1" s="1494"/>
      <c r="K1" s="33"/>
      <c r="L1" s="33"/>
      <c r="M1" s="33"/>
      <c r="N1" s="33"/>
    </row>
    <row r="2" spans="1:14" ht="15" customHeight="1">
      <c r="A2" s="1643" t="s">
        <v>434</v>
      </c>
      <c r="B2" s="1643"/>
      <c r="C2" s="1643"/>
      <c r="D2" s="1643"/>
      <c r="E2" s="1643"/>
      <c r="F2" s="1643"/>
      <c r="G2" s="1643"/>
      <c r="H2" s="1643"/>
      <c r="I2" s="1643"/>
      <c r="J2" s="1643"/>
      <c r="K2" s="34"/>
      <c r="L2" s="95"/>
      <c r="M2" s="34"/>
      <c r="N2" s="34"/>
    </row>
    <row r="3" spans="1:14" ht="1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 customHeight="1" thickTop="1">
      <c r="A4" s="1559" t="s">
        <v>1849</v>
      </c>
      <c r="B4" s="1619" t="s">
        <v>1519</v>
      </c>
      <c r="C4" s="1619"/>
      <c r="D4" s="1619"/>
      <c r="E4" s="1619"/>
      <c r="F4" s="1619"/>
      <c r="G4" s="1619"/>
      <c r="H4" s="1619"/>
      <c r="I4" s="1650" t="s">
        <v>1480</v>
      </c>
      <c r="J4" s="1651"/>
      <c r="K4" s="21"/>
      <c r="L4" s="21"/>
      <c r="M4" s="21"/>
      <c r="N4" s="21"/>
    </row>
    <row r="5" spans="1:14" ht="15" customHeight="1">
      <c r="A5" s="1560"/>
      <c r="B5" s="1616" t="s">
        <v>647</v>
      </c>
      <c r="C5" s="1616"/>
      <c r="D5" s="1616"/>
      <c r="E5" s="1616"/>
      <c r="F5" s="1616"/>
      <c r="G5" s="1616"/>
      <c r="H5" s="1616"/>
      <c r="I5" s="1652"/>
      <c r="J5" s="1653"/>
      <c r="K5" s="21"/>
      <c r="L5" s="36"/>
      <c r="M5" s="36"/>
      <c r="N5" s="36"/>
    </row>
    <row r="6" spans="1:14" ht="15" customHeight="1">
      <c r="A6" s="1560"/>
      <c r="B6" s="686">
        <v>2008</v>
      </c>
      <c r="C6" s="1616">
        <v>2009</v>
      </c>
      <c r="D6" s="1616"/>
      <c r="E6" s="1616"/>
      <c r="F6" s="1616">
        <v>2010</v>
      </c>
      <c r="G6" s="1616"/>
      <c r="H6" s="1616"/>
      <c r="I6" s="1652"/>
      <c r="J6" s="1653"/>
      <c r="K6" s="21"/>
      <c r="L6" s="36"/>
      <c r="M6" s="36"/>
      <c r="N6" s="36"/>
    </row>
    <row r="7" spans="1:14" ht="15" customHeight="1">
      <c r="A7" s="1560"/>
      <c r="B7" s="707" t="s">
        <v>1850</v>
      </c>
      <c r="C7" s="686" t="s">
        <v>1851</v>
      </c>
      <c r="D7" s="707" t="s">
        <v>1852</v>
      </c>
      <c r="E7" s="707" t="s">
        <v>1850</v>
      </c>
      <c r="F7" s="686" t="s">
        <v>1851</v>
      </c>
      <c r="G7" s="707" t="s">
        <v>1852</v>
      </c>
      <c r="H7" s="707" t="s">
        <v>1850</v>
      </c>
      <c r="I7" s="1654"/>
      <c r="J7" s="1655"/>
      <c r="K7" s="708"/>
      <c r="L7" s="36"/>
      <c r="M7" s="36"/>
      <c r="N7" s="36"/>
    </row>
    <row r="8" spans="1:14" ht="15" customHeight="1">
      <c r="A8" s="1536"/>
      <c r="B8" s="686">
        <v>1</v>
      </c>
      <c r="C8" s="707">
        <v>2</v>
      </c>
      <c r="D8" s="707">
        <v>3</v>
      </c>
      <c r="E8" s="686">
        <v>4</v>
      </c>
      <c r="F8" s="707">
        <v>5</v>
      </c>
      <c r="G8" s="707">
        <v>6</v>
      </c>
      <c r="H8" s="686">
        <v>7</v>
      </c>
      <c r="I8" s="707" t="s">
        <v>1853</v>
      </c>
      <c r="J8" s="767" t="s">
        <v>68</v>
      </c>
      <c r="K8" s="35"/>
      <c r="L8" s="708"/>
      <c r="M8" s="709"/>
      <c r="N8" s="708"/>
    </row>
    <row r="9" spans="1:14" ht="15" customHeight="1">
      <c r="A9" s="758" t="s">
        <v>1854</v>
      </c>
      <c r="B9" s="705">
        <v>1143.62</v>
      </c>
      <c r="C9" s="768">
        <v>782.67</v>
      </c>
      <c r="D9" s="768">
        <v>714.57</v>
      </c>
      <c r="E9" s="710">
        <v>772.7</v>
      </c>
      <c r="F9" s="768">
        <v>444.74</v>
      </c>
      <c r="G9" s="768">
        <v>429.78</v>
      </c>
      <c r="H9" s="710">
        <v>429.78</v>
      </c>
      <c r="I9" s="710">
        <v>-32.43385040485475</v>
      </c>
      <c r="J9" s="769">
        <v>-44.37944868642423</v>
      </c>
      <c r="K9" s="36"/>
      <c r="L9" s="627"/>
      <c r="M9" s="627"/>
      <c r="N9" s="627"/>
    </row>
    <row r="10" spans="1:14" ht="15" customHeight="1">
      <c r="A10" s="758" t="s">
        <v>1855</v>
      </c>
      <c r="B10" s="711">
        <v>1452.53</v>
      </c>
      <c r="C10" s="688">
        <v>764.01</v>
      </c>
      <c r="D10" s="688">
        <v>722.6</v>
      </c>
      <c r="E10" s="692">
        <v>731.42</v>
      </c>
      <c r="F10" s="688">
        <v>479.54</v>
      </c>
      <c r="G10" s="688">
        <v>452.17</v>
      </c>
      <c r="H10" s="692">
        <v>453.44</v>
      </c>
      <c r="I10" s="710">
        <v>-49.64510199445106</v>
      </c>
      <c r="J10" s="769">
        <v>-38.00552350222854</v>
      </c>
      <c r="K10" s="36"/>
      <c r="L10" s="627"/>
      <c r="M10" s="627"/>
      <c r="N10" s="627"/>
    </row>
    <row r="11" spans="1:14" ht="15" customHeight="1">
      <c r="A11" s="758" t="s">
        <v>69</v>
      </c>
      <c r="B11" s="711">
        <v>820.57</v>
      </c>
      <c r="C11" s="710">
        <v>657.55</v>
      </c>
      <c r="D11" s="710">
        <v>645.68</v>
      </c>
      <c r="E11" s="710">
        <v>648.45</v>
      </c>
      <c r="F11" s="710">
        <v>552.49</v>
      </c>
      <c r="G11" s="710">
        <v>500.86</v>
      </c>
      <c r="H11" s="710">
        <v>502.98</v>
      </c>
      <c r="I11" s="710">
        <v>-20.975663258466668</v>
      </c>
      <c r="J11" s="769">
        <v>-22.433495257922743</v>
      </c>
      <c r="K11" s="36"/>
      <c r="L11" s="627"/>
      <c r="M11" s="627"/>
      <c r="N11" s="627"/>
    </row>
    <row r="12" spans="1:14" ht="15" customHeight="1">
      <c r="A12" s="758" t="s">
        <v>70</v>
      </c>
      <c r="B12" s="711">
        <v>1193.74</v>
      </c>
      <c r="C12" s="710">
        <v>699.56</v>
      </c>
      <c r="D12" s="710">
        <v>672.73</v>
      </c>
      <c r="E12" s="710">
        <v>684.36</v>
      </c>
      <c r="F12" s="710">
        <v>399.01</v>
      </c>
      <c r="G12" s="710">
        <v>387.56</v>
      </c>
      <c r="H12" s="710">
        <v>390.46</v>
      </c>
      <c r="I12" s="710">
        <v>-42.67093336907534</v>
      </c>
      <c r="J12" s="769">
        <v>-42.945233502834775</v>
      </c>
      <c r="K12" s="36"/>
      <c r="L12" s="627"/>
      <c r="M12" s="627"/>
      <c r="N12" s="627"/>
    </row>
    <row r="13" spans="1:14" ht="15" customHeight="1">
      <c r="A13" s="758" t="s">
        <v>1840</v>
      </c>
      <c r="B13" s="711">
        <v>426.25</v>
      </c>
      <c r="C13" s="710">
        <v>434.89</v>
      </c>
      <c r="D13" s="710">
        <v>434.32</v>
      </c>
      <c r="E13" s="710">
        <v>434.89</v>
      </c>
      <c r="F13" s="710">
        <v>427.89</v>
      </c>
      <c r="G13" s="710">
        <v>427.89</v>
      </c>
      <c r="H13" s="710">
        <v>427.89</v>
      </c>
      <c r="I13" s="710">
        <v>2.026979472140752</v>
      </c>
      <c r="J13" s="769">
        <v>-1.6096024282002332</v>
      </c>
      <c r="K13" s="36"/>
      <c r="L13" s="627"/>
      <c r="M13" s="627"/>
      <c r="N13" s="627"/>
    </row>
    <row r="14" spans="1:14" ht="15" customHeight="1">
      <c r="A14" s="758" t="s">
        <v>1841</v>
      </c>
      <c r="B14" s="711">
        <v>349.42</v>
      </c>
      <c r="C14" s="710">
        <v>367.99</v>
      </c>
      <c r="D14" s="710">
        <v>363.95</v>
      </c>
      <c r="E14" s="710">
        <v>363.95</v>
      </c>
      <c r="F14" s="710">
        <v>415.38</v>
      </c>
      <c r="G14" s="710">
        <v>400.26</v>
      </c>
      <c r="H14" s="710">
        <v>400.86</v>
      </c>
      <c r="I14" s="710">
        <v>4.158319500887174</v>
      </c>
      <c r="J14" s="769">
        <v>10.141502953702442</v>
      </c>
      <c r="K14" s="36"/>
      <c r="L14" s="627"/>
      <c r="M14" s="627"/>
      <c r="N14" s="627"/>
    </row>
    <row r="15" spans="1:14" ht="15" customHeight="1">
      <c r="A15" s="758" t="s">
        <v>1842</v>
      </c>
      <c r="B15" s="711">
        <v>203.14</v>
      </c>
      <c r="C15" s="710">
        <v>395.83</v>
      </c>
      <c r="D15" s="710">
        <v>279.55</v>
      </c>
      <c r="E15" s="710">
        <v>281.78</v>
      </c>
      <c r="F15" s="710">
        <v>282.51</v>
      </c>
      <c r="G15" s="710">
        <v>276.77</v>
      </c>
      <c r="H15" s="710">
        <v>282.51</v>
      </c>
      <c r="I15" s="710">
        <v>38.71221817465789</v>
      </c>
      <c r="J15" s="769">
        <v>0.2590673575129614</v>
      </c>
      <c r="K15" s="36"/>
      <c r="L15" s="627"/>
      <c r="M15" s="627"/>
      <c r="N15" s="627"/>
    </row>
    <row r="16" spans="1:14" ht="15" customHeight="1">
      <c r="A16" s="758" t="s">
        <v>71</v>
      </c>
      <c r="B16" s="711">
        <v>1297.36</v>
      </c>
      <c r="C16" s="710">
        <v>1028.43</v>
      </c>
      <c r="D16" s="710">
        <v>918.2</v>
      </c>
      <c r="E16" s="710">
        <v>918.2</v>
      </c>
      <c r="F16" s="710">
        <v>878.56</v>
      </c>
      <c r="G16" s="710">
        <v>704.46</v>
      </c>
      <c r="H16" s="710">
        <v>704.99</v>
      </c>
      <c r="I16" s="710" t="s">
        <v>378</v>
      </c>
      <c r="J16" s="769">
        <v>-23.22043127858855</v>
      </c>
      <c r="K16" s="36"/>
      <c r="L16" s="627"/>
      <c r="M16" s="627"/>
      <c r="N16" s="627"/>
    </row>
    <row r="17" spans="1:14" ht="15" customHeight="1">
      <c r="A17" s="758" t="s">
        <v>1843</v>
      </c>
      <c r="B17" s="711">
        <v>769.21</v>
      </c>
      <c r="C17" s="710">
        <v>724.89</v>
      </c>
      <c r="D17" s="710">
        <v>655.59</v>
      </c>
      <c r="E17" s="710">
        <v>657.94</v>
      </c>
      <c r="F17" s="710">
        <v>552.22</v>
      </c>
      <c r="G17" s="710">
        <v>538.13</v>
      </c>
      <c r="H17" s="710">
        <v>540.48</v>
      </c>
      <c r="I17" s="710">
        <v>-14.465490568245329</v>
      </c>
      <c r="J17" s="769">
        <v>-17.852691734808644</v>
      </c>
      <c r="K17" s="36"/>
      <c r="L17" s="627"/>
      <c r="M17" s="627"/>
      <c r="N17" s="627"/>
    </row>
    <row r="18" spans="1:14" ht="15" customHeight="1">
      <c r="A18" s="770" t="s">
        <v>72</v>
      </c>
      <c r="B18" s="712">
        <v>1084.76</v>
      </c>
      <c r="C18" s="713">
        <v>739.02</v>
      </c>
      <c r="D18" s="713">
        <v>690.22</v>
      </c>
      <c r="E18" s="713">
        <v>721.95</v>
      </c>
      <c r="F18" s="713">
        <v>472.29</v>
      </c>
      <c r="G18" s="713">
        <v>453.7</v>
      </c>
      <c r="H18" s="713">
        <v>453.7</v>
      </c>
      <c r="I18" s="713">
        <v>-33.44610789483387</v>
      </c>
      <c r="J18" s="771">
        <v>-37.156312764041836</v>
      </c>
      <c r="K18" s="36"/>
      <c r="L18" s="714"/>
      <c r="M18" s="714"/>
      <c r="N18" s="714"/>
    </row>
    <row r="19" spans="1:14" ht="15" customHeight="1">
      <c r="A19" s="770" t="s">
        <v>73</v>
      </c>
      <c r="B19" s="715">
        <v>290.15</v>
      </c>
      <c r="C19" s="713">
        <v>197.77</v>
      </c>
      <c r="D19" s="713">
        <v>182.07</v>
      </c>
      <c r="E19" s="713">
        <v>194.7</v>
      </c>
      <c r="F19" s="713">
        <v>114.83</v>
      </c>
      <c r="G19" s="713">
        <v>110.82</v>
      </c>
      <c r="H19" s="713">
        <v>110.82</v>
      </c>
      <c r="I19" s="713">
        <v>-32.89677752886439</v>
      </c>
      <c r="J19" s="771">
        <v>-43.08166409861325</v>
      </c>
      <c r="K19" s="36"/>
      <c r="L19" s="714"/>
      <c r="M19" s="714"/>
      <c r="N19" s="714"/>
    </row>
    <row r="20" spans="1:14" ht="15" customHeight="1">
      <c r="A20" s="770" t="s">
        <v>377</v>
      </c>
      <c r="B20" s="716" t="s">
        <v>378</v>
      </c>
      <c r="C20" s="713">
        <v>71.15</v>
      </c>
      <c r="D20" s="713">
        <v>66.35</v>
      </c>
      <c r="E20" s="713">
        <v>70.01</v>
      </c>
      <c r="F20" s="713">
        <v>43.56</v>
      </c>
      <c r="G20" s="713">
        <v>41.65</v>
      </c>
      <c r="H20" s="713">
        <v>41.65</v>
      </c>
      <c r="I20" s="713" t="s">
        <v>378</v>
      </c>
      <c r="J20" s="771">
        <v>-40.50849878588774</v>
      </c>
      <c r="K20" s="717"/>
      <c r="L20" s="718"/>
      <c r="M20" s="718"/>
      <c r="N20" s="718"/>
    </row>
    <row r="21" spans="1:14" ht="15" customHeight="1" thickBot="1">
      <c r="A21" s="772"/>
      <c r="B21" s="773"/>
      <c r="C21" s="773"/>
      <c r="D21" s="773"/>
      <c r="E21" s="773"/>
      <c r="F21" s="773"/>
      <c r="G21" s="773"/>
      <c r="H21" s="773"/>
      <c r="I21" s="774"/>
      <c r="J21" s="775"/>
      <c r="K21" s="776"/>
      <c r="L21" s="718"/>
      <c r="M21" s="718"/>
      <c r="N21" s="718"/>
    </row>
    <row r="22" spans="1:14" ht="15" customHeight="1" thickBot="1" thickTop="1">
      <c r="A22" s="1645" t="s">
        <v>435</v>
      </c>
      <c r="B22" s="1646"/>
      <c r="C22" s="1646"/>
      <c r="D22" s="1646"/>
      <c r="E22" s="1646"/>
      <c r="F22" s="1646"/>
      <c r="G22" s="1646"/>
      <c r="H22" s="1646"/>
      <c r="I22" s="1646"/>
      <c r="J22" s="1646"/>
      <c r="K22" s="1646"/>
      <c r="L22" s="1646"/>
      <c r="M22" s="1646"/>
      <c r="N22" s="1646"/>
    </row>
    <row r="23" spans="1:14" ht="15" customHeight="1" thickTop="1">
      <c r="A23" s="1647" t="s">
        <v>48</v>
      </c>
      <c r="B23" s="1619" t="s">
        <v>647</v>
      </c>
      <c r="C23" s="1619"/>
      <c r="D23" s="1619"/>
      <c r="E23" s="1619"/>
      <c r="F23" s="1619"/>
      <c r="G23" s="1619"/>
      <c r="H23" s="1619"/>
      <c r="I23" s="1619"/>
      <c r="J23" s="1619"/>
      <c r="K23" s="1619" t="s">
        <v>232</v>
      </c>
      <c r="L23" s="1619"/>
      <c r="M23" s="1619"/>
      <c r="N23" s="1620"/>
    </row>
    <row r="24" spans="1:14" ht="15" customHeight="1">
      <c r="A24" s="1648"/>
      <c r="B24" s="1616">
        <v>2008</v>
      </c>
      <c r="C24" s="1616"/>
      <c r="D24" s="1616"/>
      <c r="E24" s="1616">
        <v>2009</v>
      </c>
      <c r="F24" s="1616"/>
      <c r="G24" s="1616"/>
      <c r="H24" s="1616">
        <v>2010</v>
      </c>
      <c r="I24" s="1616"/>
      <c r="J24" s="1616"/>
      <c r="K24" s="1629" t="s">
        <v>74</v>
      </c>
      <c r="L24" s="1629"/>
      <c r="M24" s="1629" t="s">
        <v>75</v>
      </c>
      <c r="N24" s="1631"/>
    </row>
    <row r="25" spans="1:14" ht="30.75" customHeight="1">
      <c r="A25" s="1648"/>
      <c r="B25" s="707" t="s">
        <v>1856</v>
      </c>
      <c r="C25" s="707" t="s">
        <v>128</v>
      </c>
      <c r="D25" s="707" t="s">
        <v>1857</v>
      </c>
      <c r="E25" s="707" t="s">
        <v>1856</v>
      </c>
      <c r="F25" s="707" t="s">
        <v>127</v>
      </c>
      <c r="G25" s="707" t="s">
        <v>1857</v>
      </c>
      <c r="H25" s="707" t="s">
        <v>1856</v>
      </c>
      <c r="I25" s="707" t="s">
        <v>128</v>
      </c>
      <c r="J25" s="707" t="s">
        <v>1857</v>
      </c>
      <c r="K25" s="1629"/>
      <c r="L25" s="1629"/>
      <c r="M25" s="1629"/>
      <c r="N25" s="1631"/>
    </row>
    <row r="26" spans="1:14" ht="15" customHeight="1">
      <c r="A26" s="1649"/>
      <c r="B26" s="707">
        <v>1</v>
      </c>
      <c r="C26" s="707">
        <v>2</v>
      </c>
      <c r="D26" s="707">
        <v>3</v>
      </c>
      <c r="E26" s="707">
        <v>4</v>
      </c>
      <c r="F26" s="707">
        <v>5</v>
      </c>
      <c r="G26" s="707">
        <v>6</v>
      </c>
      <c r="H26" s="707">
        <v>7</v>
      </c>
      <c r="I26" s="707">
        <v>8</v>
      </c>
      <c r="J26" s="707">
        <v>9</v>
      </c>
      <c r="K26" s="707" t="s">
        <v>1853</v>
      </c>
      <c r="L26" s="719" t="s">
        <v>1102</v>
      </c>
      <c r="M26" s="707" t="s">
        <v>76</v>
      </c>
      <c r="N26" s="767" t="s">
        <v>1559</v>
      </c>
    </row>
    <row r="27" spans="1:14" ht="15" customHeight="1">
      <c r="A27" s="777" t="s">
        <v>1837</v>
      </c>
      <c r="B27" s="720">
        <v>3497.57</v>
      </c>
      <c r="C27" s="720">
        <v>2982.14</v>
      </c>
      <c r="D27" s="713">
        <v>100</v>
      </c>
      <c r="E27" s="720">
        <v>3498.53</v>
      </c>
      <c r="F27" s="720">
        <v>1889.05</v>
      </c>
      <c r="G27" s="713">
        <v>100</v>
      </c>
      <c r="H27" s="720">
        <v>1534.2</v>
      </c>
      <c r="I27" s="720">
        <v>609.73</v>
      </c>
      <c r="J27" s="713">
        <v>100</v>
      </c>
      <c r="K27" s="721">
        <v>0.027447627924516382</v>
      </c>
      <c r="L27" s="722">
        <v>-56.147296150097326</v>
      </c>
      <c r="M27" s="722">
        <v>-36.65455008819169</v>
      </c>
      <c r="N27" s="778">
        <v>-67.7229295148355</v>
      </c>
    </row>
    <row r="28" spans="1:14" ht="15" customHeight="1">
      <c r="A28" s="779" t="s">
        <v>1854</v>
      </c>
      <c r="B28" s="723">
        <v>2218.06</v>
      </c>
      <c r="C28" s="723">
        <v>2197.49</v>
      </c>
      <c r="D28" s="710">
        <v>73.68835802477416</v>
      </c>
      <c r="E28" s="723">
        <v>1497.97</v>
      </c>
      <c r="F28" s="723">
        <v>1299.47</v>
      </c>
      <c r="G28" s="710">
        <v>68.78960323972368</v>
      </c>
      <c r="H28" s="723">
        <v>510.29</v>
      </c>
      <c r="I28" s="723">
        <v>355.57</v>
      </c>
      <c r="J28" s="710">
        <v>58.31597592376952</v>
      </c>
      <c r="K28" s="724">
        <v>-32.464856676555186</v>
      </c>
      <c r="L28" s="725">
        <v>-65.93456477766577</v>
      </c>
      <c r="M28" s="725">
        <v>-40.865714974812164</v>
      </c>
      <c r="N28" s="780">
        <v>-72.63730597859127</v>
      </c>
    </row>
    <row r="29" spans="1:14" ht="15" customHeight="1">
      <c r="A29" s="779" t="s">
        <v>1855</v>
      </c>
      <c r="B29" s="723">
        <v>271.51</v>
      </c>
      <c r="C29" s="723">
        <v>266.2</v>
      </c>
      <c r="D29" s="710">
        <v>8.926475618180234</v>
      </c>
      <c r="E29" s="723">
        <v>230.75</v>
      </c>
      <c r="F29" s="723">
        <v>126.55</v>
      </c>
      <c r="G29" s="710">
        <v>6.699134485587994</v>
      </c>
      <c r="H29" s="723">
        <v>291.44</v>
      </c>
      <c r="I29" s="723">
        <v>80.6</v>
      </c>
      <c r="J29" s="710">
        <v>13.218965771735027</v>
      </c>
      <c r="K29" s="724">
        <v>-15.012338403742035</v>
      </c>
      <c r="L29" s="725">
        <v>26.30119176598049</v>
      </c>
      <c r="M29" s="725">
        <v>-52.46055597295267</v>
      </c>
      <c r="N29" s="780">
        <v>-36.309758988542086</v>
      </c>
    </row>
    <row r="30" spans="1:14" ht="15" customHeight="1">
      <c r="A30" s="779" t="s">
        <v>69</v>
      </c>
      <c r="B30" s="723">
        <v>13.65</v>
      </c>
      <c r="C30" s="723">
        <v>11.6</v>
      </c>
      <c r="D30" s="710">
        <v>0.38898240860590055</v>
      </c>
      <c r="E30" s="723">
        <v>62.53</v>
      </c>
      <c r="F30" s="723">
        <v>20.3</v>
      </c>
      <c r="G30" s="710">
        <v>1.0746142240808874</v>
      </c>
      <c r="H30" s="723">
        <v>197.12</v>
      </c>
      <c r="I30" s="723">
        <v>56.18</v>
      </c>
      <c r="J30" s="710">
        <v>9.213914355534415</v>
      </c>
      <c r="K30" s="724">
        <v>358.0952380952381</v>
      </c>
      <c r="L30" s="725">
        <v>215.24068447145373</v>
      </c>
      <c r="M30" s="725">
        <v>75</v>
      </c>
      <c r="N30" s="780">
        <v>176.74876847290636</v>
      </c>
    </row>
    <row r="31" spans="1:14" ht="15" customHeight="1">
      <c r="A31" s="779" t="s">
        <v>70</v>
      </c>
      <c r="B31" s="723">
        <v>392.89</v>
      </c>
      <c r="C31" s="723">
        <v>317.71</v>
      </c>
      <c r="D31" s="710">
        <v>10.653758710187988</v>
      </c>
      <c r="E31" s="723">
        <v>330.39</v>
      </c>
      <c r="F31" s="723">
        <v>211.39</v>
      </c>
      <c r="G31" s="710">
        <v>11.190280828988115</v>
      </c>
      <c r="H31" s="723">
        <v>165.92</v>
      </c>
      <c r="I31" s="723">
        <v>37.53</v>
      </c>
      <c r="J31" s="710">
        <v>6.15518344185131</v>
      </c>
      <c r="K31" s="724">
        <v>-15.907760441853952</v>
      </c>
      <c r="L31" s="725">
        <v>-49.780562365689036</v>
      </c>
      <c r="M31" s="725">
        <v>-33.46448018633345</v>
      </c>
      <c r="N31" s="780">
        <v>-82.24608543450495</v>
      </c>
    </row>
    <row r="32" spans="1:14" ht="15" customHeight="1">
      <c r="A32" s="779" t="s">
        <v>1840</v>
      </c>
      <c r="B32" s="692">
        <v>0.47</v>
      </c>
      <c r="C32" s="723">
        <v>1.29</v>
      </c>
      <c r="D32" s="710">
        <v>0.04325752647427687</v>
      </c>
      <c r="E32" s="692">
        <v>0.12</v>
      </c>
      <c r="F32" s="723">
        <v>0.51</v>
      </c>
      <c r="G32" s="710">
        <v>0.026997697255234113</v>
      </c>
      <c r="H32" s="692">
        <v>0.09</v>
      </c>
      <c r="I32" s="723">
        <v>0.01</v>
      </c>
      <c r="J32" s="710">
        <v>0.0016400701950043458</v>
      </c>
      <c r="K32" s="724">
        <v>-74.46808510638297</v>
      </c>
      <c r="L32" s="725">
        <v>-25</v>
      </c>
      <c r="M32" s="725">
        <v>-60.46511627906977</v>
      </c>
      <c r="N32" s="780">
        <v>-98.03921568627452</v>
      </c>
    </row>
    <row r="33" spans="1:14" ht="15" customHeight="1">
      <c r="A33" s="779" t="s">
        <v>1841</v>
      </c>
      <c r="B33" s="723">
        <v>26.78</v>
      </c>
      <c r="C33" s="723">
        <v>5.24</v>
      </c>
      <c r="D33" s="710">
        <v>0.17571274319783783</v>
      </c>
      <c r="E33" s="723">
        <v>2.06</v>
      </c>
      <c r="F33" s="723">
        <v>0.41</v>
      </c>
      <c r="G33" s="710">
        <v>0.021704031126756836</v>
      </c>
      <c r="H33" s="723">
        <v>14.3</v>
      </c>
      <c r="I33" s="723">
        <v>3.18</v>
      </c>
      <c r="J33" s="710">
        <v>0.521542322011382</v>
      </c>
      <c r="K33" s="724">
        <v>-92.3076923076923</v>
      </c>
      <c r="L33" s="725">
        <v>594.1747572815534</v>
      </c>
      <c r="M33" s="725">
        <v>-92.17557251908397</v>
      </c>
      <c r="N33" s="780">
        <v>675.6097560975611</v>
      </c>
    </row>
    <row r="34" spans="1:14" ht="15" customHeight="1">
      <c r="A34" s="779" t="s">
        <v>1842</v>
      </c>
      <c r="B34" s="723">
        <v>0.14</v>
      </c>
      <c r="C34" s="723">
        <v>0.31</v>
      </c>
      <c r="D34" s="710">
        <v>0.0103952195403301</v>
      </c>
      <c r="E34" s="723">
        <v>0.83</v>
      </c>
      <c r="F34" s="723">
        <v>2.57</v>
      </c>
      <c r="G34" s="710">
        <v>0.13604721950186602</v>
      </c>
      <c r="H34" s="723">
        <v>1.37</v>
      </c>
      <c r="I34" s="723">
        <v>4.22</v>
      </c>
      <c r="J34" s="710">
        <v>0.6921096222918339</v>
      </c>
      <c r="K34" s="724">
        <v>492.8571428571428</v>
      </c>
      <c r="L34" s="725">
        <v>65.06024096385542</v>
      </c>
      <c r="M34" s="725">
        <v>729.0322580645161</v>
      </c>
      <c r="N34" s="780">
        <v>64.20233463035021</v>
      </c>
    </row>
    <row r="35" spans="1:14" ht="15" customHeight="1">
      <c r="A35" s="779" t="s">
        <v>559</v>
      </c>
      <c r="B35" s="723">
        <v>249.91</v>
      </c>
      <c r="C35" s="723">
        <v>94.8</v>
      </c>
      <c r="D35" s="710">
        <v>3.178925201365463</v>
      </c>
      <c r="E35" s="723">
        <v>1224.31</v>
      </c>
      <c r="F35" s="723">
        <v>168.81</v>
      </c>
      <c r="G35" s="710">
        <v>8.936237791482492</v>
      </c>
      <c r="H35" s="723">
        <v>74.41</v>
      </c>
      <c r="I35" s="723">
        <v>20.19</v>
      </c>
      <c r="J35" s="710">
        <v>3.3113017237137745</v>
      </c>
      <c r="K35" s="724">
        <v>389.9003641310872</v>
      </c>
      <c r="L35" s="725">
        <v>-93.92229092305054</v>
      </c>
      <c r="M35" s="725">
        <v>78.06962025316457</v>
      </c>
      <c r="N35" s="780">
        <v>-88.0398080682424</v>
      </c>
    </row>
    <row r="36" spans="1:14" ht="15" customHeight="1">
      <c r="A36" s="779" t="s">
        <v>1843</v>
      </c>
      <c r="B36" s="723">
        <v>0</v>
      </c>
      <c r="C36" s="723">
        <v>0</v>
      </c>
      <c r="D36" s="710">
        <v>0</v>
      </c>
      <c r="E36" s="723">
        <v>44.94</v>
      </c>
      <c r="F36" s="723">
        <v>26.02</v>
      </c>
      <c r="G36" s="710">
        <v>1.3774119266297875</v>
      </c>
      <c r="H36" s="723">
        <v>22.68</v>
      </c>
      <c r="I36" s="723">
        <v>10.46</v>
      </c>
      <c r="J36" s="710">
        <v>1.7155134239745458</v>
      </c>
      <c r="K36" s="724" t="s">
        <v>170</v>
      </c>
      <c r="L36" s="725"/>
      <c r="M36" s="725" t="s">
        <v>170</v>
      </c>
      <c r="N36" s="780" t="s">
        <v>1514</v>
      </c>
    </row>
    <row r="37" spans="1:14" ht="15" customHeight="1">
      <c r="A37" s="779" t="s">
        <v>560</v>
      </c>
      <c r="B37" s="723">
        <v>13.05</v>
      </c>
      <c r="C37" s="723">
        <v>0.34</v>
      </c>
      <c r="D37" s="710">
        <v>0.011401208528103982</v>
      </c>
      <c r="E37" s="723">
        <v>0</v>
      </c>
      <c r="F37" s="723">
        <v>0</v>
      </c>
      <c r="G37" s="710">
        <v>0</v>
      </c>
      <c r="H37" s="723">
        <v>10</v>
      </c>
      <c r="I37" s="723">
        <v>0.33</v>
      </c>
      <c r="J37" s="710">
        <v>0.05412231643514341</v>
      </c>
      <c r="K37" s="724">
        <v>-100</v>
      </c>
      <c r="L37" s="1236" t="s">
        <v>170</v>
      </c>
      <c r="M37" s="725">
        <v>-100</v>
      </c>
      <c r="N37" s="780" t="s">
        <v>1514</v>
      </c>
    </row>
    <row r="38" spans="1:14" ht="15" customHeight="1">
      <c r="A38" s="779" t="s">
        <v>561</v>
      </c>
      <c r="B38" s="723">
        <v>15</v>
      </c>
      <c r="C38" s="723">
        <v>17.06</v>
      </c>
      <c r="D38" s="710">
        <v>0.5720724043807468</v>
      </c>
      <c r="E38" s="723">
        <v>2.91</v>
      </c>
      <c r="F38" s="723">
        <v>2.61</v>
      </c>
      <c r="G38" s="710">
        <v>0.13816468595325693</v>
      </c>
      <c r="H38" s="723">
        <v>5.32</v>
      </c>
      <c r="I38" s="723">
        <v>4.24</v>
      </c>
      <c r="J38" s="710">
        <v>4.24</v>
      </c>
      <c r="K38" s="725" t="s">
        <v>1514</v>
      </c>
      <c r="L38" s="725">
        <v>82.81786941580756</v>
      </c>
      <c r="M38" s="725" t="s">
        <v>170</v>
      </c>
      <c r="N38" s="780">
        <v>62.45210727969351</v>
      </c>
    </row>
    <row r="39" spans="1:14" ht="15" customHeight="1" thickBot="1">
      <c r="A39" s="781" t="s">
        <v>562</v>
      </c>
      <c r="B39" s="782">
        <v>296.11</v>
      </c>
      <c r="C39" s="782">
        <v>70.1</v>
      </c>
      <c r="D39" s="783">
        <v>2.3506609347649676</v>
      </c>
      <c r="E39" s="782">
        <v>101.72</v>
      </c>
      <c r="F39" s="782">
        <v>30.41</v>
      </c>
      <c r="G39" s="783">
        <v>1.60980386966994</v>
      </c>
      <c r="H39" s="782">
        <v>241.26</v>
      </c>
      <c r="I39" s="782">
        <v>37.22</v>
      </c>
      <c r="J39" s="783">
        <v>241.26</v>
      </c>
      <c r="K39" s="774">
        <v>37.22</v>
      </c>
      <c r="L39" s="774">
        <v>137.18049547778216</v>
      </c>
      <c r="M39" s="774" t="s">
        <v>170</v>
      </c>
      <c r="N39" s="784">
        <v>22.393949358763564</v>
      </c>
    </row>
    <row r="40" spans="1:14" ht="15" customHeight="1" thickTop="1">
      <c r="A40" s="1644" t="s">
        <v>1545</v>
      </c>
      <c r="B40" s="1644"/>
      <c r="C40" s="1644"/>
      <c r="D40" s="36"/>
      <c r="E40" s="36"/>
      <c r="F40" s="36"/>
      <c r="G40" s="36"/>
      <c r="H40" s="36"/>
      <c r="I40" s="36"/>
      <c r="J40" s="36"/>
      <c r="K40" s="36"/>
      <c r="L40" s="23"/>
      <c r="M40" s="23"/>
      <c r="N40" s="36"/>
    </row>
    <row r="41" spans="1:14" ht="15" customHeight="1">
      <c r="A41" s="79" t="s">
        <v>77</v>
      </c>
      <c r="B41" s="22"/>
      <c r="C41" s="22"/>
      <c r="D41" s="22"/>
      <c r="E41" s="22"/>
      <c r="F41" s="22"/>
      <c r="G41" s="22"/>
      <c r="H41" s="36"/>
      <c r="I41" s="36"/>
      <c r="J41" s="36"/>
      <c r="K41" s="36"/>
      <c r="L41" s="23"/>
      <c r="M41" s="23"/>
      <c r="N41" s="36"/>
    </row>
    <row r="42" spans="1:14" ht="15" customHeight="1">
      <c r="A42" s="79" t="s">
        <v>136</v>
      </c>
      <c r="B42" s="706"/>
      <c r="C42" s="706"/>
      <c r="D42" s="22"/>
      <c r="E42" s="22"/>
      <c r="F42" s="23"/>
      <c r="G42" s="23"/>
      <c r="H42" s="36"/>
      <c r="I42" s="18"/>
      <c r="J42" s="18"/>
      <c r="K42" s="18"/>
      <c r="L42" s="18"/>
      <c r="M42" s="36"/>
      <c r="N42" s="36"/>
    </row>
    <row r="43" spans="1:14" ht="15" customHeight="1">
      <c r="A43" s="53" t="s">
        <v>379</v>
      </c>
      <c r="B43" s="706"/>
      <c r="C43" s="37"/>
      <c r="D43" s="22"/>
      <c r="E43" s="22"/>
      <c r="F43" s="23"/>
      <c r="G43" s="23"/>
      <c r="H43" s="36"/>
      <c r="I43" s="18"/>
      <c r="J43" s="18"/>
      <c r="K43" s="18"/>
      <c r="L43" s="18"/>
      <c r="M43" s="36"/>
      <c r="N43" s="36"/>
    </row>
  </sheetData>
  <mergeCells count="18">
    <mergeCell ref="I4:J7"/>
    <mergeCell ref="A1:J1"/>
    <mergeCell ref="A2:J2"/>
    <mergeCell ref="B4:H4"/>
    <mergeCell ref="B5:H5"/>
    <mergeCell ref="C6:E6"/>
    <mergeCell ref="F6:H6"/>
    <mergeCell ref="A4:A8"/>
    <mergeCell ref="A40:C40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:L1"/>
    </sheetView>
  </sheetViews>
  <sheetFormatPr defaultColWidth="9.140625" defaultRowHeight="12.75"/>
  <cols>
    <col min="1" max="1" width="27.00390625" style="18" customWidth="1"/>
    <col min="2" max="16384" width="9.140625" style="18" customWidth="1"/>
  </cols>
  <sheetData>
    <row r="1" spans="1:12" ht="12.75">
      <c r="A1" s="1656" t="s">
        <v>158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</row>
    <row r="2" spans="1:12" ht="15.75">
      <c r="A2" s="1657" t="s">
        <v>1897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13.5" thickBot="1">
      <c r="A3" s="1656" t="s">
        <v>1898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</row>
    <row r="4" spans="1:12" ht="13.5" thickTop="1">
      <c r="A4" s="1436" t="s">
        <v>1899</v>
      </c>
      <c r="B4" s="1437" t="s">
        <v>1900</v>
      </c>
      <c r="C4" s="1437" t="s">
        <v>1901</v>
      </c>
      <c r="D4" s="1658" t="s">
        <v>1902</v>
      </c>
      <c r="E4" s="1659"/>
      <c r="F4" s="1658" t="s">
        <v>1903</v>
      </c>
      <c r="G4" s="1660"/>
      <c r="H4" s="1659"/>
      <c r="I4" s="1658" t="s">
        <v>292</v>
      </c>
      <c r="J4" s="1660"/>
      <c r="K4" s="1660"/>
      <c r="L4" s="1661"/>
    </row>
    <row r="5" spans="1:12" ht="12.75">
      <c r="A5" s="1438"/>
      <c r="B5" s="1430"/>
      <c r="C5" s="1429" t="s">
        <v>1904</v>
      </c>
      <c r="D5" s="1429" t="s">
        <v>1905</v>
      </c>
      <c r="E5" s="1429" t="s">
        <v>1904</v>
      </c>
      <c r="F5" s="1429" t="s">
        <v>1906</v>
      </c>
      <c r="G5" s="1429" t="s">
        <v>1905</v>
      </c>
      <c r="H5" s="1429" t="s">
        <v>1904</v>
      </c>
      <c r="I5" s="1468" t="s">
        <v>1907</v>
      </c>
      <c r="J5" s="1468" t="s">
        <v>1907</v>
      </c>
      <c r="K5" s="1468" t="s">
        <v>1907</v>
      </c>
      <c r="L5" s="1469" t="s">
        <v>1907</v>
      </c>
    </row>
    <row r="6" spans="1:12" ht="12.75">
      <c r="A6" s="1440"/>
      <c r="B6" s="1432"/>
      <c r="C6" s="1429" t="s">
        <v>1908</v>
      </c>
      <c r="D6" s="1429" t="s">
        <v>1909</v>
      </c>
      <c r="E6" s="1429" t="s">
        <v>1908</v>
      </c>
      <c r="F6" s="1429" t="s">
        <v>1910</v>
      </c>
      <c r="G6" s="1429" t="s">
        <v>1909</v>
      </c>
      <c r="H6" s="1429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38">
        <v>1</v>
      </c>
      <c r="B7" s="1429">
        <v>2</v>
      </c>
      <c r="C7" s="1429">
        <v>3</v>
      </c>
      <c r="D7" s="1429">
        <v>4</v>
      </c>
      <c r="E7" s="1429">
        <v>5</v>
      </c>
      <c r="F7" s="1429">
        <v>6</v>
      </c>
      <c r="G7" s="1429">
        <v>7</v>
      </c>
      <c r="H7" s="1429">
        <v>8</v>
      </c>
      <c r="I7" s="1429">
        <v>9</v>
      </c>
      <c r="J7" s="1429">
        <v>10</v>
      </c>
      <c r="K7" s="1429">
        <v>11</v>
      </c>
      <c r="L7" s="1439">
        <v>12</v>
      </c>
    </row>
    <row r="8" spans="1:12" ht="12.75">
      <c r="A8" s="1438"/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41"/>
    </row>
    <row r="9" spans="1:12" ht="12.75">
      <c r="A9" s="1442" t="s">
        <v>1911</v>
      </c>
      <c r="B9" s="1433" t="s">
        <v>1912</v>
      </c>
      <c r="C9" s="1433" t="s">
        <v>1913</v>
      </c>
      <c r="D9" s="1433" t="s">
        <v>1914</v>
      </c>
      <c r="E9" s="1433" t="s">
        <v>1915</v>
      </c>
      <c r="F9" s="1433" t="s">
        <v>1916</v>
      </c>
      <c r="G9" s="1433" t="s">
        <v>1917</v>
      </c>
      <c r="H9" s="1433" t="s">
        <v>1918</v>
      </c>
      <c r="I9" s="1433" t="s">
        <v>1919</v>
      </c>
      <c r="J9" s="1433" t="s">
        <v>1920</v>
      </c>
      <c r="K9" s="1433" t="s">
        <v>1921</v>
      </c>
      <c r="L9" s="1443" t="s">
        <v>1922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46" t="s">
        <v>1923</v>
      </c>
      <c r="B11" s="1433" t="s">
        <v>1924</v>
      </c>
      <c r="C11" s="1433" t="s">
        <v>1925</v>
      </c>
      <c r="D11" s="1433" t="s">
        <v>1926</v>
      </c>
      <c r="E11" s="1433" t="s">
        <v>1927</v>
      </c>
      <c r="F11" s="1433" t="s">
        <v>1928</v>
      </c>
      <c r="G11" s="1433" t="s">
        <v>1929</v>
      </c>
      <c r="H11" s="1433" t="s">
        <v>1930</v>
      </c>
      <c r="I11" s="1433" t="s">
        <v>1931</v>
      </c>
      <c r="J11" s="1433" t="s">
        <v>1922</v>
      </c>
      <c r="K11" s="1433" t="s">
        <v>1932</v>
      </c>
      <c r="L11" s="1443" t="s">
        <v>1933</v>
      </c>
    </row>
    <row r="12" spans="1:12" ht="12.75">
      <c r="A12" s="1447" t="s">
        <v>1934</v>
      </c>
      <c r="B12" s="1435" t="s">
        <v>1935</v>
      </c>
      <c r="C12" s="1435" t="s">
        <v>1936</v>
      </c>
      <c r="D12" s="1435" t="s">
        <v>1937</v>
      </c>
      <c r="E12" s="1435" t="s">
        <v>1938</v>
      </c>
      <c r="F12" s="1435" t="s">
        <v>1939</v>
      </c>
      <c r="G12" s="1435" t="s">
        <v>1940</v>
      </c>
      <c r="H12" s="1435" t="s">
        <v>1941</v>
      </c>
      <c r="I12" s="1435" t="s">
        <v>1942</v>
      </c>
      <c r="J12" s="1435" t="s">
        <v>1943</v>
      </c>
      <c r="K12" s="1435" t="s">
        <v>1944</v>
      </c>
      <c r="L12" s="1448" t="s">
        <v>1945</v>
      </c>
    </row>
    <row r="13" spans="1:12" ht="12.75">
      <c r="A13" s="1447" t="s">
        <v>1946</v>
      </c>
      <c r="B13" s="1435" t="s">
        <v>1947</v>
      </c>
      <c r="C13" s="1435" t="s">
        <v>1948</v>
      </c>
      <c r="D13" s="1435" t="s">
        <v>1949</v>
      </c>
      <c r="E13" s="1435" t="s">
        <v>1950</v>
      </c>
      <c r="F13" s="1435" t="s">
        <v>1951</v>
      </c>
      <c r="G13" s="1435" t="s">
        <v>1950</v>
      </c>
      <c r="H13" s="1435" t="s">
        <v>1952</v>
      </c>
      <c r="I13" s="1435" t="s">
        <v>1953</v>
      </c>
      <c r="J13" s="1435" t="s">
        <v>1954</v>
      </c>
      <c r="K13" s="1435" t="s">
        <v>1955</v>
      </c>
      <c r="L13" s="1448" t="s">
        <v>1955</v>
      </c>
    </row>
    <row r="14" spans="1:12" ht="12.75">
      <c r="A14" s="1447" t="s">
        <v>1956</v>
      </c>
      <c r="B14" s="1435" t="s">
        <v>1957</v>
      </c>
      <c r="C14" s="1435" t="s">
        <v>1958</v>
      </c>
      <c r="D14" s="1435" t="s">
        <v>1959</v>
      </c>
      <c r="E14" s="1435" t="s">
        <v>1960</v>
      </c>
      <c r="F14" s="1435" t="s">
        <v>1916</v>
      </c>
      <c r="G14" s="1435" t="s">
        <v>1961</v>
      </c>
      <c r="H14" s="1435" t="s">
        <v>1962</v>
      </c>
      <c r="I14" s="1435" t="s">
        <v>1963</v>
      </c>
      <c r="J14" s="1435" t="s">
        <v>1964</v>
      </c>
      <c r="K14" s="1435" t="s">
        <v>1965</v>
      </c>
      <c r="L14" s="1448" t="s">
        <v>1966</v>
      </c>
    </row>
    <row r="15" spans="1:12" ht="12.75">
      <c r="A15" s="1447" t="s">
        <v>1967</v>
      </c>
      <c r="B15" s="1435" t="s">
        <v>1968</v>
      </c>
      <c r="C15" s="1435" t="s">
        <v>1969</v>
      </c>
      <c r="D15" s="1435" t="s">
        <v>1970</v>
      </c>
      <c r="E15" s="1435" t="s">
        <v>1971</v>
      </c>
      <c r="F15" s="1435" t="s">
        <v>1972</v>
      </c>
      <c r="G15" s="1435" t="s">
        <v>1973</v>
      </c>
      <c r="H15" s="1435" t="s">
        <v>1974</v>
      </c>
      <c r="I15" s="1435" t="s">
        <v>1975</v>
      </c>
      <c r="J15" s="1435" t="s">
        <v>1976</v>
      </c>
      <c r="K15" s="1435" t="s">
        <v>1977</v>
      </c>
      <c r="L15" s="1448" t="s">
        <v>1978</v>
      </c>
    </row>
    <row r="16" spans="1:12" ht="12.75">
      <c r="A16" s="1447" t="s">
        <v>1979</v>
      </c>
      <c r="B16" s="1435" t="s">
        <v>1980</v>
      </c>
      <c r="C16" s="1435" t="s">
        <v>1981</v>
      </c>
      <c r="D16" s="1435" t="s">
        <v>1982</v>
      </c>
      <c r="E16" s="1435" t="s">
        <v>1982</v>
      </c>
      <c r="F16" s="1435" t="s">
        <v>1983</v>
      </c>
      <c r="G16" s="1435" t="s">
        <v>1984</v>
      </c>
      <c r="H16" s="1435" t="s">
        <v>1985</v>
      </c>
      <c r="I16" s="1435" t="s">
        <v>1986</v>
      </c>
      <c r="J16" s="1435" t="s">
        <v>1987</v>
      </c>
      <c r="K16" s="1435" t="s">
        <v>1988</v>
      </c>
      <c r="L16" s="1448" t="s">
        <v>1989</v>
      </c>
    </row>
    <row r="17" spans="1:12" ht="12.75">
      <c r="A17" s="1447" t="s">
        <v>1990</v>
      </c>
      <c r="B17" s="1435" t="s">
        <v>1991</v>
      </c>
      <c r="C17" s="1435" t="s">
        <v>1992</v>
      </c>
      <c r="D17" s="1435" t="s">
        <v>1993</v>
      </c>
      <c r="E17" s="1435" t="s">
        <v>1937</v>
      </c>
      <c r="F17" s="1435" t="s">
        <v>1937</v>
      </c>
      <c r="G17" s="1435" t="s">
        <v>1994</v>
      </c>
      <c r="H17" s="1435" t="s">
        <v>1995</v>
      </c>
      <c r="I17" s="1435" t="s">
        <v>1996</v>
      </c>
      <c r="J17" s="1435" t="s">
        <v>1997</v>
      </c>
      <c r="K17" s="1435" t="s">
        <v>1998</v>
      </c>
      <c r="L17" s="1448" t="s">
        <v>1999</v>
      </c>
    </row>
    <row r="18" spans="1:12" ht="12.75">
      <c r="A18" s="1447" t="s">
        <v>2000</v>
      </c>
      <c r="B18" s="1435" t="s">
        <v>2001</v>
      </c>
      <c r="C18" s="1435" t="s">
        <v>2002</v>
      </c>
      <c r="D18" s="1435" t="s">
        <v>2003</v>
      </c>
      <c r="E18" s="1435" t="s">
        <v>2004</v>
      </c>
      <c r="F18" s="1435" t="s">
        <v>2005</v>
      </c>
      <c r="G18" s="1435" t="s">
        <v>2006</v>
      </c>
      <c r="H18" s="1435" t="s">
        <v>2007</v>
      </c>
      <c r="I18" s="1435" t="s">
        <v>2008</v>
      </c>
      <c r="J18" s="1435" t="s">
        <v>1954</v>
      </c>
      <c r="K18" s="1435" t="s">
        <v>2009</v>
      </c>
      <c r="L18" s="1448" t="s">
        <v>1942</v>
      </c>
    </row>
    <row r="19" spans="1:12" ht="12.75">
      <c r="A19" s="1447" t="s">
        <v>2010</v>
      </c>
      <c r="B19" s="1435" t="s">
        <v>2011</v>
      </c>
      <c r="C19" s="1435" t="s">
        <v>2012</v>
      </c>
      <c r="D19" s="1435" t="s">
        <v>2013</v>
      </c>
      <c r="E19" s="1435" t="s">
        <v>2014</v>
      </c>
      <c r="F19" s="1435" t="s">
        <v>2015</v>
      </c>
      <c r="G19" s="1435" t="s">
        <v>2016</v>
      </c>
      <c r="H19" s="1435" t="s">
        <v>2017</v>
      </c>
      <c r="I19" s="1435" t="s">
        <v>2018</v>
      </c>
      <c r="J19" s="1435" t="s">
        <v>2019</v>
      </c>
      <c r="K19" s="1435" t="s">
        <v>2020</v>
      </c>
      <c r="L19" s="1448" t="s">
        <v>2021</v>
      </c>
    </row>
    <row r="20" spans="1:12" ht="12.75">
      <c r="A20" s="1447" t="s">
        <v>2022</v>
      </c>
      <c r="B20" s="1435" t="s">
        <v>2023</v>
      </c>
      <c r="C20" s="1435" t="s">
        <v>2024</v>
      </c>
      <c r="D20" s="1435" t="s">
        <v>2025</v>
      </c>
      <c r="E20" s="1435" t="s">
        <v>2026</v>
      </c>
      <c r="F20" s="1435" t="s">
        <v>2027</v>
      </c>
      <c r="G20" s="1435" t="s">
        <v>2028</v>
      </c>
      <c r="H20" s="1435" t="s">
        <v>2029</v>
      </c>
      <c r="I20" s="1435" t="s">
        <v>2030</v>
      </c>
      <c r="J20" s="1435" t="s">
        <v>1922</v>
      </c>
      <c r="K20" s="1435" t="s">
        <v>2031</v>
      </c>
      <c r="L20" s="1448" t="s">
        <v>2032</v>
      </c>
    </row>
    <row r="21" spans="1:12" ht="12.75">
      <c r="A21" s="1447" t="s">
        <v>2033</v>
      </c>
      <c r="B21" s="1435" t="s">
        <v>2034</v>
      </c>
      <c r="C21" s="1435" t="s">
        <v>2035</v>
      </c>
      <c r="D21" s="1435" t="s">
        <v>2036</v>
      </c>
      <c r="E21" s="1435" t="s">
        <v>2037</v>
      </c>
      <c r="F21" s="1435" t="s">
        <v>2038</v>
      </c>
      <c r="G21" s="1435" t="s">
        <v>2039</v>
      </c>
      <c r="H21" s="1435" t="s">
        <v>2040</v>
      </c>
      <c r="I21" s="1435" t="s">
        <v>2041</v>
      </c>
      <c r="J21" s="1435" t="s">
        <v>1964</v>
      </c>
      <c r="K21" s="1435" t="s">
        <v>2042</v>
      </c>
      <c r="L21" s="1448" t="s">
        <v>2043</v>
      </c>
    </row>
    <row r="22" spans="1:12" ht="12.75">
      <c r="A22" s="1447" t="s">
        <v>2044</v>
      </c>
      <c r="B22" s="1435" t="s">
        <v>2045</v>
      </c>
      <c r="C22" s="1435" t="s">
        <v>2046</v>
      </c>
      <c r="D22" s="1435" t="s">
        <v>1913</v>
      </c>
      <c r="E22" s="1435" t="s">
        <v>2047</v>
      </c>
      <c r="F22" s="1435" t="s">
        <v>2048</v>
      </c>
      <c r="G22" s="1435" t="s">
        <v>2048</v>
      </c>
      <c r="H22" s="1435" t="s">
        <v>2049</v>
      </c>
      <c r="I22" s="1435" t="s">
        <v>2050</v>
      </c>
      <c r="J22" s="1435" t="s">
        <v>2051</v>
      </c>
      <c r="K22" s="1435" t="s">
        <v>2052</v>
      </c>
      <c r="L22" s="1448" t="s">
        <v>2053</v>
      </c>
    </row>
    <row r="23" spans="1:12" ht="12.75">
      <c r="A23" s="1447" t="s">
        <v>2054</v>
      </c>
      <c r="B23" s="1435" t="s">
        <v>2055</v>
      </c>
      <c r="C23" s="1435" t="s">
        <v>2056</v>
      </c>
      <c r="D23" s="1435" t="s">
        <v>2057</v>
      </c>
      <c r="E23" s="1435" t="s">
        <v>2058</v>
      </c>
      <c r="F23" s="1435" t="s">
        <v>1948</v>
      </c>
      <c r="G23" s="1435" t="s">
        <v>1948</v>
      </c>
      <c r="H23" s="1435" t="s">
        <v>2059</v>
      </c>
      <c r="I23" s="1435" t="s">
        <v>2060</v>
      </c>
      <c r="J23" s="1435" t="s">
        <v>2061</v>
      </c>
      <c r="K23" s="1435" t="s">
        <v>2062</v>
      </c>
      <c r="L23" s="1448" t="s">
        <v>2063</v>
      </c>
    </row>
    <row r="24" spans="1:12" ht="12.75">
      <c r="A24" s="1447" t="s">
        <v>2064</v>
      </c>
      <c r="B24" s="1435" t="s">
        <v>2065</v>
      </c>
      <c r="C24" s="1435" t="s">
        <v>2066</v>
      </c>
      <c r="D24" s="1435" t="s">
        <v>2067</v>
      </c>
      <c r="E24" s="1435" t="s">
        <v>2068</v>
      </c>
      <c r="F24" s="1435" t="s">
        <v>2069</v>
      </c>
      <c r="G24" s="1435" t="s">
        <v>2070</v>
      </c>
      <c r="H24" s="1435" t="s">
        <v>2071</v>
      </c>
      <c r="I24" s="1435" t="s">
        <v>2072</v>
      </c>
      <c r="J24" s="1435" t="s">
        <v>2073</v>
      </c>
      <c r="K24" s="1435" t="s">
        <v>2074</v>
      </c>
      <c r="L24" s="1448" t="s">
        <v>2075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46" t="s">
        <v>2076</v>
      </c>
      <c r="B26" s="1433" t="s">
        <v>2077</v>
      </c>
      <c r="C26" s="1433" t="s">
        <v>2078</v>
      </c>
      <c r="D26" s="1433" t="s">
        <v>2079</v>
      </c>
      <c r="E26" s="1433" t="s">
        <v>2080</v>
      </c>
      <c r="F26" s="1433" t="s">
        <v>2081</v>
      </c>
      <c r="G26" s="1433" t="s">
        <v>2082</v>
      </c>
      <c r="H26" s="1433" t="s">
        <v>2083</v>
      </c>
      <c r="I26" s="1433" t="s">
        <v>1922</v>
      </c>
      <c r="J26" s="1433" t="s">
        <v>1965</v>
      </c>
      <c r="K26" s="1433" t="s">
        <v>2084</v>
      </c>
      <c r="L26" s="1443" t="s">
        <v>2051</v>
      </c>
    </row>
    <row r="27" spans="1:12" ht="12.75">
      <c r="A27" s="1447" t="s">
        <v>2085</v>
      </c>
      <c r="B27" s="1435" t="s">
        <v>2086</v>
      </c>
      <c r="C27" s="1435" t="s">
        <v>2087</v>
      </c>
      <c r="D27" s="1435" t="s">
        <v>2079</v>
      </c>
      <c r="E27" s="1435" t="s">
        <v>2088</v>
      </c>
      <c r="F27" s="1435" t="s">
        <v>2089</v>
      </c>
      <c r="G27" s="1435" t="s">
        <v>2090</v>
      </c>
      <c r="H27" s="1435" t="s">
        <v>2091</v>
      </c>
      <c r="I27" s="1435" t="s">
        <v>2092</v>
      </c>
      <c r="J27" s="1435" t="s">
        <v>2093</v>
      </c>
      <c r="K27" s="1435" t="s">
        <v>2094</v>
      </c>
      <c r="L27" s="1448" t="s">
        <v>2075</v>
      </c>
    </row>
    <row r="28" spans="1:12" ht="12.75">
      <c r="A28" s="1447" t="s">
        <v>2095</v>
      </c>
      <c r="B28" s="1435" t="s">
        <v>2096</v>
      </c>
      <c r="C28" s="1435" t="s">
        <v>2097</v>
      </c>
      <c r="D28" s="1435" t="s">
        <v>2098</v>
      </c>
      <c r="E28" s="1435" t="s">
        <v>2099</v>
      </c>
      <c r="F28" s="1435" t="s">
        <v>2100</v>
      </c>
      <c r="G28" s="1435" t="s">
        <v>2101</v>
      </c>
      <c r="H28" s="1435" t="s">
        <v>2102</v>
      </c>
      <c r="I28" s="1435" t="s">
        <v>2103</v>
      </c>
      <c r="J28" s="1435" t="s">
        <v>2104</v>
      </c>
      <c r="K28" s="1435" t="s">
        <v>2105</v>
      </c>
      <c r="L28" s="1448" t="s">
        <v>1965</v>
      </c>
    </row>
    <row r="29" spans="1:12" ht="24">
      <c r="A29" s="1447" t="s">
        <v>2106</v>
      </c>
      <c r="B29" s="1435" t="s">
        <v>2107</v>
      </c>
      <c r="C29" s="1435" t="s">
        <v>2108</v>
      </c>
      <c r="D29" s="1435" t="s">
        <v>2109</v>
      </c>
      <c r="E29" s="1435" t="s">
        <v>2110</v>
      </c>
      <c r="F29" s="1435" t="s">
        <v>2111</v>
      </c>
      <c r="G29" s="1435" t="s">
        <v>2112</v>
      </c>
      <c r="H29" s="1435" t="s">
        <v>2113</v>
      </c>
      <c r="I29" s="1435" t="s">
        <v>2114</v>
      </c>
      <c r="J29" s="1435" t="s">
        <v>2115</v>
      </c>
      <c r="K29" s="1435" t="s">
        <v>2116</v>
      </c>
      <c r="L29" s="1448" t="s">
        <v>2117</v>
      </c>
    </row>
    <row r="30" spans="1:12" ht="12.75">
      <c r="A30" s="1447" t="s">
        <v>2118</v>
      </c>
      <c r="B30" s="1435" t="s">
        <v>2119</v>
      </c>
      <c r="C30" s="1435" t="s">
        <v>2120</v>
      </c>
      <c r="D30" s="1435" t="s">
        <v>2121</v>
      </c>
      <c r="E30" s="1435" t="s">
        <v>2122</v>
      </c>
      <c r="F30" s="1435" t="s">
        <v>2098</v>
      </c>
      <c r="G30" s="1435" t="s">
        <v>2098</v>
      </c>
      <c r="H30" s="1435" t="s">
        <v>2123</v>
      </c>
      <c r="I30" s="1435" t="s">
        <v>2124</v>
      </c>
      <c r="J30" s="1435" t="s">
        <v>2125</v>
      </c>
      <c r="K30" s="1435" t="s">
        <v>2126</v>
      </c>
      <c r="L30" s="1448" t="s">
        <v>2084</v>
      </c>
    </row>
    <row r="31" spans="1:12" ht="12.75">
      <c r="A31" s="1447" t="s">
        <v>2127</v>
      </c>
      <c r="B31" s="1435" t="s">
        <v>2128</v>
      </c>
      <c r="C31" s="1435" t="s">
        <v>2129</v>
      </c>
      <c r="D31" s="1435" t="s">
        <v>2130</v>
      </c>
      <c r="E31" s="1435" t="s">
        <v>2131</v>
      </c>
      <c r="F31" s="1435" t="s">
        <v>2132</v>
      </c>
      <c r="G31" s="1435" t="s">
        <v>2132</v>
      </c>
      <c r="H31" s="1435" t="s">
        <v>2110</v>
      </c>
      <c r="I31" s="1435" t="s">
        <v>2133</v>
      </c>
      <c r="J31" s="1435" t="s">
        <v>2134</v>
      </c>
      <c r="K31" s="1435" t="s">
        <v>2135</v>
      </c>
      <c r="L31" s="1448" t="s">
        <v>2061</v>
      </c>
    </row>
    <row r="32" spans="1:12" ht="12.75">
      <c r="A32" s="1447" t="s">
        <v>2136</v>
      </c>
      <c r="B32" s="1435" t="s">
        <v>2137</v>
      </c>
      <c r="C32" s="1435" t="s">
        <v>2138</v>
      </c>
      <c r="D32" s="1435" t="s">
        <v>2138</v>
      </c>
      <c r="E32" s="1435" t="s">
        <v>2138</v>
      </c>
      <c r="F32" s="1435" t="s">
        <v>2138</v>
      </c>
      <c r="G32" s="1435" t="s">
        <v>2138</v>
      </c>
      <c r="H32" s="1435" t="s">
        <v>2139</v>
      </c>
      <c r="I32" s="1435" t="s">
        <v>1987</v>
      </c>
      <c r="J32" s="1435" t="s">
        <v>1987</v>
      </c>
      <c r="K32" s="1435" t="s">
        <v>2140</v>
      </c>
      <c r="L32" s="1448" t="s">
        <v>2140</v>
      </c>
    </row>
    <row r="33" spans="1:12" ht="12.75">
      <c r="A33" s="1447" t="s">
        <v>2141</v>
      </c>
      <c r="B33" s="1435" t="s">
        <v>2142</v>
      </c>
      <c r="C33" s="1435" t="s">
        <v>2143</v>
      </c>
      <c r="D33" s="1435" t="s">
        <v>2144</v>
      </c>
      <c r="E33" s="1435" t="s">
        <v>2145</v>
      </c>
      <c r="F33" s="1435" t="s">
        <v>0</v>
      </c>
      <c r="G33" s="1435" t="s">
        <v>1</v>
      </c>
      <c r="H33" s="1435" t="s">
        <v>2</v>
      </c>
      <c r="I33" s="1435" t="s">
        <v>3</v>
      </c>
      <c r="J33" s="1435" t="s">
        <v>4</v>
      </c>
      <c r="K33" s="1435" t="s">
        <v>5</v>
      </c>
      <c r="L33" s="1448" t="s">
        <v>6</v>
      </c>
    </row>
    <row r="34" spans="1:12" ht="12.75">
      <c r="A34" s="1447" t="s">
        <v>7</v>
      </c>
      <c r="B34" s="1435" t="s">
        <v>8</v>
      </c>
      <c r="C34" s="1435" t="s">
        <v>9</v>
      </c>
      <c r="D34" s="1435" t="s">
        <v>10</v>
      </c>
      <c r="E34" s="1435" t="s">
        <v>2129</v>
      </c>
      <c r="F34" s="1435" t="s">
        <v>11</v>
      </c>
      <c r="G34" s="1435" t="s">
        <v>11</v>
      </c>
      <c r="H34" s="1435" t="s">
        <v>1937</v>
      </c>
      <c r="I34" s="1435" t="s">
        <v>12</v>
      </c>
      <c r="J34" s="1435" t="s">
        <v>13</v>
      </c>
      <c r="K34" s="1435" t="s">
        <v>14</v>
      </c>
      <c r="L34" s="1448" t="s">
        <v>2061</v>
      </c>
    </row>
    <row r="35" spans="1:12" ht="13.5" thickBot="1">
      <c r="A35" s="1449" t="s">
        <v>15</v>
      </c>
      <c r="B35" s="1450" t="s">
        <v>16</v>
      </c>
      <c r="C35" s="1450" t="s">
        <v>17</v>
      </c>
      <c r="D35" s="1450" t="s">
        <v>18</v>
      </c>
      <c r="E35" s="1450" t="s">
        <v>9</v>
      </c>
      <c r="F35" s="1450" t="s">
        <v>19</v>
      </c>
      <c r="G35" s="1450" t="s">
        <v>19</v>
      </c>
      <c r="H35" s="1450" t="s">
        <v>20</v>
      </c>
      <c r="I35" s="1450" t="s">
        <v>1942</v>
      </c>
      <c r="J35" s="1450" t="s">
        <v>2124</v>
      </c>
      <c r="K35" s="1450" t="s">
        <v>21</v>
      </c>
      <c r="L35" s="1451" t="s">
        <v>1999</v>
      </c>
    </row>
    <row r="36" ht="13.5" thickTop="1"/>
  </sheetData>
  <mergeCells count="6">
    <mergeCell ref="A1:L1"/>
    <mergeCell ref="A2:L2"/>
    <mergeCell ref="A3:L3"/>
    <mergeCell ref="D4:E4"/>
    <mergeCell ref="F4:H4"/>
    <mergeCell ref="I4:L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:K1"/>
    </sheetView>
  </sheetViews>
  <sheetFormatPr defaultColWidth="9.140625" defaultRowHeight="12.75"/>
  <cols>
    <col min="1" max="1" width="31.57421875" style="0" customWidth="1"/>
    <col min="3" max="3" width="14.140625" style="0" customWidth="1"/>
  </cols>
  <sheetData>
    <row r="1" spans="1:12" ht="12.75">
      <c r="A1" s="1656" t="s">
        <v>22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8"/>
    </row>
    <row r="2" spans="1:12" ht="15.75">
      <c r="A2" s="1657" t="s">
        <v>1179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13.5" thickBot="1">
      <c r="A3" s="1666" t="s">
        <v>1898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8"/>
    </row>
    <row r="4" spans="1:12" ht="26.25" thickTop="1">
      <c r="A4" s="1454" t="s">
        <v>1899</v>
      </c>
      <c r="B4" s="1455" t="s">
        <v>1900</v>
      </c>
      <c r="C4" s="1455" t="s">
        <v>1901</v>
      </c>
      <c r="D4" s="1662" t="s">
        <v>1902</v>
      </c>
      <c r="E4" s="1663"/>
      <c r="F4" s="1662" t="s">
        <v>1903</v>
      </c>
      <c r="G4" s="1664"/>
      <c r="H4" s="1663"/>
      <c r="I4" s="1662" t="s">
        <v>292</v>
      </c>
      <c r="J4" s="1664"/>
      <c r="K4" s="1664"/>
      <c r="L4" s="1665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1590</v>
      </c>
      <c r="D9" s="1452" t="s">
        <v>2102</v>
      </c>
      <c r="E9" s="1452" t="s">
        <v>1591</v>
      </c>
      <c r="F9" s="1452" t="s">
        <v>1917</v>
      </c>
      <c r="G9" s="1452" t="s">
        <v>1592</v>
      </c>
      <c r="H9" s="1452" t="s">
        <v>1593</v>
      </c>
      <c r="I9" s="1452" t="s">
        <v>1594</v>
      </c>
      <c r="J9" s="1452" t="s">
        <v>1920</v>
      </c>
      <c r="K9" s="1452" t="s">
        <v>13</v>
      </c>
      <c r="L9" s="1459" t="s">
        <v>1595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1597</v>
      </c>
      <c r="C11" s="1452" t="s">
        <v>1598</v>
      </c>
      <c r="D11" s="1452" t="s">
        <v>1599</v>
      </c>
      <c r="E11" s="1452" t="s">
        <v>1948</v>
      </c>
      <c r="F11" s="1452" t="s">
        <v>1600</v>
      </c>
      <c r="G11" s="1452" t="s">
        <v>1601</v>
      </c>
      <c r="H11" s="1452" t="s">
        <v>1602</v>
      </c>
      <c r="I11" s="1452" t="s">
        <v>1603</v>
      </c>
      <c r="J11" s="1452" t="s">
        <v>1604</v>
      </c>
      <c r="K11" s="1452" t="s">
        <v>1605</v>
      </c>
      <c r="L11" s="1459" t="s">
        <v>1606</v>
      </c>
    </row>
    <row r="12" spans="1:12" ht="12.75">
      <c r="A12" s="1461" t="s">
        <v>1934</v>
      </c>
      <c r="B12" s="1453" t="s">
        <v>1607</v>
      </c>
      <c r="C12" s="1453" t="s">
        <v>1608</v>
      </c>
      <c r="D12" s="1453" t="s">
        <v>1609</v>
      </c>
      <c r="E12" s="1453" t="s">
        <v>1610</v>
      </c>
      <c r="F12" s="1453" t="s">
        <v>1611</v>
      </c>
      <c r="G12" s="1453" t="s">
        <v>1940</v>
      </c>
      <c r="H12" s="1453" t="s">
        <v>1612</v>
      </c>
      <c r="I12" s="1453" t="s">
        <v>1595</v>
      </c>
      <c r="J12" s="1453" t="s">
        <v>1613</v>
      </c>
      <c r="K12" s="1453" t="s">
        <v>1614</v>
      </c>
      <c r="L12" s="1462" t="s">
        <v>1615</v>
      </c>
    </row>
    <row r="13" spans="1:12" ht="12.75">
      <c r="A13" s="1461" t="s">
        <v>1946</v>
      </c>
      <c r="B13" s="1453" t="s">
        <v>1616</v>
      </c>
      <c r="C13" s="1453" t="s">
        <v>1617</v>
      </c>
      <c r="D13" s="1453" t="s">
        <v>1618</v>
      </c>
      <c r="E13" s="1453" t="s">
        <v>1619</v>
      </c>
      <c r="F13" s="1453" t="s">
        <v>1620</v>
      </c>
      <c r="G13" s="1453" t="s">
        <v>1621</v>
      </c>
      <c r="H13" s="1453" t="s">
        <v>1622</v>
      </c>
      <c r="I13" s="1453" t="s">
        <v>1623</v>
      </c>
      <c r="J13" s="1453" t="s">
        <v>1624</v>
      </c>
      <c r="K13" s="1453" t="s">
        <v>1625</v>
      </c>
      <c r="L13" s="1462" t="s">
        <v>1996</v>
      </c>
    </row>
    <row r="14" spans="1:12" ht="12.75">
      <c r="A14" s="1461" t="s">
        <v>1956</v>
      </c>
      <c r="B14" s="1453" t="s">
        <v>1626</v>
      </c>
      <c r="C14" s="1453" t="s">
        <v>1627</v>
      </c>
      <c r="D14" s="1453" t="s">
        <v>2071</v>
      </c>
      <c r="E14" s="1453" t="s">
        <v>1628</v>
      </c>
      <c r="F14" s="1453" t="s">
        <v>1629</v>
      </c>
      <c r="G14" s="1453" t="s">
        <v>1630</v>
      </c>
      <c r="H14" s="1453" t="s">
        <v>1631</v>
      </c>
      <c r="I14" s="1453" t="s">
        <v>1632</v>
      </c>
      <c r="J14" s="1453" t="s">
        <v>1633</v>
      </c>
      <c r="K14" s="1453" t="s">
        <v>1634</v>
      </c>
      <c r="L14" s="1462" t="s">
        <v>1635</v>
      </c>
    </row>
    <row r="15" spans="1:12" ht="12.75">
      <c r="A15" s="1461" t="s">
        <v>1967</v>
      </c>
      <c r="B15" s="1453" t="s">
        <v>1636</v>
      </c>
      <c r="C15" s="1453" t="s">
        <v>1969</v>
      </c>
      <c r="D15" s="1453" t="s">
        <v>1637</v>
      </c>
      <c r="E15" s="1453" t="s">
        <v>1638</v>
      </c>
      <c r="F15" s="1453" t="s">
        <v>1639</v>
      </c>
      <c r="G15" s="1453" t="s">
        <v>1640</v>
      </c>
      <c r="H15" s="1453" t="s">
        <v>1641</v>
      </c>
      <c r="I15" s="1453" t="s">
        <v>1642</v>
      </c>
      <c r="J15" s="1453" t="s">
        <v>1976</v>
      </c>
      <c r="K15" s="1453" t="s">
        <v>1643</v>
      </c>
      <c r="L15" s="1462" t="s">
        <v>1644</v>
      </c>
    </row>
    <row r="16" spans="1:12" ht="12.75">
      <c r="A16" s="1461" t="s">
        <v>1979</v>
      </c>
      <c r="B16" s="1453" t="s">
        <v>1645</v>
      </c>
      <c r="C16" s="1453" t="s">
        <v>1646</v>
      </c>
      <c r="D16" s="1453" t="s">
        <v>1647</v>
      </c>
      <c r="E16" s="1453" t="s">
        <v>1648</v>
      </c>
      <c r="F16" s="1453" t="s">
        <v>1961</v>
      </c>
      <c r="G16" s="1453" t="s">
        <v>1649</v>
      </c>
      <c r="H16" s="1453" t="s">
        <v>1650</v>
      </c>
      <c r="I16" s="1453" t="s">
        <v>1651</v>
      </c>
      <c r="J16" s="1453" t="s">
        <v>1999</v>
      </c>
      <c r="K16" s="1453" t="s">
        <v>1652</v>
      </c>
      <c r="L16" s="1462" t="s">
        <v>1653</v>
      </c>
    </row>
    <row r="17" spans="1:12" ht="12.75">
      <c r="A17" s="1461" t="s">
        <v>1990</v>
      </c>
      <c r="B17" s="1453" t="s">
        <v>1654</v>
      </c>
      <c r="C17" s="1453" t="s">
        <v>1655</v>
      </c>
      <c r="D17" s="1453" t="s">
        <v>1656</v>
      </c>
      <c r="E17" s="1453" t="s">
        <v>1629</v>
      </c>
      <c r="F17" s="1453" t="s">
        <v>1657</v>
      </c>
      <c r="G17" s="1453" t="s">
        <v>1658</v>
      </c>
      <c r="H17" s="1453" t="s">
        <v>1659</v>
      </c>
      <c r="I17" s="1453" t="s">
        <v>1660</v>
      </c>
      <c r="J17" s="1453" t="s">
        <v>1661</v>
      </c>
      <c r="K17" s="1453" t="s">
        <v>1625</v>
      </c>
      <c r="L17" s="1462" t="s">
        <v>1978</v>
      </c>
    </row>
    <row r="18" spans="1:12" ht="12.75">
      <c r="A18" s="1461" t="s">
        <v>2000</v>
      </c>
      <c r="B18" s="1453" t="s">
        <v>1662</v>
      </c>
      <c r="C18" s="1453" t="s">
        <v>1914</v>
      </c>
      <c r="D18" s="1453" t="s">
        <v>1663</v>
      </c>
      <c r="E18" s="1453" t="s">
        <v>1664</v>
      </c>
      <c r="F18" s="1453" t="s">
        <v>1665</v>
      </c>
      <c r="G18" s="1453" t="s">
        <v>1666</v>
      </c>
      <c r="H18" s="1453" t="s">
        <v>1667</v>
      </c>
      <c r="I18" s="1453" t="s">
        <v>1668</v>
      </c>
      <c r="J18" s="1453" t="s">
        <v>1669</v>
      </c>
      <c r="K18" s="1453" t="s">
        <v>1670</v>
      </c>
      <c r="L18" s="1462" t="s">
        <v>1671</v>
      </c>
    </row>
    <row r="19" spans="1:12" ht="12.75">
      <c r="A19" s="1461" t="s">
        <v>2010</v>
      </c>
      <c r="B19" s="1453" t="s">
        <v>1672</v>
      </c>
      <c r="C19" s="1453" t="s">
        <v>1673</v>
      </c>
      <c r="D19" s="1453" t="s">
        <v>1617</v>
      </c>
      <c r="E19" s="1453" t="s">
        <v>1674</v>
      </c>
      <c r="F19" s="1453" t="s">
        <v>1667</v>
      </c>
      <c r="G19" s="1453" t="s">
        <v>1675</v>
      </c>
      <c r="H19" s="1453" t="s">
        <v>1676</v>
      </c>
      <c r="I19" s="1453" t="s">
        <v>1677</v>
      </c>
      <c r="J19" s="1453" t="s">
        <v>6</v>
      </c>
      <c r="K19" s="1453" t="s">
        <v>1678</v>
      </c>
      <c r="L19" s="1462" t="s">
        <v>6</v>
      </c>
    </row>
    <row r="20" spans="1:12" ht="12.75">
      <c r="A20" s="1461" t="s">
        <v>2022</v>
      </c>
      <c r="B20" s="1453" t="s">
        <v>1679</v>
      </c>
      <c r="C20" s="1453" t="s">
        <v>1592</v>
      </c>
      <c r="D20" s="1453" t="s">
        <v>1983</v>
      </c>
      <c r="E20" s="1453" t="s">
        <v>1680</v>
      </c>
      <c r="F20" s="1453" t="s">
        <v>1681</v>
      </c>
      <c r="G20" s="1453" t="s">
        <v>1682</v>
      </c>
      <c r="H20" s="1453" t="s">
        <v>1683</v>
      </c>
      <c r="I20" s="1453" t="s">
        <v>13</v>
      </c>
      <c r="J20" s="1453" t="s">
        <v>1684</v>
      </c>
      <c r="K20" s="1453" t="s">
        <v>1685</v>
      </c>
      <c r="L20" s="1462" t="s">
        <v>1686</v>
      </c>
    </row>
    <row r="21" spans="1:12" ht="12.75">
      <c r="A21" s="1461" t="s">
        <v>2033</v>
      </c>
      <c r="B21" s="1453" t="s">
        <v>1687</v>
      </c>
      <c r="C21" s="1453" t="s">
        <v>1688</v>
      </c>
      <c r="D21" s="1453" t="s">
        <v>2024</v>
      </c>
      <c r="E21" s="1453" t="s">
        <v>1689</v>
      </c>
      <c r="F21" s="1453" t="s">
        <v>1690</v>
      </c>
      <c r="G21" s="1453" t="s">
        <v>1691</v>
      </c>
      <c r="H21" s="1453" t="s">
        <v>1692</v>
      </c>
      <c r="I21" s="1453" t="s">
        <v>1693</v>
      </c>
      <c r="J21" s="1453" t="s">
        <v>1694</v>
      </c>
      <c r="K21" s="1453" t="s">
        <v>1695</v>
      </c>
      <c r="L21" s="1462" t="s">
        <v>1696</v>
      </c>
    </row>
    <row r="22" spans="1:12" ht="12.75">
      <c r="A22" s="1461" t="s">
        <v>2044</v>
      </c>
      <c r="B22" s="1453" t="s">
        <v>1697</v>
      </c>
      <c r="C22" s="1453" t="s">
        <v>1698</v>
      </c>
      <c r="D22" s="1453" t="s">
        <v>2056</v>
      </c>
      <c r="E22" s="1453" t="s">
        <v>2056</v>
      </c>
      <c r="F22" s="1453" t="s">
        <v>1699</v>
      </c>
      <c r="G22" s="1453" t="s">
        <v>1699</v>
      </c>
      <c r="H22" s="1453" t="s">
        <v>1700</v>
      </c>
      <c r="I22" s="1453" t="s">
        <v>1614</v>
      </c>
      <c r="J22" s="1453" t="s">
        <v>1987</v>
      </c>
      <c r="K22" s="1453" t="s">
        <v>1605</v>
      </c>
      <c r="L22" s="1462" t="s">
        <v>2030</v>
      </c>
    </row>
    <row r="23" spans="1:12" ht="12.75">
      <c r="A23" s="1461" t="s">
        <v>2054</v>
      </c>
      <c r="B23" s="1453" t="s">
        <v>1701</v>
      </c>
      <c r="C23" s="1453" t="s">
        <v>1702</v>
      </c>
      <c r="D23" s="1453" t="s">
        <v>1703</v>
      </c>
      <c r="E23" s="1453" t="s">
        <v>1600</v>
      </c>
      <c r="F23" s="1453" t="s">
        <v>1704</v>
      </c>
      <c r="G23" s="1453" t="s">
        <v>1704</v>
      </c>
      <c r="H23" s="1453" t="s">
        <v>1705</v>
      </c>
      <c r="I23" s="1453" t="s">
        <v>1706</v>
      </c>
      <c r="J23" s="1453" t="s">
        <v>1707</v>
      </c>
      <c r="K23" s="1453" t="s">
        <v>2061</v>
      </c>
      <c r="L23" s="1462" t="s">
        <v>1933</v>
      </c>
    </row>
    <row r="24" spans="1:12" ht="12.75">
      <c r="A24" s="1461" t="s">
        <v>2064</v>
      </c>
      <c r="B24" s="1453" t="s">
        <v>1708</v>
      </c>
      <c r="C24" s="1453" t="s">
        <v>2078</v>
      </c>
      <c r="D24" s="1453" t="s">
        <v>1709</v>
      </c>
      <c r="E24" s="1453" t="s">
        <v>1710</v>
      </c>
      <c r="F24" s="1453" t="s">
        <v>1711</v>
      </c>
      <c r="G24" s="1453" t="s">
        <v>1712</v>
      </c>
      <c r="H24" s="1453" t="s">
        <v>1713</v>
      </c>
      <c r="I24" s="1453" t="s">
        <v>1714</v>
      </c>
      <c r="J24" s="1453" t="s">
        <v>1999</v>
      </c>
      <c r="K24" s="1453" t="s">
        <v>1715</v>
      </c>
      <c r="L24" s="1462" t="s">
        <v>1716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1717</v>
      </c>
      <c r="C26" s="1452" t="s">
        <v>1718</v>
      </c>
      <c r="D26" s="1452" t="s">
        <v>1719</v>
      </c>
      <c r="E26" s="1452" t="s">
        <v>1720</v>
      </c>
      <c r="F26" s="1452" t="s">
        <v>1721</v>
      </c>
      <c r="G26" s="1452" t="s">
        <v>19</v>
      </c>
      <c r="H26" s="1452" t="s">
        <v>2002</v>
      </c>
      <c r="I26" s="1452" t="s">
        <v>1722</v>
      </c>
      <c r="J26" s="1452" t="s">
        <v>1722</v>
      </c>
      <c r="K26" s="1452" t="s">
        <v>1723</v>
      </c>
      <c r="L26" s="1459" t="s">
        <v>1724</v>
      </c>
    </row>
    <row r="27" spans="1:12" ht="12.75">
      <c r="A27" s="1461" t="s">
        <v>2085</v>
      </c>
      <c r="B27" s="1453" t="s">
        <v>1725</v>
      </c>
      <c r="C27" s="1453" t="s">
        <v>1726</v>
      </c>
      <c r="D27" s="1453" t="s">
        <v>1727</v>
      </c>
      <c r="E27" s="1453" t="s">
        <v>1958</v>
      </c>
      <c r="F27" s="1453" t="s">
        <v>1728</v>
      </c>
      <c r="G27" s="1453" t="s">
        <v>1728</v>
      </c>
      <c r="H27" s="1453" t="s">
        <v>1729</v>
      </c>
      <c r="I27" s="1453" t="s">
        <v>1595</v>
      </c>
      <c r="J27" s="1453" t="s">
        <v>1633</v>
      </c>
      <c r="K27" s="1453" t="s">
        <v>1730</v>
      </c>
      <c r="L27" s="1462" t="s">
        <v>1920</v>
      </c>
    </row>
    <row r="28" spans="1:12" ht="12.75">
      <c r="A28" s="1461" t="s">
        <v>2095</v>
      </c>
      <c r="B28" s="1453" t="s">
        <v>1731</v>
      </c>
      <c r="C28" s="1453" t="s">
        <v>1732</v>
      </c>
      <c r="D28" s="1453" t="s">
        <v>1733</v>
      </c>
      <c r="E28" s="1453" t="s">
        <v>1733</v>
      </c>
      <c r="F28" s="1453" t="s">
        <v>1734</v>
      </c>
      <c r="G28" s="1453" t="s">
        <v>1735</v>
      </c>
      <c r="H28" s="1453" t="s">
        <v>1736</v>
      </c>
      <c r="I28" s="1453" t="s">
        <v>1737</v>
      </c>
      <c r="J28" s="1453" t="s">
        <v>1987</v>
      </c>
      <c r="K28" s="1453" t="s">
        <v>1652</v>
      </c>
      <c r="L28" s="1462" t="s">
        <v>1738</v>
      </c>
    </row>
    <row r="29" spans="1:12" ht="15" customHeight="1">
      <c r="A29" s="1461" t="s">
        <v>2106</v>
      </c>
      <c r="B29" s="1453" t="s">
        <v>1739</v>
      </c>
      <c r="C29" s="1453" t="s">
        <v>1740</v>
      </c>
      <c r="D29" s="1453" t="s">
        <v>1741</v>
      </c>
      <c r="E29" s="1453" t="s">
        <v>2102</v>
      </c>
      <c r="F29" s="1453" t="s">
        <v>1742</v>
      </c>
      <c r="G29" s="1453" t="s">
        <v>1743</v>
      </c>
      <c r="H29" s="1453" t="s">
        <v>1744</v>
      </c>
      <c r="I29" s="1453" t="s">
        <v>21</v>
      </c>
      <c r="J29" s="1453" t="s">
        <v>1745</v>
      </c>
      <c r="K29" s="1453" t="s">
        <v>2021</v>
      </c>
      <c r="L29" s="1462" t="s">
        <v>1746</v>
      </c>
    </row>
    <row r="30" spans="1:12" ht="12.75">
      <c r="A30" s="1461" t="s">
        <v>2118</v>
      </c>
      <c r="B30" s="1453" t="s">
        <v>2137</v>
      </c>
      <c r="C30" s="1453" t="s">
        <v>1747</v>
      </c>
      <c r="D30" s="1453" t="s">
        <v>1748</v>
      </c>
      <c r="E30" s="1453" t="s">
        <v>1749</v>
      </c>
      <c r="F30" s="1453" t="s">
        <v>17</v>
      </c>
      <c r="G30" s="1453" t="s">
        <v>17</v>
      </c>
      <c r="H30" s="1453" t="s">
        <v>1750</v>
      </c>
      <c r="I30" s="1453" t="s">
        <v>2019</v>
      </c>
      <c r="J30" s="1453" t="s">
        <v>1613</v>
      </c>
      <c r="K30" s="1453" t="s">
        <v>2062</v>
      </c>
      <c r="L30" s="1462" t="s">
        <v>1751</v>
      </c>
    </row>
    <row r="31" spans="1:12" ht="12.75">
      <c r="A31" s="1461" t="s">
        <v>2127</v>
      </c>
      <c r="B31" s="1453" t="s">
        <v>1752</v>
      </c>
      <c r="C31" s="1453" t="s">
        <v>1753</v>
      </c>
      <c r="D31" s="1453" t="s">
        <v>1754</v>
      </c>
      <c r="E31" s="1453" t="s">
        <v>1728</v>
      </c>
      <c r="F31" s="1453" t="s">
        <v>2082</v>
      </c>
      <c r="G31" s="1453" t="s">
        <v>2082</v>
      </c>
      <c r="H31" s="1453" t="s">
        <v>2100</v>
      </c>
      <c r="I31" s="1453" t="s">
        <v>1755</v>
      </c>
      <c r="J31" s="1453" t="s">
        <v>1756</v>
      </c>
      <c r="K31" s="1453" t="s">
        <v>4</v>
      </c>
      <c r="L31" s="1462" t="s">
        <v>5</v>
      </c>
    </row>
    <row r="32" spans="1:12" ht="12.75">
      <c r="A32" s="1461" t="s">
        <v>2136</v>
      </c>
      <c r="B32" s="1453" t="s">
        <v>1757</v>
      </c>
      <c r="C32" s="1453" t="s">
        <v>1673</v>
      </c>
      <c r="D32" s="1453" t="s">
        <v>1673</v>
      </c>
      <c r="E32" s="1453" t="s">
        <v>1673</v>
      </c>
      <c r="F32" s="1453" t="s">
        <v>1673</v>
      </c>
      <c r="G32" s="1453" t="s">
        <v>1673</v>
      </c>
      <c r="H32" s="1453" t="s">
        <v>1758</v>
      </c>
      <c r="I32" s="1453" t="s">
        <v>1987</v>
      </c>
      <c r="J32" s="1453" t="s">
        <v>1987</v>
      </c>
      <c r="K32" s="1453" t="s">
        <v>1759</v>
      </c>
      <c r="L32" s="1462" t="s">
        <v>1759</v>
      </c>
    </row>
    <row r="33" spans="1:12" ht="12.75">
      <c r="A33" s="1461" t="s">
        <v>2141</v>
      </c>
      <c r="B33" s="1453" t="s">
        <v>1760</v>
      </c>
      <c r="C33" s="1453" t="s">
        <v>1761</v>
      </c>
      <c r="D33" s="1453" t="s">
        <v>1750</v>
      </c>
      <c r="E33" s="1453" t="s">
        <v>1762</v>
      </c>
      <c r="F33" s="1453" t="s">
        <v>1763</v>
      </c>
      <c r="G33" s="1453" t="s">
        <v>1763</v>
      </c>
      <c r="H33" s="1453" t="s">
        <v>2002</v>
      </c>
      <c r="I33" s="1453" t="s">
        <v>1764</v>
      </c>
      <c r="J33" s="1453" t="s">
        <v>2019</v>
      </c>
      <c r="K33" s="1453" t="s">
        <v>21</v>
      </c>
      <c r="L33" s="1462" t="s">
        <v>1933</v>
      </c>
    </row>
    <row r="34" spans="1:12" ht="12.75">
      <c r="A34" s="1461" t="s">
        <v>7</v>
      </c>
      <c r="B34" s="1453" t="s">
        <v>1765</v>
      </c>
      <c r="C34" s="1453" t="s">
        <v>2089</v>
      </c>
      <c r="D34" s="1453" t="s">
        <v>2089</v>
      </c>
      <c r="E34" s="1453" t="s">
        <v>1766</v>
      </c>
      <c r="F34" s="1453" t="s">
        <v>1767</v>
      </c>
      <c r="G34" s="1453" t="s">
        <v>1767</v>
      </c>
      <c r="H34" s="1453" t="s">
        <v>1768</v>
      </c>
      <c r="I34" s="1453" t="s">
        <v>1769</v>
      </c>
      <c r="J34" s="1453" t="s">
        <v>1769</v>
      </c>
      <c r="K34" s="1453" t="s">
        <v>1770</v>
      </c>
      <c r="L34" s="1462" t="s">
        <v>1771</v>
      </c>
    </row>
    <row r="35" spans="1:12" ht="13.5" thickBot="1">
      <c r="A35" s="1463" t="s">
        <v>15</v>
      </c>
      <c r="B35" s="1464" t="s">
        <v>1772</v>
      </c>
      <c r="C35" s="1464" t="s">
        <v>1773</v>
      </c>
      <c r="D35" s="1464" t="s">
        <v>1774</v>
      </c>
      <c r="E35" s="1464" t="s">
        <v>1775</v>
      </c>
      <c r="F35" s="1464" t="s">
        <v>2100</v>
      </c>
      <c r="G35" s="1464" t="s">
        <v>2100</v>
      </c>
      <c r="H35" s="1464" t="s">
        <v>1776</v>
      </c>
      <c r="I35" s="1464" t="s">
        <v>1777</v>
      </c>
      <c r="J35" s="1464" t="s">
        <v>1778</v>
      </c>
      <c r="K35" s="1464" t="s">
        <v>1723</v>
      </c>
      <c r="L35" s="1465" t="s">
        <v>2051</v>
      </c>
    </row>
    <row r="36" ht="13.5" thickTop="1"/>
  </sheetData>
  <mergeCells count="6">
    <mergeCell ref="D4:E4"/>
    <mergeCell ref="F4:H4"/>
    <mergeCell ref="I4:L4"/>
    <mergeCell ref="A1:K1"/>
    <mergeCell ref="A3:K3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:L1"/>
    </sheetView>
  </sheetViews>
  <sheetFormatPr defaultColWidth="9.140625" defaultRowHeight="12.75"/>
  <cols>
    <col min="1" max="1" width="26.28125" style="0" customWidth="1"/>
    <col min="3" max="3" width="13.7109375" style="0" customWidth="1"/>
  </cols>
  <sheetData>
    <row r="1" spans="1:12" ht="12.75">
      <c r="A1" s="1557" t="s">
        <v>520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</row>
    <row r="2" spans="1:12" ht="18" customHeight="1">
      <c r="A2" s="1657" t="s">
        <v>1349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20.25" customHeight="1" thickBot="1">
      <c r="A3" s="1666" t="s">
        <v>1898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</row>
    <row r="4" spans="1:12" ht="26.25" thickTop="1">
      <c r="A4" s="1454" t="s">
        <v>1899</v>
      </c>
      <c r="B4" s="1455" t="s">
        <v>1900</v>
      </c>
      <c r="C4" s="1455" t="s">
        <v>1901</v>
      </c>
      <c r="D4" s="1662" t="s">
        <v>1902</v>
      </c>
      <c r="E4" s="1663"/>
      <c r="F4" s="1662" t="s">
        <v>1903</v>
      </c>
      <c r="G4" s="1664"/>
      <c r="H4" s="1663"/>
      <c r="I4" s="1662" t="s">
        <v>292</v>
      </c>
      <c r="J4" s="1664"/>
      <c r="K4" s="1664"/>
      <c r="L4" s="1665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1180</v>
      </c>
      <c r="D9" s="1452" t="s">
        <v>1181</v>
      </c>
      <c r="E9" s="1452" t="s">
        <v>1182</v>
      </c>
      <c r="F9" s="1452" t="s">
        <v>1183</v>
      </c>
      <c r="G9" s="1452" t="s">
        <v>1184</v>
      </c>
      <c r="H9" s="1452" t="s">
        <v>1185</v>
      </c>
      <c r="I9" s="1452" t="s">
        <v>1186</v>
      </c>
      <c r="J9" s="1452" t="s">
        <v>1943</v>
      </c>
      <c r="K9" s="1452" t="s">
        <v>1919</v>
      </c>
      <c r="L9" s="1459" t="s">
        <v>2051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1187</v>
      </c>
      <c r="C11" s="1452" t="s">
        <v>1188</v>
      </c>
      <c r="D11" s="1452" t="s">
        <v>2037</v>
      </c>
      <c r="E11" s="1452" t="s">
        <v>1189</v>
      </c>
      <c r="F11" s="1452" t="s">
        <v>1680</v>
      </c>
      <c r="G11" s="1452" t="s">
        <v>2040</v>
      </c>
      <c r="H11" s="1452" t="s">
        <v>1618</v>
      </c>
      <c r="I11" s="1452" t="s">
        <v>1966</v>
      </c>
      <c r="J11" s="1452" t="s">
        <v>1943</v>
      </c>
      <c r="K11" s="1452" t="s">
        <v>1190</v>
      </c>
      <c r="L11" s="1459" t="s">
        <v>1191</v>
      </c>
    </row>
    <row r="12" spans="1:12" ht="25.5">
      <c r="A12" s="1461" t="s">
        <v>1934</v>
      </c>
      <c r="B12" s="1453" t="s">
        <v>1192</v>
      </c>
      <c r="C12" s="1453" t="s">
        <v>1193</v>
      </c>
      <c r="D12" s="1453" t="s">
        <v>1194</v>
      </c>
      <c r="E12" s="1453" t="s">
        <v>1993</v>
      </c>
      <c r="F12" s="1453" t="s">
        <v>1195</v>
      </c>
      <c r="G12" s="1453" t="s">
        <v>1196</v>
      </c>
      <c r="H12" s="1453" t="s">
        <v>1197</v>
      </c>
      <c r="I12" s="1453" t="s">
        <v>1724</v>
      </c>
      <c r="J12" s="1453" t="s">
        <v>1633</v>
      </c>
      <c r="K12" s="1453" t="s">
        <v>1198</v>
      </c>
      <c r="L12" s="1462" t="s">
        <v>1615</v>
      </c>
    </row>
    <row r="13" spans="1:12" ht="12.75">
      <c r="A13" s="1461" t="s">
        <v>1946</v>
      </c>
      <c r="B13" s="1453" t="s">
        <v>1947</v>
      </c>
      <c r="C13" s="1453" t="s">
        <v>1199</v>
      </c>
      <c r="D13" s="1453" t="s">
        <v>1211</v>
      </c>
      <c r="E13" s="1453" t="s">
        <v>1212</v>
      </c>
      <c r="F13" s="1453" t="s">
        <v>1213</v>
      </c>
      <c r="G13" s="1453" t="s">
        <v>1214</v>
      </c>
      <c r="H13" s="1453" t="s">
        <v>1215</v>
      </c>
      <c r="I13" s="1453" t="s">
        <v>1216</v>
      </c>
      <c r="J13" s="1453" t="s">
        <v>1919</v>
      </c>
      <c r="K13" s="1453" t="s">
        <v>2051</v>
      </c>
      <c r="L13" s="1462" t="s">
        <v>1998</v>
      </c>
    </row>
    <row r="14" spans="1:12" ht="12.75">
      <c r="A14" s="1461" t="s">
        <v>1956</v>
      </c>
      <c r="B14" s="1453" t="s">
        <v>1636</v>
      </c>
      <c r="C14" s="1453" t="s">
        <v>1217</v>
      </c>
      <c r="D14" s="1453" t="s">
        <v>2007</v>
      </c>
      <c r="E14" s="1453" t="s">
        <v>1218</v>
      </c>
      <c r="F14" s="1453" t="s">
        <v>1219</v>
      </c>
      <c r="G14" s="1453" t="s">
        <v>2026</v>
      </c>
      <c r="H14" s="1453" t="s">
        <v>1220</v>
      </c>
      <c r="I14" s="1453" t="s">
        <v>1221</v>
      </c>
      <c r="J14" s="1453" t="s">
        <v>1945</v>
      </c>
      <c r="K14" s="1453" t="s">
        <v>1222</v>
      </c>
      <c r="L14" s="1462" t="s">
        <v>1223</v>
      </c>
    </row>
    <row r="15" spans="1:12" ht="12.75">
      <c r="A15" s="1461" t="s">
        <v>1967</v>
      </c>
      <c r="B15" s="1453" t="s">
        <v>1224</v>
      </c>
      <c r="C15" s="1453" t="s">
        <v>1225</v>
      </c>
      <c r="D15" s="1453" t="s">
        <v>1611</v>
      </c>
      <c r="E15" s="1453" t="s">
        <v>1226</v>
      </c>
      <c r="F15" s="1453" t="s">
        <v>1227</v>
      </c>
      <c r="G15" s="1453" t="s">
        <v>1228</v>
      </c>
      <c r="H15" s="1453" t="s">
        <v>1229</v>
      </c>
      <c r="I15" s="1453" t="s">
        <v>1230</v>
      </c>
      <c r="J15" s="1453" t="s">
        <v>2125</v>
      </c>
      <c r="K15" s="1453" t="s">
        <v>1771</v>
      </c>
      <c r="L15" s="1462" t="s">
        <v>1231</v>
      </c>
    </row>
    <row r="16" spans="1:12" ht="12.75">
      <c r="A16" s="1461" t="s">
        <v>1979</v>
      </c>
      <c r="B16" s="1453" t="s">
        <v>1232</v>
      </c>
      <c r="C16" s="1453" t="s">
        <v>1233</v>
      </c>
      <c r="D16" s="1453" t="s">
        <v>1234</v>
      </c>
      <c r="E16" s="1453" t="s">
        <v>1234</v>
      </c>
      <c r="F16" s="1453" t="s">
        <v>1235</v>
      </c>
      <c r="G16" s="1453" t="s">
        <v>1236</v>
      </c>
      <c r="H16" s="1453" t="s">
        <v>1237</v>
      </c>
      <c r="I16" s="1453" t="s">
        <v>1238</v>
      </c>
      <c r="J16" s="1453" t="s">
        <v>1987</v>
      </c>
      <c r="K16" s="1453" t="s">
        <v>1239</v>
      </c>
      <c r="L16" s="1462" t="s">
        <v>1661</v>
      </c>
    </row>
    <row r="17" spans="1:12" ht="12.75">
      <c r="A17" s="1461" t="s">
        <v>1990</v>
      </c>
      <c r="B17" s="1453" t="s">
        <v>1240</v>
      </c>
      <c r="C17" s="1453" t="s">
        <v>1241</v>
      </c>
      <c r="D17" s="1453" t="s">
        <v>1242</v>
      </c>
      <c r="E17" s="1453" t="s">
        <v>1648</v>
      </c>
      <c r="F17" s="1453" t="s">
        <v>1243</v>
      </c>
      <c r="G17" s="1453" t="s">
        <v>1244</v>
      </c>
      <c r="H17" s="1453" t="s">
        <v>1937</v>
      </c>
      <c r="I17" s="1453" t="s">
        <v>1245</v>
      </c>
      <c r="J17" s="1453" t="s">
        <v>1999</v>
      </c>
      <c r="K17" s="1453" t="s">
        <v>5</v>
      </c>
      <c r="L17" s="1462" t="s">
        <v>1613</v>
      </c>
    </row>
    <row r="18" spans="1:12" ht="12.75">
      <c r="A18" s="1461" t="s">
        <v>2000</v>
      </c>
      <c r="B18" s="1453" t="s">
        <v>1246</v>
      </c>
      <c r="C18" s="1453" t="s">
        <v>1247</v>
      </c>
      <c r="D18" s="1453" t="s">
        <v>1248</v>
      </c>
      <c r="E18" s="1453" t="s">
        <v>1768</v>
      </c>
      <c r="F18" s="1453" t="s">
        <v>2070</v>
      </c>
      <c r="G18" s="1453" t="s">
        <v>1249</v>
      </c>
      <c r="H18" s="1453" t="s">
        <v>1250</v>
      </c>
      <c r="I18" s="1453" t="s">
        <v>1251</v>
      </c>
      <c r="J18" s="1453" t="s">
        <v>1252</v>
      </c>
      <c r="K18" s="1453" t="s">
        <v>1253</v>
      </c>
      <c r="L18" s="1462" t="s">
        <v>5</v>
      </c>
    </row>
    <row r="19" spans="1:12" ht="12.75">
      <c r="A19" s="1461" t="s">
        <v>2010</v>
      </c>
      <c r="B19" s="1453" t="s">
        <v>1679</v>
      </c>
      <c r="C19" s="1453" t="s">
        <v>1254</v>
      </c>
      <c r="D19" s="1453" t="s">
        <v>2014</v>
      </c>
      <c r="E19" s="1453" t="s">
        <v>1692</v>
      </c>
      <c r="F19" s="1453" t="s">
        <v>1255</v>
      </c>
      <c r="G19" s="1453" t="s">
        <v>1618</v>
      </c>
      <c r="H19" s="1453" t="s">
        <v>1256</v>
      </c>
      <c r="I19" s="1453" t="s">
        <v>1257</v>
      </c>
      <c r="J19" s="1453" t="s">
        <v>2104</v>
      </c>
      <c r="K19" s="1453" t="s">
        <v>1258</v>
      </c>
      <c r="L19" s="1462" t="s">
        <v>1723</v>
      </c>
    </row>
    <row r="20" spans="1:12" ht="12.75">
      <c r="A20" s="1461" t="s">
        <v>2022</v>
      </c>
      <c r="B20" s="1453" t="s">
        <v>1672</v>
      </c>
      <c r="C20" s="1453" t="s">
        <v>1193</v>
      </c>
      <c r="D20" s="1453" t="s">
        <v>1259</v>
      </c>
      <c r="E20" s="1453" t="s">
        <v>1260</v>
      </c>
      <c r="F20" s="1453" t="s">
        <v>1261</v>
      </c>
      <c r="G20" s="1453" t="s">
        <v>1262</v>
      </c>
      <c r="H20" s="1453" t="s">
        <v>1263</v>
      </c>
      <c r="I20" s="1453" t="s">
        <v>1264</v>
      </c>
      <c r="J20" s="1453" t="s">
        <v>1265</v>
      </c>
      <c r="K20" s="1453" t="s">
        <v>1266</v>
      </c>
      <c r="L20" s="1462" t="s">
        <v>1745</v>
      </c>
    </row>
    <row r="21" spans="1:12" ht="12.75">
      <c r="A21" s="1461" t="s">
        <v>2033</v>
      </c>
      <c r="B21" s="1453" t="s">
        <v>1267</v>
      </c>
      <c r="C21" s="1453" t="s">
        <v>2087</v>
      </c>
      <c r="D21" s="1453" t="s">
        <v>1993</v>
      </c>
      <c r="E21" s="1453" t="s">
        <v>1268</v>
      </c>
      <c r="F21" s="1453" t="s">
        <v>1269</v>
      </c>
      <c r="G21" s="1453" t="s">
        <v>1270</v>
      </c>
      <c r="H21" s="1453" t="s">
        <v>1271</v>
      </c>
      <c r="I21" s="1453" t="s">
        <v>1272</v>
      </c>
      <c r="J21" s="1453" t="s">
        <v>1777</v>
      </c>
      <c r="K21" s="1453" t="s">
        <v>1634</v>
      </c>
      <c r="L21" s="1462" t="s">
        <v>1252</v>
      </c>
    </row>
    <row r="22" spans="1:12" ht="12.75">
      <c r="A22" s="1461" t="s">
        <v>2044</v>
      </c>
      <c r="B22" s="1453" t="s">
        <v>1273</v>
      </c>
      <c r="C22" s="1453" t="s">
        <v>1274</v>
      </c>
      <c r="D22" s="1453" t="s">
        <v>1275</v>
      </c>
      <c r="E22" s="1453" t="s">
        <v>1773</v>
      </c>
      <c r="F22" s="1453" t="s">
        <v>1259</v>
      </c>
      <c r="G22" s="1453" t="s">
        <v>1259</v>
      </c>
      <c r="H22" s="1453" t="s">
        <v>1926</v>
      </c>
      <c r="I22" s="1453" t="s">
        <v>1671</v>
      </c>
      <c r="J22" s="1453" t="s">
        <v>1745</v>
      </c>
      <c r="K22" s="1453" t="s">
        <v>1276</v>
      </c>
      <c r="L22" s="1462" t="s">
        <v>1277</v>
      </c>
    </row>
    <row r="23" spans="1:12" ht="12.75">
      <c r="A23" s="1461" t="s">
        <v>2054</v>
      </c>
      <c r="B23" s="1453" t="s">
        <v>1278</v>
      </c>
      <c r="C23" s="1453" t="s">
        <v>9</v>
      </c>
      <c r="D23" s="1453" t="s">
        <v>1279</v>
      </c>
      <c r="E23" s="1453" t="s">
        <v>1280</v>
      </c>
      <c r="F23" s="1453" t="s">
        <v>1281</v>
      </c>
      <c r="G23" s="1453" t="s">
        <v>1281</v>
      </c>
      <c r="H23" s="1453" t="s">
        <v>1282</v>
      </c>
      <c r="I23" s="1453" t="s">
        <v>1283</v>
      </c>
      <c r="J23" s="1453" t="s">
        <v>1764</v>
      </c>
      <c r="K23" s="1453" t="s">
        <v>13</v>
      </c>
      <c r="L23" s="1462" t="s">
        <v>1999</v>
      </c>
    </row>
    <row r="24" spans="1:12" ht="12.75">
      <c r="A24" s="1461" t="s">
        <v>2064</v>
      </c>
      <c r="B24" s="1453" t="s">
        <v>1284</v>
      </c>
      <c r="C24" s="1453" t="s">
        <v>1285</v>
      </c>
      <c r="D24" s="1453" t="s">
        <v>1286</v>
      </c>
      <c r="E24" s="1453" t="s">
        <v>1287</v>
      </c>
      <c r="F24" s="1453" t="s">
        <v>1288</v>
      </c>
      <c r="G24" s="1453" t="s">
        <v>1640</v>
      </c>
      <c r="H24" s="1453" t="s">
        <v>1289</v>
      </c>
      <c r="I24" s="1453" t="s">
        <v>1290</v>
      </c>
      <c r="J24" s="1453" t="s">
        <v>4</v>
      </c>
      <c r="K24" s="1453" t="s">
        <v>1291</v>
      </c>
      <c r="L24" s="1462" t="s">
        <v>1292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1293</v>
      </c>
      <c r="C26" s="1452" t="s">
        <v>1294</v>
      </c>
      <c r="D26" s="1452" t="s">
        <v>1295</v>
      </c>
      <c r="E26" s="1452" t="s">
        <v>10</v>
      </c>
      <c r="F26" s="1452" t="s">
        <v>1296</v>
      </c>
      <c r="G26" s="1452" t="s">
        <v>19</v>
      </c>
      <c r="H26" s="1452" t="s">
        <v>1297</v>
      </c>
      <c r="I26" s="1452" t="s">
        <v>4</v>
      </c>
      <c r="J26" s="1452" t="s">
        <v>1943</v>
      </c>
      <c r="K26" s="1452" t="s">
        <v>1252</v>
      </c>
      <c r="L26" s="1459" t="s">
        <v>1298</v>
      </c>
    </row>
    <row r="27" spans="1:12" ht="12.75">
      <c r="A27" s="1461" t="s">
        <v>2085</v>
      </c>
      <c r="B27" s="1453" t="s">
        <v>1299</v>
      </c>
      <c r="C27" s="1453" t="s">
        <v>2046</v>
      </c>
      <c r="D27" s="1453" t="s">
        <v>1300</v>
      </c>
      <c r="E27" s="1453" t="s">
        <v>1301</v>
      </c>
      <c r="F27" s="1453" t="s">
        <v>1302</v>
      </c>
      <c r="G27" s="1453" t="s">
        <v>1303</v>
      </c>
      <c r="H27" s="1453" t="s">
        <v>1304</v>
      </c>
      <c r="I27" s="1453" t="s">
        <v>1186</v>
      </c>
      <c r="J27" s="1453" t="s">
        <v>1778</v>
      </c>
      <c r="K27" s="1453" t="s">
        <v>1305</v>
      </c>
      <c r="L27" s="1462" t="s">
        <v>1306</v>
      </c>
    </row>
    <row r="28" spans="1:12" ht="12.75">
      <c r="A28" s="1461" t="s">
        <v>2095</v>
      </c>
      <c r="B28" s="1453" t="s">
        <v>1307</v>
      </c>
      <c r="C28" s="1453" t="s">
        <v>1308</v>
      </c>
      <c r="D28" s="1453" t="s">
        <v>1309</v>
      </c>
      <c r="E28" s="1453" t="s">
        <v>1309</v>
      </c>
      <c r="F28" s="1453" t="s">
        <v>1310</v>
      </c>
      <c r="G28" s="1453" t="s">
        <v>1311</v>
      </c>
      <c r="H28" s="1453" t="s">
        <v>1736</v>
      </c>
      <c r="I28" s="1453" t="s">
        <v>1312</v>
      </c>
      <c r="J28" s="1453" t="s">
        <v>1987</v>
      </c>
      <c r="K28" s="1453" t="s">
        <v>1986</v>
      </c>
      <c r="L28" s="1462" t="s">
        <v>1976</v>
      </c>
    </row>
    <row r="29" spans="1:12" ht="25.5">
      <c r="A29" s="1461" t="s">
        <v>2106</v>
      </c>
      <c r="B29" s="1453" t="s">
        <v>1313</v>
      </c>
      <c r="C29" s="1453" t="s">
        <v>1728</v>
      </c>
      <c r="D29" s="1453" t="s">
        <v>2024</v>
      </c>
      <c r="E29" s="1453" t="s">
        <v>1314</v>
      </c>
      <c r="F29" s="1453" t="s">
        <v>1315</v>
      </c>
      <c r="G29" s="1453" t="s">
        <v>1663</v>
      </c>
      <c r="H29" s="1453" t="s">
        <v>2024</v>
      </c>
      <c r="I29" s="1453" t="s">
        <v>1316</v>
      </c>
      <c r="J29" s="1453" t="s">
        <v>2125</v>
      </c>
      <c r="K29" s="1453" t="s">
        <v>2009</v>
      </c>
      <c r="L29" s="1462" t="s">
        <v>1317</v>
      </c>
    </row>
    <row r="30" spans="1:12" ht="12.75">
      <c r="A30" s="1461" t="s">
        <v>2118</v>
      </c>
      <c r="B30" s="1453" t="s">
        <v>1318</v>
      </c>
      <c r="C30" s="1453" t="s">
        <v>1319</v>
      </c>
      <c r="D30" s="1453" t="s">
        <v>2078</v>
      </c>
      <c r="E30" s="1453" t="s">
        <v>1719</v>
      </c>
      <c r="F30" s="1453" t="s">
        <v>2056</v>
      </c>
      <c r="G30" s="1453" t="s">
        <v>2056</v>
      </c>
      <c r="H30" s="1453" t="s">
        <v>1598</v>
      </c>
      <c r="I30" s="1453" t="s">
        <v>2063</v>
      </c>
      <c r="J30" s="1453" t="s">
        <v>5</v>
      </c>
      <c r="K30" s="1453" t="s">
        <v>1738</v>
      </c>
      <c r="L30" s="1462" t="s">
        <v>5</v>
      </c>
    </row>
    <row r="31" spans="1:12" ht="12.75">
      <c r="A31" s="1461" t="s">
        <v>2127</v>
      </c>
      <c r="B31" s="1453" t="s">
        <v>1320</v>
      </c>
      <c r="C31" s="1453" t="s">
        <v>1321</v>
      </c>
      <c r="D31" s="1453" t="s">
        <v>1322</v>
      </c>
      <c r="E31" s="1453" t="s">
        <v>1732</v>
      </c>
      <c r="F31" s="1453" t="s">
        <v>1323</v>
      </c>
      <c r="G31" s="1453" t="s">
        <v>1323</v>
      </c>
      <c r="H31" s="1453" t="s">
        <v>1324</v>
      </c>
      <c r="I31" s="1453" t="s">
        <v>1325</v>
      </c>
      <c r="J31" s="1453" t="s">
        <v>1326</v>
      </c>
      <c r="K31" s="1453" t="s">
        <v>1327</v>
      </c>
      <c r="L31" s="1462" t="s">
        <v>1328</v>
      </c>
    </row>
    <row r="32" spans="1:12" ht="12.75">
      <c r="A32" s="1461" t="s">
        <v>2136</v>
      </c>
      <c r="B32" s="1453" t="s">
        <v>1329</v>
      </c>
      <c r="C32" s="1453" t="s">
        <v>1330</v>
      </c>
      <c r="D32" s="1453" t="s">
        <v>1330</v>
      </c>
      <c r="E32" s="1453" t="s">
        <v>1330</v>
      </c>
      <c r="F32" s="1453" t="s">
        <v>1330</v>
      </c>
      <c r="G32" s="1453" t="s">
        <v>1330</v>
      </c>
      <c r="H32" s="1453" t="s">
        <v>1331</v>
      </c>
      <c r="I32" s="1453" t="s">
        <v>1987</v>
      </c>
      <c r="J32" s="1453" t="s">
        <v>1987</v>
      </c>
      <c r="K32" s="1453" t="s">
        <v>1332</v>
      </c>
      <c r="L32" s="1462" t="s">
        <v>1332</v>
      </c>
    </row>
    <row r="33" spans="1:12" ht="12.75">
      <c r="A33" s="1461" t="s">
        <v>2141</v>
      </c>
      <c r="B33" s="1453" t="s">
        <v>1333</v>
      </c>
      <c r="C33" s="1453" t="s">
        <v>1334</v>
      </c>
      <c r="D33" s="1453" t="s">
        <v>1335</v>
      </c>
      <c r="E33" s="1453" t="s">
        <v>1336</v>
      </c>
      <c r="F33" s="1453" t="s">
        <v>1337</v>
      </c>
      <c r="G33" s="1453" t="s">
        <v>1733</v>
      </c>
      <c r="H33" s="1453" t="s">
        <v>1274</v>
      </c>
      <c r="I33" s="1453" t="s">
        <v>1338</v>
      </c>
      <c r="J33" s="1453" t="s">
        <v>1722</v>
      </c>
      <c r="K33" s="1453" t="s">
        <v>1613</v>
      </c>
      <c r="L33" s="1462" t="s">
        <v>1339</v>
      </c>
    </row>
    <row r="34" spans="1:12" ht="12.75">
      <c r="A34" s="1461" t="s">
        <v>7</v>
      </c>
      <c r="B34" s="1453" t="s">
        <v>1340</v>
      </c>
      <c r="C34" s="1453" t="s">
        <v>1341</v>
      </c>
      <c r="D34" s="1453" t="s">
        <v>1342</v>
      </c>
      <c r="E34" s="1453" t="s">
        <v>1188</v>
      </c>
      <c r="F34" s="1453" t="s">
        <v>1729</v>
      </c>
      <c r="G34" s="1453" t="s">
        <v>1729</v>
      </c>
      <c r="H34" s="1453" t="s">
        <v>1343</v>
      </c>
      <c r="I34" s="1453" t="s">
        <v>1954</v>
      </c>
      <c r="J34" s="1453" t="s">
        <v>1932</v>
      </c>
      <c r="K34" s="1453" t="s">
        <v>1606</v>
      </c>
      <c r="L34" s="1462" t="s">
        <v>1686</v>
      </c>
    </row>
    <row r="35" spans="1:12" ht="26.25" thickBot="1">
      <c r="A35" s="1463" t="s">
        <v>15</v>
      </c>
      <c r="B35" s="1464" t="s">
        <v>1344</v>
      </c>
      <c r="C35" s="1464" t="s">
        <v>1345</v>
      </c>
      <c r="D35" s="1464" t="s">
        <v>1346</v>
      </c>
      <c r="E35" s="1464" t="s">
        <v>1732</v>
      </c>
      <c r="F35" s="1464" t="s">
        <v>1728</v>
      </c>
      <c r="G35" s="1464" t="s">
        <v>1728</v>
      </c>
      <c r="H35" s="1464" t="s">
        <v>1347</v>
      </c>
      <c r="I35" s="1464" t="s">
        <v>1253</v>
      </c>
      <c r="J35" s="1464" t="s">
        <v>2124</v>
      </c>
      <c r="K35" s="1464" t="s">
        <v>2063</v>
      </c>
      <c r="L35" s="1465" t="s">
        <v>1348</v>
      </c>
    </row>
    <row r="36" ht="13.5" thickTop="1"/>
  </sheetData>
  <mergeCells count="6">
    <mergeCell ref="A1:L1"/>
    <mergeCell ref="D4:E4"/>
    <mergeCell ref="F4:H4"/>
    <mergeCell ref="I4:L4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:L1"/>
    </sheetView>
  </sheetViews>
  <sheetFormatPr defaultColWidth="9.140625" defaultRowHeight="12.75"/>
  <cols>
    <col min="1" max="1" width="30.00390625" style="0" customWidth="1"/>
  </cols>
  <sheetData>
    <row r="1" spans="1:12" ht="13.5" thickTop="1">
      <c r="A1" s="1671" t="s">
        <v>521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3"/>
    </row>
    <row r="2" spans="1:12" ht="15.75">
      <c r="A2" s="1674" t="s">
        <v>887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6"/>
    </row>
    <row r="3" spans="1:12" ht="12.75">
      <c r="A3" s="1677" t="s">
        <v>1898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9"/>
    </row>
    <row r="4" spans="1:12" ht="15.75" customHeight="1">
      <c r="A4" s="1466" t="s">
        <v>1899</v>
      </c>
      <c r="B4" s="1467" t="s">
        <v>1900</v>
      </c>
      <c r="C4" s="1467" t="s">
        <v>1901</v>
      </c>
      <c r="D4" s="1667" t="s">
        <v>1902</v>
      </c>
      <c r="E4" s="1668"/>
      <c r="F4" s="1667" t="s">
        <v>1903</v>
      </c>
      <c r="G4" s="1669"/>
      <c r="H4" s="1668"/>
      <c r="I4" s="1667" t="s">
        <v>292</v>
      </c>
      <c r="J4" s="1669"/>
      <c r="K4" s="1669"/>
      <c r="L4" s="1670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1301</v>
      </c>
      <c r="D9" s="1452" t="s">
        <v>1310</v>
      </c>
      <c r="E9" s="1452" t="s">
        <v>765</v>
      </c>
      <c r="F9" s="1452" t="s">
        <v>766</v>
      </c>
      <c r="G9" s="1452" t="s">
        <v>1995</v>
      </c>
      <c r="H9" s="1452" t="s">
        <v>1184</v>
      </c>
      <c r="I9" s="1452" t="s">
        <v>2126</v>
      </c>
      <c r="J9" s="1452" t="s">
        <v>1920</v>
      </c>
      <c r="K9" s="1452" t="s">
        <v>2092</v>
      </c>
      <c r="L9" s="1459" t="s">
        <v>2032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767</v>
      </c>
      <c r="C11" s="1452" t="s">
        <v>1297</v>
      </c>
      <c r="D11" s="1452" t="s">
        <v>1185</v>
      </c>
      <c r="E11" s="1452" t="s">
        <v>768</v>
      </c>
      <c r="F11" s="1452" t="s">
        <v>1939</v>
      </c>
      <c r="G11" s="1452" t="s">
        <v>769</v>
      </c>
      <c r="H11" s="1452" t="s">
        <v>770</v>
      </c>
      <c r="I11" s="1452" t="s">
        <v>2074</v>
      </c>
      <c r="J11" s="1452" t="s">
        <v>771</v>
      </c>
      <c r="K11" s="1452" t="s">
        <v>2094</v>
      </c>
      <c r="L11" s="1459" t="s">
        <v>1933</v>
      </c>
    </row>
    <row r="12" spans="1:12" ht="12.75">
      <c r="A12" s="1461" t="s">
        <v>1934</v>
      </c>
      <c r="B12" s="1453" t="s">
        <v>772</v>
      </c>
      <c r="C12" s="1453" t="s">
        <v>773</v>
      </c>
      <c r="D12" s="1453" t="s">
        <v>2057</v>
      </c>
      <c r="E12" s="1453" t="s">
        <v>774</v>
      </c>
      <c r="F12" s="1453" t="s">
        <v>775</v>
      </c>
      <c r="G12" s="1453" t="s">
        <v>2059</v>
      </c>
      <c r="H12" s="1453" t="s">
        <v>2070</v>
      </c>
      <c r="I12" s="1453" t="s">
        <v>776</v>
      </c>
      <c r="J12" s="1453" t="s">
        <v>2116</v>
      </c>
      <c r="K12" s="1453" t="s">
        <v>777</v>
      </c>
      <c r="L12" s="1462" t="s">
        <v>21</v>
      </c>
    </row>
    <row r="13" spans="1:12" ht="12.75">
      <c r="A13" s="1461" t="s">
        <v>1946</v>
      </c>
      <c r="B13" s="1453" t="s">
        <v>778</v>
      </c>
      <c r="C13" s="1453" t="s">
        <v>779</v>
      </c>
      <c r="D13" s="1453" t="s">
        <v>780</v>
      </c>
      <c r="E13" s="1453" t="s">
        <v>781</v>
      </c>
      <c r="F13" s="1453" t="s">
        <v>782</v>
      </c>
      <c r="G13" s="1453" t="s">
        <v>783</v>
      </c>
      <c r="H13" s="1453" t="s">
        <v>784</v>
      </c>
      <c r="I13" s="1453" t="s">
        <v>785</v>
      </c>
      <c r="J13" s="1453" t="s">
        <v>786</v>
      </c>
      <c r="K13" s="1453" t="s">
        <v>787</v>
      </c>
      <c r="L13" s="1462" t="s">
        <v>1653</v>
      </c>
    </row>
    <row r="14" spans="1:12" ht="12.75">
      <c r="A14" s="1461" t="s">
        <v>1956</v>
      </c>
      <c r="B14" s="1453" t="s">
        <v>788</v>
      </c>
      <c r="C14" s="1453" t="s">
        <v>1925</v>
      </c>
      <c r="D14" s="1453" t="s">
        <v>789</v>
      </c>
      <c r="E14" s="1453" t="s">
        <v>1256</v>
      </c>
      <c r="F14" s="1453" t="s">
        <v>2111</v>
      </c>
      <c r="G14" s="1453" t="s">
        <v>790</v>
      </c>
      <c r="H14" s="1453" t="s">
        <v>791</v>
      </c>
      <c r="I14" s="1453" t="s">
        <v>792</v>
      </c>
      <c r="J14" s="1453" t="s">
        <v>2053</v>
      </c>
      <c r="K14" s="1453" t="s">
        <v>793</v>
      </c>
      <c r="L14" s="1462" t="s">
        <v>794</v>
      </c>
    </row>
    <row r="15" spans="1:12" ht="12.75">
      <c r="A15" s="1461" t="s">
        <v>1967</v>
      </c>
      <c r="B15" s="1453" t="s">
        <v>795</v>
      </c>
      <c r="C15" s="1453" t="s">
        <v>1773</v>
      </c>
      <c r="D15" s="1453" t="s">
        <v>796</v>
      </c>
      <c r="E15" s="1453" t="s">
        <v>1195</v>
      </c>
      <c r="F15" s="1453" t="s">
        <v>797</v>
      </c>
      <c r="G15" s="1453" t="s">
        <v>798</v>
      </c>
      <c r="H15" s="1453" t="s">
        <v>2070</v>
      </c>
      <c r="I15" s="1453" t="s">
        <v>799</v>
      </c>
      <c r="J15" s="1453" t="s">
        <v>1976</v>
      </c>
      <c r="K15" s="1453" t="s">
        <v>1694</v>
      </c>
      <c r="L15" s="1462" t="s">
        <v>1987</v>
      </c>
    </row>
    <row r="16" spans="1:12" ht="12.75">
      <c r="A16" s="1461" t="s">
        <v>1979</v>
      </c>
      <c r="B16" s="1453" t="s">
        <v>800</v>
      </c>
      <c r="C16" s="1453" t="s">
        <v>1727</v>
      </c>
      <c r="D16" s="1453" t="s">
        <v>1915</v>
      </c>
      <c r="E16" s="1453" t="s">
        <v>1343</v>
      </c>
      <c r="F16" s="1453" t="s">
        <v>801</v>
      </c>
      <c r="G16" s="1453" t="s">
        <v>802</v>
      </c>
      <c r="H16" s="1453" t="s">
        <v>803</v>
      </c>
      <c r="I16" s="1453" t="s">
        <v>804</v>
      </c>
      <c r="J16" s="1453" t="s">
        <v>1978</v>
      </c>
      <c r="K16" s="1453" t="s">
        <v>786</v>
      </c>
      <c r="L16" s="1462" t="s">
        <v>805</v>
      </c>
    </row>
    <row r="17" spans="1:12" ht="12.75">
      <c r="A17" s="1461" t="s">
        <v>1990</v>
      </c>
      <c r="B17" s="1453" t="s">
        <v>806</v>
      </c>
      <c r="C17" s="1453" t="s">
        <v>807</v>
      </c>
      <c r="D17" s="1453" t="s">
        <v>1219</v>
      </c>
      <c r="E17" s="1453" t="s">
        <v>1916</v>
      </c>
      <c r="F17" s="1453" t="s">
        <v>808</v>
      </c>
      <c r="G17" s="1453" t="s">
        <v>2036</v>
      </c>
      <c r="H17" s="1453" t="s">
        <v>808</v>
      </c>
      <c r="I17" s="1453" t="s">
        <v>1332</v>
      </c>
      <c r="J17" s="1453" t="s">
        <v>1998</v>
      </c>
      <c r="K17" s="1453" t="s">
        <v>1348</v>
      </c>
      <c r="L17" s="1462" t="s">
        <v>1999</v>
      </c>
    </row>
    <row r="18" spans="1:12" ht="12.75">
      <c r="A18" s="1461" t="s">
        <v>2000</v>
      </c>
      <c r="B18" s="1453" t="s">
        <v>809</v>
      </c>
      <c r="C18" s="1453" t="s">
        <v>810</v>
      </c>
      <c r="D18" s="1453" t="s">
        <v>811</v>
      </c>
      <c r="E18" s="1453" t="s">
        <v>1628</v>
      </c>
      <c r="F18" s="1453" t="s">
        <v>812</v>
      </c>
      <c r="G18" s="1453" t="s">
        <v>813</v>
      </c>
      <c r="H18" s="1453" t="s">
        <v>814</v>
      </c>
      <c r="I18" s="1453" t="s">
        <v>815</v>
      </c>
      <c r="J18" s="1453" t="s">
        <v>816</v>
      </c>
      <c r="K18" s="1453" t="s">
        <v>817</v>
      </c>
      <c r="L18" s="1462" t="s">
        <v>1751</v>
      </c>
    </row>
    <row r="19" spans="1:12" ht="12.75">
      <c r="A19" s="1461" t="s">
        <v>2010</v>
      </c>
      <c r="B19" s="1453" t="s">
        <v>818</v>
      </c>
      <c r="C19" s="1453" t="s">
        <v>1331</v>
      </c>
      <c r="D19" s="1453" t="s">
        <v>2113</v>
      </c>
      <c r="E19" s="1453" t="s">
        <v>1243</v>
      </c>
      <c r="F19" s="1453" t="s">
        <v>1638</v>
      </c>
      <c r="G19" s="1453" t="s">
        <v>819</v>
      </c>
      <c r="H19" s="1453" t="s">
        <v>1959</v>
      </c>
      <c r="I19" s="1453" t="s">
        <v>820</v>
      </c>
      <c r="J19" s="1453" t="s">
        <v>1615</v>
      </c>
      <c r="K19" s="1453" t="s">
        <v>821</v>
      </c>
      <c r="L19" s="1462" t="s">
        <v>1764</v>
      </c>
    </row>
    <row r="20" spans="1:12" ht="12.75">
      <c r="A20" s="1461" t="s">
        <v>2022</v>
      </c>
      <c r="B20" s="1453" t="s">
        <v>822</v>
      </c>
      <c r="C20" s="1453" t="s">
        <v>2082</v>
      </c>
      <c r="D20" s="1453" t="s">
        <v>1916</v>
      </c>
      <c r="E20" s="1453" t="s">
        <v>823</v>
      </c>
      <c r="F20" s="1453" t="s">
        <v>824</v>
      </c>
      <c r="G20" s="1453" t="s">
        <v>825</v>
      </c>
      <c r="H20" s="1453" t="s">
        <v>826</v>
      </c>
      <c r="I20" s="1453" t="s">
        <v>1327</v>
      </c>
      <c r="J20" s="1453" t="s">
        <v>4</v>
      </c>
      <c r="K20" s="1453" t="s">
        <v>827</v>
      </c>
      <c r="L20" s="1462" t="s">
        <v>1965</v>
      </c>
    </row>
    <row r="21" spans="1:12" ht="12.75">
      <c r="A21" s="1461" t="s">
        <v>2033</v>
      </c>
      <c r="B21" s="1453" t="s">
        <v>1278</v>
      </c>
      <c r="C21" s="1453" t="s">
        <v>1732</v>
      </c>
      <c r="D21" s="1453" t="s">
        <v>828</v>
      </c>
      <c r="E21" s="1453" t="s">
        <v>829</v>
      </c>
      <c r="F21" s="1453" t="s">
        <v>830</v>
      </c>
      <c r="G21" s="1453" t="s">
        <v>779</v>
      </c>
      <c r="H21" s="1453" t="s">
        <v>831</v>
      </c>
      <c r="I21" s="1453" t="s">
        <v>2072</v>
      </c>
      <c r="J21" s="1453" t="s">
        <v>2073</v>
      </c>
      <c r="K21" s="1453" t="s">
        <v>1635</v>
      </c>
      <c r="L21" s="1462" t="s">
        <v>1327</v>
      </c>
    </row>
    <row r="22" spans="1:12" ht="12.75">
      <c r="A22" s="1461" t="s">
        <v>2044</v>
      </c>
      <c r="B22" s="1453" t="s">
        <v>832</v>
      </c>
      <c r="C22" s="1453" t="s">
        <v>1274</v>
      </c>
      <c r="D22" s="1453" t="s">
        <v>833</v>
      </c>
      <c r="E22" s="1453" t="s">
        <v>2082</v>
      </c>
      <c r="F22" s="1453" t="s">
        <v>1324</v>
      </c>
      <c r="G22" s="1453" t="s">
        <v>1324</v>
      </c>
      <c r="H22" s="1453" t="s">
        <v>1259</v>
      </c>
      <c r="I22" s="1453" t="s">
        <v>1986</v>
      </c>
      <c r="J22" s="1453" t="s">
        <v>1615</v>
      </c>
      <c r="K22" s="1453" t="s">
        <v>834</v>
      </c>
      <c r="L22" s="1462" t="s">
        <v>1671</v>
      </c>
    </row>
    <row r="23" spans="1:12" ht="12.75">
      <c r="A23" s="1461" t="s">
        <v>2054</v>
      </c>
      <c r="B23" s="1453" t="s">
        <v>835</v>
      </c>
      <c r="C23" s="1453" t="s">
        <v>836</v>
      </c>
      <c r="D23" s="1453" t="s">
        <v>2024</v>
      </c>
      <c r="E23" s="1453" t="s">
        <v>837</v>
      </c>
      <c r="F23" s="1453" t="s">
        <v>1241</v>
      </c>
      <c r="G23" s="1453" t="s">
        <v>1241</v>
      </c>
      <c r="H23" s="1453" t="s">
        <v>838</v>
      </c>
      <c r="I23" s="1453" t="s">
        <v>834</v>
      </c>
      <c r="J23" s="1453" t="s">
        <v>1684</v>
      </c>
      <c r="K23" s="1453" t="s">
        <v>839</v>
      </c>
      <c r="L23" s="1462" t="s">
        <v>840</v>
      </c>
    </row>
    <row r="24" spans="1:12" ht="12.75">
      <c r="A24" s="1461" t="s">
        <v>2064</v>
      </c>
      <c r="B24" s="1453" t="s">
        <v>1697</v>
      </c>
      <c r="C24" s="1453" t="s">
        <v>1913</v>
      </c>
      <c r="D24" s="1453" t="s">
        <v>828</v>
      </c>
      <c r="E24" s="1453" t="s">
        <v>2025</v>
      </c>
      <c r="F24" s="1453" t="s">
        <v>1940</v>
      </c>
      <c r="G24" s="1453" t="s">
        <v>1196</v>
      </c>
      <c r="H24" s="1453" t="s">
        <v>841</v>
      </c>
      <c r="I24" s="1453" t="s">
        <v>842</v>
      </c>
      <c r="J24" s="1453" t="s">
        <v>1965</v>
      </c>
      <c r="K24" s="1453" t="s">
        <v>843</v>
      </c>
      <c r="L24" s="1462" t="s">
        <v>1764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844</v>
      </c>
      <c r="C26" s="1452" t="s">
        <v>2144</v>
      </c>
      <c r="D26" s="1452" t="s">
        <v>2078</v>
      </c>
      <c r="E26" s="1452" t="s">
        <v>1718</v>
      </c>
      <c r="F26" s="1452" t="s">
        <v>1728</v>
      </c>
      <c r="G26" s="1452" t="s">
        <v>1646</v>
      </c>
      <c r="H26" s="1452" t="s">
        <v>1598</v>
      </c>
      <c r="I26" s="1452" t="s">
        <v>1722</v>
      </c>
      <c r="J26" s="1452" t="s">
        <v>2073</v>
      </c>
      <c r="K26" s="1452" t="s">
        <v>845</v>
      </c>
      <c r="L26" s="1459" t="s">
        <v>846</v>
      </c>
    </row>
    <row r="27" spans="1:12" ht="12.75">
      <c r="A27" s="1461" t="s">
        <v>2085</v>
      </c>
      <c r="B27" s="1453" t="s">
        <v>847</v>
      </c>
      <c r="C27" s="1453" t="s">
        <v>848</v>
      </c>
      <c r="D27" s="1453" t="s">
        <v>849</v>
      </c>
      <c r="E27" s="1453" t="s">
        <v>1719</v>
      </c>
      <c r="F27" s="1453" t="s">
        <v>1598</v>
      </c>
      <c r="G27" s="1453" t="s">
        <v>1302</v>
      </c>
      <c r="H27" s="1453" t="s">
        <v>2129</v>
      </c>
      <c r="I27" s="1453" t="s">
        <v>13</v>
      </c>
      <c r="J27" s="1453" t="s">
        <v>2093</v>
      </c>
      <c r="K27" s="1453" t="s">
        <v>2030</v>
      </c>
      <c r="L27" s="1462" t="s">
        <v>2075</v>
      </c>
    </row>
    <row r="28" spans="1:12" ht="12.75">
      <c r="A28" s="1461" t="s">
        <v>2095</v>
      </c>
      <c r="B28" s="1453" t="s">
        <v>850</v>
      </c>
      <c r="C28" s="1453" t="s">
        <v>1590</v>
      </c>
      <c r="D28" s="1453" t="s">
        <v>1773</v>
      </c>
      <c r="E28" s="1453" t="s">
        <v>851</v>
      </c>
      <c r="F28" s="1453" t="s">
        <v>852</v>
      </c>
      <c r="G28" s="1453" t="s">
        <v>1982</v>
      </c>
      <c r="H28" s="1453" t="s">
        <v>2048</v>
      </c>
      <c r="I28" s="1453" t="s">
        <v>1695</v>
      </c>
      <c r="J28" s="1453" t="s">
        <v>853</v>
      </c>
      <c r="K28" s="1453" t="s">
        <v>854</v>
      </c>
      <c r="L28" s="1462" t="s">
        <v>1999</v>
      </c>
    </row>
    <row r="29" spans="1:12" ht="25.5">
      <c r="A29" s="1461" t="s">
        <v>2106</v>
      </c>
      <c r="B29" s="1453" t="s">
        <v>855</v>
      </c>
      <c r="C29" s="1453" t="s">
        <v>856</v>
      </c>
      <c r="D29" s="1453" t="s">
        <v>836</v>
      </c>
      <c r="E29" s="1453" t="s">
        <v>1762</v>
      </c>
      <c r="F29" s="1453" t="s">
        <v>1181</v>
      </c>
      <c r="G29" s="1453" t="s">
        <v>857</v>
      </c>
      <c r="H29" s="1453" t="s">
        <v>858</v>
      </c>
      <c r="I29" s="1453" t="s">
        <v>2021</v>
      </c>
      <c r="J29" s="1453" t="s">
        <v>2115</v>
      </c>
      <c r="K29" s="1453" t="s">
        <v>859</v>
      </c>
      <c r="L29" s="1462" t="s">
        <v>1265</v>
      </c>
    </row>
    <row r="30" spans="1:12" ht="12.75">
      <c r="A30" s="1461" t="s">
        <v>2118</v>
      </c>
      <c r="B30" s="1453" t="s">
        <v>860</v>
      </c>
      <c r="C30" s="1453" t="s">
        <v>861</v>
      </c>
      <c r="D30" s="1453" t="s">
        <v>862</v>
      </c>
      <c r="E30" s="1453" t="s">
        <v>863</v>
      </c>
      <c r="F30" s="1453" t="s">
        <v>1294</v>
      </c>
      <c r="G30" s="1453" t="s">
        <v>1294</v>
      </c>
      <c r="H30" s="1453" t="s">
        <v>864</v>
      </c>
      <c r="I30" s="1453" t="s">
        <v>2021</v>
      </c>
      <c r="J30" s="1453" t="s">
        <v>2125</v>
      </c>
      <c r="K30" s="1453" t="s">
        <v>2094</v>
      </c>
      <c r="L30" s="1462" t="s">
        <v>1651</v>
      </c>
    </row>
    <row r="31" spans="1:12" ht="12.75">
      <c r="A31" s="1461" t="s">
        <v>2127</v>
      </c>
      <c r="B31" s="1453" t="s">
        <v>865</v>
      </c>
      <c r="C31" s="1453" t="s">
        <v>2090</v>
      </c>
      <c r="D31" s="1453" t="s">
        <v>2066</v>
      </c>
      <c r="E31" s="1453" t="s">
        <v>2079</v>
      </c>
      <c r="F31" s="1453" t="s">
        <v>1301</v>
      </c>
      <c r="G31" s="1453" t="s">
        <v>1301</v>
      </c>
      <c r="H31" s="1453" t="s">
        <v>2090</v>
      </c>
      <c r="I31" s="1453" t="s">
        <v>866</v>
      </c>
      <c r="J31" s="1453" t="s">
        <v>867</v>
      </c>
      <c r="K31" s="1453" t="s">
        <v>868</v>
      </c>
      <c r="L31" s="1462" t="s">
        <v>1945</v>
      </c>
    </row>
    <row r="32" spans="1:12" ht="12.75">
      <c r="A32" s="1461" t="s">
        <v>2136</v>
      </c>
      <c r="B32" s="1453" t="s">
        <v>869</v>
      </c>
      <c r="C32" s="1453" t="s">
        <v>1673</v>
      </c>
      <c r="D32" s="1453" t="s">
        <v>1673</v>
      </c>
      <c r="E32" s="1453" t="s">
        <v>1673</v>
      </c>
      <c r="F32" s="1453" t="s">
        <v>1673</v>
      </c>
      <c r="G32" s="1453" t="s">
        <v>1673</v>
      </c>
      <c r="H32" s="1453" t="s">
        <v>870</v>
      </c>
      <c r="I32" s="1453" t="s">
        <v>1987</v>
      </c>
      <c r="J32" s="1453" t="s">
        <v>1987</v>
      </c>
      <c r="K32" s="1453" t="s">
        <v>2140</v>
      </c>
      <c r="L32" s="1462" t="s">
        <v>2140</v>
      </c>
    </row>
    <row r="33" spans="1:12" ht="12.75">
      <c r="A33" s="1461" t="s">
        <v>2141</v>
      </c>
      <c r="B33" s="1453" t="s">
        <v>871</v>
      </c>
      <c r="C33" s="1453" t="s">
        <v>872</v>
      </c>
      <c r="D33" s="1453" t="s">
        <v>873</v>
      </c>
      <c r="E33" s="1453" t="s">
        <v>874</v>
      </c>
      <c r="F33" s="1453" t="s">
        <v>1646</v>
      </c>
      <c r="G33" s="1453" t="s">
        <v>875</v>
      </c>
      <c r="H33" s="1453" t="s">
        <v>876</v>
      </c>
      <c r="I33" s="1453" t="s">
        <v>2114</v>
      </c>
      <c r="J33" s="1453" t="s">
        <v>1933</v>
      </c>
      <c r="K33" s="1453" t="s">
        <v>877</v>
      </c>
      <c r="L33" s="1462" t="s">
        <v>878</v>
      </c>
    </row>
    <row r="34" spans="1:12" ht="12.75">
      <c r="A34" s="1461" t="s">
        <v>7</v>
      </c>
      <c r="B34" s="1453" t="s">
        <v>879</v>
      </c>
      <c r="C34" s="1453" t="s">
        <v>1718</v>
      </c>
      <c r="D34" s="1453" t="s">
        <v>9</v>
      </c>
      <c r="E34" s="1453" t="s">
        <v>880</v>
      </c>
      <c r="F34" s="1453" t="s">
        <v>881</v>
      </c>
      <c r="G34" s="1453" t="s">
        <v>881</v>
      </c>
      <c r="H34" s="1453" t="s">
        <v>882</v>
      </c>
      <c r="I34" s="1453" t="s">
        <v>1738</v>
      </c>
      <c r="J34" s="1453" t="s">
        <v>2114</v>
      </c>
      <c r="K34" s="1453" t="s">
        <v>883</v>
      </c>
      <c r="L34" s="1462" t="s">
        <v>2073</v>
      </c>
    </row>
    <row r="35" spans="1:12" ht="15.75" customHeight="1" thickBot="1">
      <c r="A35" s="1463" t="s">
        <v>15</v>
      </c>
      <c r="B35" s="1464" t="s">
        <v>884</v>
      </c>
      <c r="C35" s="1464" t="s">
        <v>885</v>
      </c>
      <c r="D35" s="1464" t="s">
        <v>1341</v>
      </c>
      <c r="E35" s="1464" t="s">
        <v>886</v>
      </c>
      <c r="F35" s="1464" t="s">
        <v>2090</v>
      </c>
      <c r="G35" s="1464" t="s">
        <v>2090</v>
      </c>
      <c r="H35" s="1464" t="s">
        <v>1763</v>
      </c>
      <c r="I35" s="1464" t="s">
        <v>3</v>
      </c>
      <c r="J35" s="1464" t="s">
        <v>1707</v>
      </c>
      <c r="K35" s="1464" t="s">
        <v>1738</v>
      </c>
      <c r="L35" s="1465" t="s">
        <v>2009</v>
      </c>
    </row>
    <row r="36" ht="13.5" thickTop="1"/>
  </sheetData>
  <mergeCells count="6">
    <mergeCell ref="D4:E4"/>
    <mergeCell ref="F4:H4"/>
    <mergeCell ref="I4:L4"/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workbookViewId="0" topLeftCell="A1">
      <selection activeCell="A1" sqref="A1:L1"/>
    </sheetView>
  </sheetViews>
  <sheetFormatPr defaultColWidth="9.140625" defaultRowHeight="12.75"/>
  <cols>
    <col min="1" max="1" width="31.8515625" style="1262" customWidth="1"/>
    <col min="2" max="2" width="6.7109375" style="1262" bestFit="1" customWidth="1"/>
    <col min="3" max="3" width="8.140625" style="1262" bestFit="1" customWidth="1"/>
    <col min="4" max="4" width="8.28125" style="1262" bestFit="1" customWidth="1"/>
    <col min="5" max="5" width="8.140625" style="1262" bestFit="1" customWidth="1"/>
    <col min="6" max="6" width="8.7109375" style="1262" bestFit="1" customWidth="1"/>
    <col min="7" max="7" width="8.28125" style="1262" bestFit="1" customWidth="1"/>
    <col min="8" max="9" width="8.140625" style="1262" bestFit="1" customWidth="1"/>
    <col min="10" max="10" width="15.8515625" style="1262" bestFit="1" customWidth="1"/>
    <col min="11" max="12" width="8.140625" style="1262" bestFit="1" customWidth="1"/>
    <col min="13" max="16384" width="9.140625" style="1262" customWidth="1"/>
  </cols>
  <sheetData>
    <row r="1" spans="1:12" ht="12.75">
      <c r="A1" s="1557" t="s">
        <v>522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</row>
    <row r="2" spans="1:12" ht="15.75">
      <c r="A2" s="1685" t="s">
        <v>1202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12" ht="12" customHeight="1">
      <c r="A3" s="1261" t="s">
        <v>1398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2" ht="12.75">
      <c r="A4" s="1557" t="s">
        <v>1155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</row>
    <row r="5" spans="1:12" ht="12.75">
      <c r="A5" s="1263" t="s">
        <v>1398</v>
      </c>
      <c r="B5" s="1263"/>
      <c r="C5" s="1261"/>
      <c r="D5" s="1261"/>
      <c r="E5" s="1261"/>
      <c r="F5" s="1261"/>
      <c r="G5" s="1261"/>
      <c r="H5" s="1261"/>
      <c r="I5" s="1261"/>
      <c r="J5" s="1261"/>
      <c r="K5" s="1261"/>
      <c r="L5" s="1261"/>
    </row>
    <row r="6" spans="1:12" ht="12" customHeight="1" thickBot="1">
      <c r="A6" s="1638" t="s">
        <v>297</v>
      </c>
      <c r="B6" s="1638"/>
      <c r="C6" s="1638"/>
      <c r="D6" s="1638"/>
      <c r="E6" s="1638"/>
      <c r="F6" s="1638"/>
      <c r="G6" s="1638"/>
      <c r="H6" s="1638"/>
      <c r="I6" s="1638"/>
      <c r="J6" s="1638"/>
      <c r="K6" s="1638"/>
      <c r="L6" s="1638"/>
    </row>
    <row r="7" spans="1:12" ht="18" customHeight="1" thickTop="1">
      <c r="A7" s="1680" t="s">
        <v>291</v>
      </c>
      <c r="B7" s="1260" t="s">
        <v>1399</v>
      </c>
      <c r="C7" s="1334" t="s">
        <v>912</v>
      </c>
      <c r="D7" s="1682" t="s">
        <v>203</v>
      </c>
      <c r="E7" s="1683"/>
      <c r="F7" s="1684" t="s">
        <v>1793</v>
      </c>
      <c r="G7" s="1684"/>
      <c r="H7" s="1683"/>
      <c r="I7" s="1335"/>
      <c r="J7" s="1336" t="s">
        <v>292</v>
      </c>
      <c r="K7" s="1335"/>
      <c r="L7" s="1337"/>
    </row>
    <row r="8" spans="1:12" ht="17.25" customHeight="1">
      <c r="A8" s="1681"/>
      <c r="B8" s="1338" t="s">
        <v>1400</v>
      </c>
      <c r="C8" s="1339" t="s">
        <v>206</v>
      </c>
      <c r="D8" s="1339" t="s">
        <v>207</v>
      </c>
      <c r="E8" s="1339" t="s">
        <v>206</v>
      </c>
      <c r="F8" s="1339" t="s">
        <v>208</v>
      </c>
      <c r="G8" s="1339" t="s">
        <v>207</v>
      </c>
      <c r="H8" s="1339" t="s">
        <v>206</v>
      </c>
      <c r="I8" s="1339" t="s">
        <v>1401</v>
      </c>
      <c r="J8" s="1339" t="s">
        <v>1401</v>
      </c>
      <c r="K8" s="1339" t="s">
        <v>1402</v>
      </c>
      <c r="L8" s="1340" t="s">
        <v>1402</v>
      </c>
    </row>
    <row r="9" spans="1:12" ht="12" customHeight="1">
      <c r="A9" s="1341">
        <v>1</v>
      </c>
      <c r="B9" s="1342">
        <v>2</v>
      </c>
      <c r="C9" s="1343" t="s">
        <v>1403</v>
      </c>
      <c r="D9" s="1344">
        <v>4</v>
      </c>
      <c r="E9" s="1344">
        <v>5</v>
      </c>
      <c r="F9" s="1345">
        <v>6</v>
      </c>
      <c r="G9" s="1345">
        <v>7</v>
      </c>
      <c r="H9" s="1346">
        <v>8</v>
      </c>
      <c r="I9" s="1347" t="s">
        <v>1404</v>
      </c>
      <c r="J9" s="1347" t="s">
        <v>1405</v>
      </c>
      <c r="K9" s="1347" t="s">
        <v>1406</v>
      </c>
      <c r="L9" s="1348" t="s">
        <v>1407</v>
      </c>
    </row>
    <row r="10" spans="1:13" s="1264" customFormat="1" ht="26.25" customHeight="1">
      <c r="A10" s="1349" t="s">
        <v>1408</v>
      </c>
      <c r="B10" s="1350">
        <v>100</v>
      </c>
      <c r="C10" s="1351">
        <v>220.2</v>
      </c>
      <c r="D10" s="1351">
        <v>237</v>
      </c>
      <c r="E10" s="1351">
        <v>243.1</v>
      </c>
      <c r="F10" s="1304">
        <v>256.4</v>
      </c>
      <c r="G10" s="1304">
        <v>260.9</v>
      </c>
      <c r="H10" s="1352">
        <v>268.5</v>
      </c>
      <c r="I10" s="1353">
        <v>10.399636693914616</v>
      </c>
      <c r="J10" s="1354">
        <v>2.57383966244727</v>
      </c>
      <c r="K10" s="1354">
        <v>10.44837515425752</v>
      </c>
      <c r="L10" s="1355">
        <v>2.9129934840935334</v>
      </c>
      <c r="M10" s="1262"/>
    </row>
    <row r="11" spans="1:12" ht="15" customHeight="1">
      <c r="A11" s="1356"/>
      <c r="B11" s="1357"/>
      <c r="C11" s="1358"/>
      <c r="D11" s="1359"/>
      <c r="E11" s="1359"/>
      <c r="F11" s="23"/>
      <c r="G11" s="23"/>
      <c r="H11" s="1318"/>
      <c r="I11" s="1360"/>
      <c r="J11" s="1361"/>
      <c r="K11" s="1361"/>
      <c r="L11" s="1362"/>
    </row>
    <row r="12" spans="1:13" s="1264" customFormat="1" ht="21" customHeight="1">
      <c r="A12" s="1349" t="s">
        <v>1409</v>
      </c>
      <c r="B12" s="1350">
        <v>53.2</v>
      </c>
      <c r="C12" s="1363">
        <v>217.6</v>
      </c>
      <c r="D12" s="1304">
        <v>248.4</v>
      </c>
      <c r="E12" s="1304">
        <v>256.3</v>
      </c>
      <c r="F12" s="1304">
        <v>270.5</v>
      </c>
      <c r="G12" s="1304">
        <v>277.8</v>
      </c>
      <c r="H12" s="1352">
        <v>287.5</v>
      </c>
      <c r="I12" s="1353">
        <v>17.784926470588246</v>
      </c>
      <c r="J12" s="1354">
        <v>3.1803542673107756</v>
      </c>
      <c r="K12" s="1354">
        <v>12.17323449083105</v>
      </c>
      <c r="L12" s="1355">
        <v>3.4917206623469923</v>
      </c>
      <c r="M12" s="1262"/>
    </row>
    <row r="13" spans="1:12" ht="12" customHeight="1">
      <c r="A13" s="1364"/>
      <c r="B13" s="1357"/>
      <c r="C13" s="1365"/>
      <c r="D13" s="1365"/>
      <c r="E13" s="1365"/>
      <c r="F13" s="23"/>
      <c r="G13" s="23"/>
      <c r="H13" s="1318"/>
      <c r="I13" s="1366"/>
      <c r="J13" s="1367"/>
      <c r="K13" s="1367"/>
      <c r="L13" s="1368"/>
    </row>
    <row r="14" spans="1:12" ht="21" customHeight="1">
      <c r="A14" s="1356" t="s">
        <v>1410</v>
      </c>
      <c r="B14" s="1369">
        <v>18</v>
      </c>
      <c r="C14" s="1365">
        <v>227.3</v>
      </c>
      <c r="D14" s="1365">
        <v>234.5</v>
      </c>
      <c r="E14" s="1365">
        <v>240.5</v>
      </c>
      <c r="F14" s="23">
        <v>263.1</v>
      </c>
      <c r="G14" s="23">
        <v>269.1</v>
      </c>
      <c r="H14" s="1318">
        <v>282.1</v>
      </c>
      <c r="I14" s="1366">
        <v>5.807303123625161</v>
      </c>
      <c r="J14" s="1367">
        <v>2.5586353944562887</v>
      </c>
      <c r="K14" s="1367">
        <v>17.29729729729729</v>
      </c>
      <c r="L14" s="1368">
        <v>4.830917874396135</v>
      </c>
    </row>
    <row r="15" spans="1:12" ht="21" customHeight="1">
      <c r="A15" s="1356" t="s">
        <v>1411</v>
      </c>
      <c r="B15" s="1369" t="s">
        <v>1820</v>
      </c>
      <c r="C15" s="1365">
        <v>228.5</v>
      </c>
      <c r="D15" s="1365">
        <v>237.6</v>
      </c>
      <c r="E15" s="1365">
        <v>244.9</v>
      </c>
      <c r="F15" s="23">
        <v>265.6</v>
      </c>
      <c r="G15" s="23">
        <v>273.5</v>
      </c>
      <c r="H15" s="1318">
        <v>288.8</v>
      </c>
      <c r="I15" s="1366">
        <v>7.177242888402617</v>
      </c>
      <c r="J15" s="1367">
        <v>3.0723905723905744</v>
      </c>
      <c r="K15" s="1367">
        <v>17.92568395263372</v>
      </c>
      <c r="L15" s="1368">
        <v>5.594149908592328</v>
      </c>
    </row>
    <row r="16" spans="1:12" ht="12" customHeight="1" hidden="1">
      <c r="A16" s="1370" t="s">
        <v>1412</v>
      </c>
      <c r="B16" s="1371">
        <v>1.79</v>
      </c>
      <c r="C16" s="1365">
        <v>253.6</v>
      </c>
      <c r="D16" s="1365">
        <v>239.6</v>
      </c>
      <c r="E16" s="1365">
        <v>242.2</v>
      </c>
      <c r="F16" s="23">
        <v>291.1</v>
      </c>
      <c r="G16" s="23">
        <v>289.4</v>
      </c>
      <c r="H16" s="1318">
        <v>297</v>
      </c>
      <c r="I16" s="1366">
        <v>-4.495268138801265</v>
      </c>
      <c r="J16" s="1367">
        <v>1.0851419031719445</v>
      </c>
      <c r="K16" s="1367">
        <v>22.62592898431049</v>
      </c>
      <c r="L16" s="1368">
        <v>2.6261230131306377</v>
      </c>
    </row>
    <row r="17" spans="1:12" ht="12" customHeight="1" hidden="1">
      <c r="A17" s="1370" t="s">
        <v>1413</v>
      </c>
      <c r="B17" s="1371">
        <v>2.05</v>
      </c>
      <c r="C17" s="1365">
        <v>190.8</v>
      </c>
      <c r="D17" s="1365">
        <v>204.1</v>
      </c>
      <c r="E17" s="1365">
        <v>204.3</v>
      </c>
      <c r="F17" s="23">
        <v>217.1</v>
      </c>
      <c r="G17" s="23">
        <v>216.5</v>
      </c>
      <c r="H17" s="1318">
        <v>218.6</v>
      </c>
      <c r="I17" s="1366">
        <v>7.075471698113205</v>
      </c>
      <c r="J17" s="1367">
        <v>0.09799118079374125</v>
      </c>
      <c r="K17" s="1367">
        <v>6.999510523739588</v>
      </c>
      <c r="L17" s="1368">
        <v>0.9699769053117819</v>
      </c>
    </row>
    <row r="18" spans="1:12" ht="21" customHeight="1">
      <c r="A18" s="1356" t="s">
        <v>1414</v>
      </c>
      <c r="B18" s="1371">
        <v>2.73</v>
      </c>
      <c r="C18" s="1365">
        <v>235.3</v>
      </c>
      <c r="D18" s="1365">
        <v>274.1</v>
      </c>
      <c r="E18" s="1365">
        <v>309.9</v>
      </c>
      <c r="F18" s="23">
        <v>305.3</v>
      </c>
      <c r="G18" s="23">
        <v>307.3</v>
      </c>
      <c r="H18" s="1318">
        <v>307.1</v>
      </c>
      <c r="I18" s="1366">
        <v>31.704207394815114</v>
      </c>
      <c r="J18" s="1367">
        <v>13.060926669098862</v>
      </c>
      <c r="K18" s="1367">
        <v>-0.9035172636334181</v>
      </c>
      <c r="L18" s="1368">
        <v>-0.06508298080051134</v>
      </c>
    </row>
    <row r="19" spans="1:12" ht="21" customHeight="1">
      <c r="A19" s="1356" t="s">
        <v>1415</v>
      </c>
      <c r="B19" s="1371">
        <v>7.89</v>
      </c>
      <c r="C19" s="1365">
        <v>191.4</v>
      </c>
      <c r="D19" s="1365">
        <v>264.2</v>
      </c>
      <c r="E19" s="1365">
        <v>281.7</v>
      </c>
      <c r="F19" s="23">
        <v>226.9</v>
      </c>
      <c r="G19" s="23">
        <v>249.2</v>
      </c>
      <c r="H19" s="1318">
        <v>271.1</v>
      </c>
      <c r="I19" s="1366">
        <v>47.178683385579944</v>
      </c>
      <c r="J19" s="1367">
        <v>6.623769871309619</v>
      </c>
      <c r="K19" s="1367">
        <v>-3.7628682996094938</v>
      </c>
      <c r="L19" s="1368">
        <v>8.788121990369206</v>
      </c>
    </row>
    <row r="20" spans="1:12" ht="12" customHeight="1" hidden="1">
      <c r="A20" s="1370" t="s">
        <v>1417</v>
      </c>
      <c r="B20" s="1371">
        <v>6.25</v>
      </c>
      <c r="C20" s="1365">
        <v>182</v>
      </c>
      <c r="D20" s="1365">
        <v>263.6</v>
      </c>
      <c r="E20" s="1365">
        <v>276.5</v>
      </c>
      <c r="F20" s="23">
        <v>212.5</v>
      </c>
      <c r="G20" s="23">
        <v>240.9</v>
      </c>
      <c r="H20" s="1318">
        <v>265.8</v>
      </c>
      <c r="I20" s="1366">
        <v>51.923076923076906</v>
      </c>
      <c r="J20" s="1367">
        <v>4.893778452200294</v>
      </c>
      <c r="K20" s="1367">
        <v>-3.8698010849909537</v>
      </c>
      <c r="L20" s="1368">
        <v>10.336239103362388</v>
      </c>
    </row>
    <row r="21" spans="1:12" ht="12" customHeight="1" hidden="1">
      <c r="A21" s="1370" t="s">
        <v>1418</v>
      </c>
      <c r="B21" s="1371">
        <v>5.15</v>
      </c>
      <c r="C21" s="1365">
        <v>182.1</v>
      </c>
      <c r="D21" s="1365">
        <v>274.6</v>
      </c>
      <c r="E21" s="1365">
        <v>284.7</v>
      </c>
      <c r="F21" s="23">
        <v>211.6</v>
      </c>
      <c r="G21" s="23">
        <v>238.8</v>
      </c>
      <c r="H21" s="1318">
        <v>264.8</v>
      </c>
      <c r="I21" s="1366">
        <v>56.342668863261935</v>
      </c>
      <c r="J21" s="1367">
        <v>3.6780772032046514</v>
      </c>
      <c r="K21" s="1367">
        <v>-6.9898138391288995</v>
      </c>
      <c r="L21" s="1368">
        <v>10.887772194304858</v>
      </c>
    </row>
    <row r="22" spans="1:12" ht="12" customHeight="1" hidden="1">
      <c r="A22" s="1370" t="s">
        <v>1419</v>
      </c>
      <c r="B22" s="1371">
        <v>1.1</v>
      </c>
      <c r="C22" s="1365">
        <v>195.9</v>
      </c>
      <c r="D22" s="1365">
        <v>233.2</v>
      </c>
      <c r="E22" s="1365">
        <v>262.8</v>
      </c>
      <c r="F22" s="23">
        <v>242</v>
      </c>
      <c r="G22" s="23">
        <v>278.8</v>
      </c>
      <c r="H22" s="1318">
        <v>295.4</v>
      </c>
      <c r="I22" s="1366">
        <v>34.15007656967842</v>
      </c>
      <c r="J22" s="1367">
        <v>12.692967409948565</v>
      </c>
      <c r="K22" s="1367">
        <v>12.404870624048698</v>
      </c>
      <c r="L22" s="1368">
        <v>5.954088952654217</v>
      </c>
    </row>
    <row r="23" spans="1:12" ht="12" customHeight="1" hidden="1">
      <c r="A23" s="1370" t="s">
        <v>1420</v>
      </c>
      <c r="B23" s="1371">
        <v>1.65</v>
      </c>
      <c r="C23" s="1365">
        <v>226.6</v>
      </c>
      <c r="D23" s="1365">
        <v>266.6</v>
      </c>
      <c r="E23" s="1365">
        <v>300.9</v>
      </c>
      <c r="F23" s="23">
        <v>282.5</v>
      </c>
      <c r="G23" s="23">
        <v>279.4</v>
      </c>
      <c r="H23" s="1318">
        <v>289.6</v>
      </c>
      <c r="I23" s="1366">
        <v>32.78905560458958</v>
      </c>
      <c r="J23" s="1367">
        <v>12.865716429107252</v>
      </c>
      <c r="K23" s="1367">
        <v>-3.7554004652708386</v>
      </c>
      <c r="L23" s="1368">
        <v>3.650680028632806</v>
      </c>
    </row>
    <row r="24" spans="1:12" ht="12" customHeight="1" hidden="1">
      <c r="A24" s="1370" t="s">
        <v>1421</v>
      </c>
      <c r="B24" s="1371">
        <v>1.59</v>
      </c>
      <c r="C24" s="1365">
        <v>229.1</v>
      </c>
      <c r="D24" s="1365">
        <v>270.6</v>
      </c>
      <c r="E24" s="1365">
        <v>306.2</v>
      </c>
      <c r="F24" s="23">
        <v>286.5</v>
      </c>
      <c r="G24" s="23">
        <v>283.3</v>
      </c>
      <c r="H24" s="1318">
        <v>293.9</v>
      </c>
      <c r="I24" s="1366">
        <v>33.653426451331285</v>
      </c>
      <c r="J24" s="1367">
        <v>13.155949741315581</v>
      </c>
      <c r="K24" s="1367">
        <v>-4.016982364467665</v>
      </c>
      <c r="L24" s="1368">
        <v>3.741616660783606</v>
      </c>
    </row>
    <row r="25" spans="1:12" ht="12" customHeight="1" hidden="1">
      <c r="A25" s="1370" t="s">
        <v>1422</v>
      </c>
      <c r="B25" s="1357">
        <v>0.05</v>
      </c>
      <c r="C25" s="1365">
        <v>163.4</v>
      </c>
      <c r="D25" s="1365">
        <v>169.5</v>
      </c>
      <c r="E25" s="1365">
        <v>169.6</v>
      </c>
      <c r="F25" s="23">
        <v>177.2</v>
      </c>
      <c r="G25" s="23">
        <v>177.9</v>
      </c>
      <c r="H25" s="1318">
        <v>184.1</v>
      </c>
      <c r="I25" s="1366">
        <v>3.7943696450428206</v>
      </c>
      <c r="J25" s="1367">
        <v>0.058997050147496566</v>
      </c>
      <c r="K25" s="1367">
        <v>8.549528301886795</v>
      </c>
      <c r="L25" s="1368">
        <v>3.48510399100617</v>
      </c>
    </row>
    <row r="26" spans="1:12" ht="21" customHeight="1">
      <c r="A26" s="1356" t="s">
        <v>1423</v>
      </c>
      <c r="B26" s="1369">
        <v>1.85</v>
      </c>
      <c r="C26" s="1365">
        <v>210.1</v>
      </c>
      <c r="D26" s="1365">
        <v>228.2</v>
      </c>
      <c r="E26" s="1365">
        <v>235</v>
      </c>
      <c r="F26" s="23">
        <v>305.3</v>
      </c>
      <c r="G26" s="23">
        <v>325.5</v>
      </c>
      <c r="H26" s="1318">
        <v>337.2</v>
      </c>
      <c r="I26" s="1366">
        <v>11.851499286054263</v>
      </c>
      <c r="J26" s="1367">
        <v>2.9798422436459333</v>
      </c>
      <c r="K26" s="1367">
        <v>43.48936170212764</v>
      </c>
      <c r="L26" s="1368">
        <v>3.594470046082961</v>
      </c>
    </row>
    <row r="27" spans="1:12" ht="21" customHeight="1">
      <c r="A27" s="1356" t="s">
        <v>1424</v>
      </c>
      <c r="B27" s="1369">
        <v>5.21</v>
      </c>
      <c r="C27" s="1365">
        <v>213.2</v>
      </c>
      <c r="D27" s="1365">
        <v>280.9</v>
      </c>
      <c r="E27" s="1365">
        <v>283.1</v>
      </c>
      <c r="F27" s="23">
        <v>309.8</v>
      </c>
      <c r="G27" s="23">
        <v>313.6</v>
      </c>
      <c r="H27" s="1318">
        <v>316</v>
      </c>
      <c r="I27" s="1366">
        <v>32.7861163227017</v>
      </c>
      <c r="J27" s="1367">
        <v>0.7831968672125527</v>
      </c>
      <c r="K27" s="1367">
        <v>11.621335217237714</v>
      </c>
      <c r="L27" s="1368">
        <v>0.7653061224489761</v>
      </c>
    </row>
    <row r="28" spans="1:12" ht="21" customHeight="1">
      <c r="A28" s="1356" t="s">
        <v>1425</v>
      </c>
      <c r="B28" s="1369">
        <v>4.05</v>
      </c>
      <c r="C28" s="1365">
        <v>191.5</v>
      </c>
      <c r="D28" s="1365">
        <v>216</v>
      </c>
      <c r="E28" s="1365">
        <v>215.9</v>
      </c>
      <c r="F28" s="23">
        <v>247.8</v>
      </c>
      <c r="G28" s="23">
        <v>255.9</v>
      </c>
      <c r="H28" s="1318">
        <v>257.2</v>
      </c>
      <c r="I28" s="1366">
        <v>12.741514360313317</v>
      </c>
      <c r="J28" s="1367">
        <v>-0.04629629629629051</v>
      </c>
      <c r="K28" s="1367">
        <v>19.129226493747083</v>
      </c>
      <c r="L28" s="1368">
        <v>0.5080109417741312</v>
      </c>
    </row>
    <row r="29" spans="1:12" ht="21" customHeight="1">
      <c r="A29" s="1356" t="s">
        <v>1426</v>
      </c>
      <c r="B29" s="1369">
        <v>3.07</v>
      </c>
      <c r="C29" s="1365">
        <v>226</v>
      </c>
      <c r="D29" s="1365">
        <v>211.3</v>
      </c>
      <c r="E29" s="1365">
        <v>210.1</v>
      </c>
      <c r="F29" s="23">
        <v>209.7</v>
      </c>
      <c r="G29" s="23">
        <v>209.3</v>
      </c>
      <c r="H29" s="1318">
        <v>212.8</v>
      </c>
      <c r="I29" s="1366">
        <v>-7.035398230088504</v>
      </c>
      <c r="J29" s="1367">
        <v>-0.5679129200189408</v>
      </c>
      <c r="K29" s="1367">
        <v>1.2851023322227633</v>
      </c>
      <c r="L29" s="1368">
        <v>1.6722408026755886</v>
      </c>
    </row>
    <row r="30" spans="1:12" ht="21" customHeight="1">
      <c r="A30" s="1356" t="s">
        <v>1427</v>
      </c>
      <c r="B30" s="1369">
        <v>1.21</v>
      </c>
      <c r="C30" s="1365">
        <v>159.7</v>
      </c>
      <c r="D30" s="1365">
        <v>235.2</v>
      </c>
      <c r="E30" s="1365">
        <v>238.9</v>
      </c>
      <c r="F30" s="23">
        <v>283.3</v>
      </c>
      <c r="G30" s="23">
        <v>280.2</v>
      </c>
      <c r="H30" s="1318">
        <v>280.8</v>
      </c>
      <c r="I30" s="1366">
        <v>49.5929868503444</v>
      </c>
      <c r="J30" s="1367">
        <v>1.5731292517006779</v>
      </c>
      <c r="K30" s="1367">
        <v>17.538719129342823</v>
      </c>
      <c r="L30" s="1368">
        <v>0.21413276231263012</v>
      </c>
    </row>
    <row r="31" spans="1:12" ht="21" customHeight="1">
      <c r="A31" s="1356" t="s">
        <v>1428</v>
      </c>
      <c r="B31" s="1371">
        <v>2.28</v>
      </c>
      <c r="C31" s="1365">
        <v>202.8</v>
      </c>
      <c r="D31" s="1365">
        <v>228.4</v>
      </c>
      <c r="E31" s="1365">
        <v>235.4</v>
      </c>
      <c r="F31" s="23">
        <v>255.3</v>
      </c>
      <c r="G31" s="23">
        <v>255.4</v>
      </c>
      <c r="H31" s="1318">
        <v>260.6</v>
      </c>
      <c r="I31" s="1366">
        <v>16.074950690335314</v>
      </c>
      <c r="J31" s="1367">
        <v>3.06479859894921</v>
      </c>
      <c r="K31" s="1367">
        <v>10.705182667799491</v>
      </c>
      <c r="L31" s="1368">
        <v>2.036021926389992</v>
      </c>
    </row>
    <row r="32" spans="1:12" ht="12" customHeight="1" hidden="1">
      <c r="A32" s="1370" t="s">
        <v>1429</v>
      </c>
      <c r="B32" s="1371">
        <v>0.75</v>
      </c>
      <c r="C32" s="1365">
        <v>157.1</v>
      </c>
      <c r="D32" s="1365">
        <v>193.7</v>
      </c>
      <c r="E32" s="1365">
        <v>202.3</v>
      </c>
      <c r="F32" s="23">
        <v>215.9</v>
      </c>
      <c r="G32" s="23">
        <v>216.4</v>
      </c>
      <c r="H32" s="1318">
        <v>217.6</v>
      </c>
      <c r="I32" s="1366">
        <v>28.771483131763205</v>
      </c>
      <c r="J32" s="1367">
        <v>4.439855446566867</v>
      </c>
      <c r="K32" s="1367">
        <v>7.563025210084035</v>
      </c>
      <c r="L32" s="1368">
        <v>0.5545286506469296</v>
      </c>
    </row>
    <row r="33" spans="1:12" ht="12" customHeight="1" hidden="1">
      <c r="A33" s="1370" t="s">
        <v>1430</v>
      </c>
      <c r="B33" s="1371">
        <v>1.53</v>
      </c>
      <c r="C33" s="1365">
        <v>220.7</v>
      </c>
      <c r="D33" s="1365">
        <v>241.7</v>
      </c>
      <c r="E33" s="1365">
        <v>246.8</v>
      </c>
      <c r="F33" s="23">
        <v>269</v>
      </c>
      <c r="G33" s="23">
        <v>269</v>
      </c>
      <c r="H33" s="1318">
        <v>276.1</v>
      </c>
      <c r="I33" s="1366">
        <v>11.826008155867697</v>
      </c>
      <c r="J33" s="1367">
        <v>2.110053785684741</v>
      </c>
      <c r="K33" s="1367">
        <v>11.87196110210698</v>
      </c>
      <c r="L33" s="1368">
        <v>2.639405204460971</v>
      </c>
    </row>
    <row r="34" spans="1:12" ht="21" customHeight="1">
      <c r="A34" s="1356" t="s">
        <v>1431</v>
      </c>
      <c r="B34" s="1371">
        <v>6.91</v>
      </c>
      <c r="C34" s="1365">
        <v>248.1</v>
      </c>
      <c r="D34" s="1365">
        <v>283.2</v>
      </c>
      <c r="E34" s="1365">
        <v>287.9</v>
      </c>
      <c r="F34" s="23">
        <v>330.6</v>
      </c>
      <c r="G34" s="23">
        <v>333</v>
      </c>
      <c r="H34" s="1318">
        <v>339</v>
      </c>
      <c r="I34" s="1366">
        <v>16.041918581217246</v>
      </c>
      <c r="J34" s="1367">
        <v>1.6596045197740068</v>
      </c>
      <c r="K34" s="1367">
        <v>17.74921847863841</v>
      </c>
      <c r="L34" s="1368">
        <v>1.8018018018018012</v>
      </c>
    </row>
    <row r="35" spans="1:12" ht="12" customHeight="1">
      <c r="A35" s="1364"/>
      <c r="B35" s="1371"/>
      <c r="C35" s="1365"/>
      <c r="D35" s="1365"/>
      <c r="E35" s="1365"/>
      <c r="F35" s="23"/>
      <c r="G35" s="23"/>
      <c r="H35" s="1318"/>
      <c r="I35" s="1360"/>
      <c r="J35" s="1361"/>
      <c r="K35" s="1361"/>
      <c r="L35" s="1362"/>
    </row>
    <row r="36" spans="1:12" s="1264" customFormat="1" ht="21" customHeight="1">
      <c r="A36" s="1372" t="s">
        <v>1432</v>
      </c>
      <c r="B36" s="1350">
        <v>46.8</v>
      </c>
      <c r="C36" s="1363">
        <v>223.1</v>
      </c>
      <c r="D36" s="1304">
        <v>223.9</v>
      </c>
      <c r="E36" s="1304">
        <v>227.8</v>
      </c>
      <c r="F36" s="1304">
        <v>240.2</v>
      </c>
      <c r="G36" s="1304">
        <v>241.7</v>
      </c>
      <c r="H36" s="1352">
        <v>246.9</v>
      </c>
      <c r="I36" s="1353">
        <v>2.1066786194531772</v>
      </c>
      <c r="J36" s="1354">
        <v>1.7418490397498942</v>
      </c>
      <c r="K36" s="1354">
        <v>8.384547848990337</v>
      </c>
      <c r="L36" s="1355">
        <v>2.1514273893256046</v>
      </c>
    </row>
    <row r="37" spans="1:12" ht="12" customHeight="1">
      <c r="A37" s="1364"/>
      <c r="B37" s="1369"/>
      <c r="C37" s="1365"/>
      <c r="D37" s="1365"/>
      <c r="E37" s="1365"/>
      <c r="F37" s="23"/>
      <c r="G37" s="23"/>
      <c r="H37" s="1318"/>
      <c r="I37" s="1366"/>
      <c r="J37" s="1367"/>
      <c r="K37" s="1367"/>
      <c r="L37" s="1368"/>
    </row>
    <row r="38" spans="1:12" ht="21" customHeight="1">
      <c r="A38" s="1356" t="s">
        <v>1434</v>
      </c>
      <c r="B38" s="1369">
        <v>8.92</v>
      </c>
      <c r="C38" s="1365">
        <v>157.4</v>
      </c>
      <c r="D38" s="1365">
        <v>168.9</v>
      </c>
      <c r="E38" s="1365">
        <v>170.6</v>
      </c>
      <c r="F38" s="23">
        <v>181</v>
      </c>
      <c r="G38" s="23">
        <v>182.2</v>
      </c>
      <c r="H38" s="1318">
        <v>185.8</v>
      </c>
      <c r="I38" s="1366">
        <v>8.386277001270642</v>
      </c>
      <c r="J38" s="1367">
        <v>1.006512729425694</v>
      </c>
      <c r="K38" s="1367">
        <v>8.909730363423222</v>
      </c>
      <c r="L38" s="1368">
        <v>1.9758507135016572</v>
      </c>
    </row>
    <row r="39" spans="1:12" ht="21" customHeight="1">
      <c r="A39" s="1356" t="s">
        <v>1435</v>
      </c>
      <c r="B39" s="1369" t="s">
        <v>1821</v>
      </c>
      <c r="C39" s="1365">
        <v>142.1</v>
      </c>
      <c r="D39" s="1365">
        <v>149.5</v>
      </c>
      <c r="E39" s="1365">
        <v>150.1</v>
      </c>
      <c r="F39" s="23">
        <v>165.7</v>
      </c>
      <c r="G39" s="23">
        <v>166.4</v>
      </c>
      <c r="H39" s="1318">
        <v>167.1</v>
      </c>
      <c r="I39" s="1366">
        <v>5.629838142153403</v>
      </c>
      <c r="J39" s="1367">
        <v>0.4013377926421242</v>
      </c>
      <c r="K39" s="1367">
        <v>11.325782811459021</v>
      </c>
      <c r="L39" s="1368">
        <v>0.420673076923066</v>
      </c>
    </row>
    <row r="40" spans="1:12" ht="21" customHeight="1">
      <c r="A40" s="1356" t="s">
        <v>1436</v>
      </c>
      <c r="B40" s="1369" t="s">
        <v>1823</v>
      </c>
      <c r="C40" s="1365">
        <v>155.6</v>
      </c>
      <c r="D40" s="1365">
        <v>167.1</v>
      </c>
      <c r="E40" s="1365">
        <v>167.4</v>
      </c>
      <c r="F40" s="23">
        <v>175.9</v>
      </c>
      <c r="G40" s="23">
        <v>177.6</v>
      </c>
      <c r="H40" s="1318">
        <v>179.5</v>
      </c>
      <c r="I40" s="1366">
        <v>7.583547557840632</v>
      </c>
      <c r="J40" s="1367">
        <v>0.17953321364451824</v>
      </c>
      <c r="K40" s="1367">
        <v>7.228195937873366</v>
      </c>
      <c r="L40" s="1368">
        <v>1.0698198198198128</v>
      </c>
    </row>
    <row r="41" spans="1:12" ht="12.75" customHeight="1" hidden="1">
      <c r="A41" s="1370" t="s">
        <v>1437</v>
      </c>
      <c r="B41" s="1371">
        <v>0.89</v>
      </c>
      <c r="C41" s="1365">
        <v>213.1</v>
      </c>
      <c r="D41" s="1365">
        <v>234.6</v>
      </c>
      <c r="E41" s="1365">
        <v>248</v>
      </c>
      <c r="F41" s="23">
        <v>258.1</v>
      </c>
      <c r="G41" s="23">
        <v>258.1</v>
      </c>
      <c r="H41" s="1318">
        <v>279.4</v>
      </c>
      <c r="I41" s="1366">
        <v>16.37728765837636</v>
      </c>
      <c r="J41" s="1367">
        <v>5.711849957374255</v>
      </c>
      <c r="K41" s="1367">
        <v>12.661290322580626</v>
      </c>
      <c r="L41" s="1368">
        <v>8.252615265401005</v>
      </c>
    </row>
    <row r="42" spans="1:21" ht="21" customHeight="1">
      <c r="A42" s="1356" t="s">
        <v>1438</v>
      </c>
      <c r="B42" s="1371">
        <v>2.2</v>
      </c>
      <c r="C42" s="1365">
        <v>158.2</v>
      </c>
      <c r="D42" s="1365">
        <v>167.7</v>
      </c>
      <c r="E42" s="1365">
        <v>169.6</v>
      </c>
      <c r="F42" s="23">
        <v>178.5</v>
      </c>
      <c r="G42" s="23">
        <v>178.5</v>
      </c>
      <c r="H42" s="1318">
        <v>182.2</v>
      </c>
      <c r="I42" s="1366">
        <v>7.206068268015173</v>
      </c>
      <c r="J42" s="1367">
        <v>1.132975551580202</v>
      </c>
      <c r="K42" s="1367">
        <v>7.429245283018872</v>
      </c>
      <c r="L42" s="1368">
        <v>2.0728291316526537</v>
      </c>
      <c r="S42" s="1265"/>
      <c r="T42" s="1265"/>
      <c r="U42" s="1265"/>
    </row>
    <row r="43" spans="1:12" ht="21" customHeight="1">
      <c r="A43" s="1356" t="s">
        <v>293</v>
      </c>
      <c r="B43" s="1371">
        <v>14.87</v>
      </c>
      <c r="C43" s="1365">
        <v>258.3</v>
      </c>
      <c r="D43" s="1365">
        <v>250.7</v>
      </c>
      <c r="E43" s="1365">
        <v>251.7</v>
      </c>
      <c r="F43" s="23">
        <v>275.4</v>
      </c>
      <c r="G43" s="23">
        <v>279.1</v>
      </c>
      <c r="H43" s="1318">
        <v>280.7</v>
      </c>
      <c r="I43" s="1366">
        <v>-2.555168408826958</v>
      </c>
      <c r="J43" s="1367">
        <v>0.398883127243721</v>
      </c>
      <c r="K43" s="1367">
        <v>11.521652761223677</v>
      </c>
      <c r="L43" s="1368">
        <v>0.5732712289501904</v>
      </c>
    </row>
    <row r="44" spans="1:12" ht="12.75" customHeight="1" hidden="1">
      <c r="A44" s="1370" t="s">
        <v>1439</v>
      </c>
      <c r="B44" s="1371">
        <v>3.5</v>
      </c>
      <c r="C44" s="1365">
        <v>168.4</v>
      </c>
      <c r="D44" s="1365">
        <v>178.5</v>
      </c>
      <c r="E44" s="1365">
        <v>179.8</v>
      </c>
      <c r="F44" s="23">
        <v>194.3</v>
      </c>
      <c r="G44" s="23">
        <v>194.3</v>
      </c>
      <c r="H44" s="1318">
        <v>197.5</v>
      </c>
      <c r="I44" s="1366">
        <v>6.769596199524955</v>
      </c>
      <c r="J44" s="1367">
        <v>0.7282913165266081</v>
      </c>
      <c r="K44" s="1367">
        <v>9.84427141268074</v>
      </c>
      <c r="L44" s="1368">
        <v>1.6469377251672626</v>
      </c>
    </row>
    <row r="45" spans="1:12" ht="12.75" customHeight="1" hidden="1">
      <c r="A45" s="1370" t="s">
        <v>1440</v>
      </c>
      <c r="B45" s="1371">
        <v>4.19</v>
      </c>
      <c r="C45" s="1365">
        <v>176.9</v>
      </c>
      <c r="D45" s="1365">
        <v>187.4</v>
      </c>
      <c r="E45" s="1365">
        <v>187.4</v>
      </c>
      <c r="F45" s="23">
        <v>198.3</v>
      </c>
      <c r="G45" s="23">
        <v>198.3</v>
      </c>
      <c r="H45" s="1318">
        <v>198.3</v>
      </c>
      <c r="I45" s="1366">
        <v>5.935556811758062</v>
      </c>
      <c r="J45" s="1367">
        <v>0</v>
      </c>
      <c r="K45" s="1367">
        <v>5.81643543223052</v>
      </c>
      <c r="L45" s="1368">
        <v>0</v>
      </c>
    </row>
    <row r="46" spans="1:12" ht="12.75" customHeight="1" hidden="1">
      <c r="A46" s="1370" t="s">
        <v>1441</v>
      </c>
      <c r="B46" s="1371">
        <v>1.26</v>
      </c>
      <c r="C46" s="1365">
        <v>198.5</v>
      </c>
      <c r="D46" s="1365">
        <v>203.6</v>
      </c>
      <c r="E46" s="1365">
        <v>204</v>
      </c>
      <c r="F46" s="23">
        <v>208.1</v>
      </c>
      <c r="G46" s="23">
        <v>209.5</v>
      </c>
      <c r="H46" s="1318">
        <v>215.2</v>
      </c>
      <c r="I46" s="1366">
        <v>2.7707808564231726</v>
      </c>
      <c r="J46" s="1367">
        <v>0.19646365422396173</v>
      </c>
      <c r="K46" s="1367">
        <v>5.4901960784313815</v>
      </c>
      <c r="L46" s="1368">
        <v>2.7207637231503554</v>
      </c>
    </row>
    <row r="47" spans="1:12" ht="21" customHeight="1">
      <c r="A47" s="1356" t="s">
        <v>1442</v>
      </c>
      <c r="B47" s="1369" t="s">
        <v>1824</v>
      </c>
      <c r="C47" s="1365">
        <v>379.8</v>
      </c>
      <c r="D47" s="1365">
        <v>347.3</v>
      </c>
      <c r="E47" s="1365">
        <v>348.7</v>
      </c>
      <c r="F47" s="23">
        <v>389.7</v>
      </c>
      <c r="G47" s="23">
        <v>398.5</v>
      </c>
      <c r="H47" s="1318">
        <v>399</v>
      </c>
      <c r="I47" s="1366">
        <v>-8.188520273828331</v>
      </c>
      <c r="J47" s="1367">
        <v>0.4031097034264235</v>
      </c>
      <c r="K47" s="1367">
        <v>14.425007169486676</v>
      </c>
      <c r="L47" s="1368">
        <v>0.12547051442911084</v>
      </c>
    </row>
    <row r="48" spans="1:12" ht="21" customHeight="1">
      <c r="A48" s="1356" t="s">
        <v>1443</v>
      </c>
      <c r="B48" s="1371">
        <v>4.03</v>
      </c>
      <c r="C48" s="1365">
        <v>311.8</v>
      </c>
      <c r="D48" s="1365">
        <v>293.5</v>
      </c>
      <c r="E48" s="1365">
        <v>284.7</v>
      </c>
      <c r="F48" s="23">
        <v>293</v>
      </c>
      <c r="G48" s="23">
        <v>293</v>
      </c>
      <c r="H48" s="1318">
        <v>312.8</v>
      </c>
      <c r="I48" s="1366">
        <v>-8.691468890314312</v>
      </c>
      <c r="J48" s="1367">
        <v>-2.998296422487229</v>
      </c>
      <c r="K48" s="1367">
        <v>9.87003863716194</v>
      </c>
      <c r="L48" s="1368">
        <v>6.757679180887365</v>
      </c>
    </row>
    <row r="49" spans="1:12" ht="12.75" customHeight="1" hidden="1">
      <c r="A49" s="1370" t="s">
        <v>1444</v>
      </c>
      <c r="B49" s="1371">
        <v>3.61</v>
      </c>
      <c r="C49" s="1365">
        <v>333.5</v>
      </c>
      <c r="D49" s="1365">
        <v>312.8</v>
      </c>
      <c r="E49" s="1365">
        <v>303.1</v>
      </c>
      <c r="F49" s="23">
        <v>312.3</v>
      </c>
      <c r="G49" s="23">
        <v>312.3</v>
      </c>
      <c r="H49" s="1318">
        <v>334.4</v>
      </c>
      <c r="I49" s="1366">
        <v>-9.11544227886057</v>
      </c>
      <c r="J49" s="1367">
        <v>-3.101023017902804</v>
      </c>
      <c r="K49" s="1367">
        <v>10.326624876278444</v>
      </c>
      <c r="L49" s="1368">
        <v>7.07652897854625</v>
      </c>
    </row>
    <row r="50" spans="1:12" ht="12.75" customHeight="1" hidden="1">
      <c r="A50" s="1370" t="s">
        <v>1445</v>
      </c>
      <c r="B50" s="1371">
        <v>2.54</v>
      </c>
      <c r="C50" s="1365">
        <v>378.5</v>
      </c>
      <c r="D50" s="1365">
        <v>353.2</v>
      </c>
      <c r="E50" s="1365">
        <v>339</v>
      </c>
      <c r="F50" s="23">
        <v>344.7</v>
      </c>
      <c r="G50" s="23">
        <v>344.7</v>
      </c>
      <c r="H50" s="1318">
        <v>373.2</v>
      </c>
      <c r="I50" s="1366">
        <v>-10.435931307793922</v>
      </c>
      <c r="J50" s="1367">
        <v>-4.020385050962631</v>
      </c>
      <c r="K50" s="1367">
        <v>10.088495575221245</v>
      </c>
      <c r="L50" s="1368">
        <v>8.2680591818973</v>
      </c>
    </row>
    <row r="51" spans="1:12" ht="12.75" customHeight="1" hidden="1">
      <c r="A51" s="1370" t="s">
        <v>1446</v>
      </c>
      <c r="B51" s="1371">
        <v>1.07</v>
      </c>
      <c r="C51" s="1365">
        <v>216.1</v>
      </c>
      <c r="D51" s="1365">
        <v>209.9</v>
      </c>
      <c r="E51" s="1365">
        <v>212.1</v>
      </c>
      <c r="F51" s="23">
        <v>230.8</v>
      </c>
      <c r="G51" s="23">
        <v>230.8</v>
      </c>
      <c r="H51" s="1318">
        <v>236.9</v>
      </c>
      <c r="I51" s="1366">
        <v>-1.8509949097639975</v>
      </c>
      <c r="J51" s="1367">
        <v>1.0481181515007023</v>
      </c>
      <c r="K51" s="1367">
        <v>11.6925978312117</v>
      </c>
      <c r="L51" s="1368">
        <v>2.642980935875201</v>
      </c>
    </row>
    <row r="52" spans="1:12" ht="12.75" customHeight="1" hidden="1">
      <c r="A52" s="1370" t="s">
        <v>1468</v>
      </c>
      <c r="B52" s="1371">
        <v>0.42</v>
      </c>
      <c r="C52" s="1365">
        <v>126.8</v>
      </c>
      <c r="D52" s="1365">
        <v>126.7</v>
      </c>
      <c r="E52" s="1365">
        <v>126.7</v>
      </c>
      <c r="F52" s="23">
        <v>126.7</v>
      </c>
      <c r="G52" s="23">
        <v>126.7</v>
      </c>
      <c r="H52" s="1318">
        <v>126.7</v>
      </c>
      <c r="I52" s="1366">
        <v>-0.07886435331229791</v>
      </c>
      <c r="J52" s="1367">
        <v>0</v>
      </c>
      <c r="K52" s="1367">
        <v>0</v>
      </c>
      <c r="L52" s="1368">
        <v>0</v>
      </c>
    </row>
    <row r="53" spans="1:12" ht="21" customHeight="1">
      <c r="A53" s="1356" t="s">
        <v>1469</v>
      </c>
      <c r="B53" s="1371">
        <v>8.03</v>
      </c>
      <c r="C53" s="1365">
        <v>197.7</v>
      </c>
      <c r="D53" s="1365">
        <v>202.2</v>
      </c>
      <c r="E53" s="1365">
        <v>204.3</v>
      </c>
      <c r="F53" s="23">
        <v>208.1</v>
      </c>
      <c r="G53" s="23">
        <v>208.1</v>
      </c>
      <c r="H53" s="1318">
        <v>213</v>
      </c>
      <c r="I53" s="1366">
        <v>3.3383915022761954</v>
      </c>
      <c r="J53" s="1367">
        <v>1.0385756676557918</v>
      </c>
      <c r="K53" s="1367">
        <v>4.258443465491908</v>
      </c>
      <c r="L53" s="1368">
        <v>2.354637193656899</v>
      </c>
    </row>
    <row r="54" spans="1:12" ht="12.75" customHeight="1" hidden="1">
      <c r="A54" s="1370" t="s">
        <v>1470</v>
      </c>
      <c r="B54" s="1371">
        <v>6.21</v>
      </c>
      <c r="C54" s="1365">
        <v>204.7</v>
      </c>
      <c r="D54" s="1365">
        <v>209.8</v>
      </c>
      <c r="E54" s="1365">
        <v>211.6</v>
      </c>
      <c r="F54" s="23">
        <v>215.8</v>
      </c>
      <c r="G54" s="23">
        <v>215.8</v>
      </c>
      <c r="H54" s="1318">
        <v>221.1</v>
      </c>
      <c r="I54" s="1366">
        <v>3.37078651685394</v>
      </c>
      <c r="J54" s="1367">
        <v>0.8579599618684313</v>
      </c>
      <c r="K54" s="1367">
        <v>4.489603024574663</v>
      </c>
      <c r="L54" s="1368">
        <v>2.455977757182552</v>
      </c>
    </row>
    <row r="55" spans="1:12" ht="12.75" customHeight="1" hidden="1">
      <c r="A55" s="1370" t="s">
        <v>1471</v>
      </c>
      <c r="B55" s="1371">
        <v>1.82</v>
      </c>
      <c r="C55" s="1365">
        <v>173.2</v>
      </c>
      <c r="D55" s="1365">
        <v>175.9</v>
      </c>
      <c r="E55" s="1365">
        <v>179</v>
      </c>
      <c r="F55" s="23">
        <v>180.7</v>
      </c>
      <c r="G55" s="23">
        <v>180.7</v>
      </c>
      <c r="H55" s="1318">
        <v>184.4</v>
      </c>
      <c r="I55" s="1366">
        <v>3.3487297921478216</v>
      </c>
      <c r="J55" s="1367">
        <v>1.7623649801023333</v>
      </c>
      <c r="K55" s="1367">
        <v>3.0167597765363325</v>
      </c>
      <c r="L55" s="1368">
        <v>2.0475926950747265</v>
      </c>
    </row>
    <row r="56" spans="1:12" ht="21" customHeight="1">
      <c r="A56" s="1356" t="s">
        <v>1472</v>
      </c>
      <c r="B56" s="1371">
        <v>7.09</v>
      </c>
      <c r="C56" s="1365">
        <v>240.6</v>
      </c>
      <c r="D56" s="1365">
        <v>243.2</v>
      </c>
      <c r="E56" s="1365">
        <v>264.8</v>
      </c>
      <c r="F56" s="23">
        <v>269.8</v>
      </c>
      <c r="G56" s="23">
        <v>269.8</v>
      </c>
      <c r="H56" s="1318">
        <v>277.8</v>
      </c>
      <c r="I56" s="1366">
        <v>10.058187863674164</v>
      </c>
      <c r="J56" s="1367">
        <v>8.881578947368425</v>
      </c>
      <c r="K56" s="1367">
        <v>4.909365558912398</v>
      </c>
      <c r="L56" s="1368">
        <v>2.965159377316539</v>
      </c>
    </row>
    <row r="57" spans="1:12" ht="12.75" customHeight="1" hidden="1">
      <c r="A57" s="1370" t="s">
        <v>1473</v>
      </c>
      <c r="B57" s="1371">
        <v>4.78</v>
      </c>
      <c r="C57" s="1365">
        <v>268.3</v>
      </c>
      <c r="D57" s="1365">
        <v>269.1</v>
      </c>
      <c r="E57" s="1365">
        <v>295.8</v>
      </c>
      <c r="F57" s="23">
        <v>299.2</v>
      </c>
      <c r="G57" s="23">
        <v>299.2</v>
      </c>
      <c r="H57" s="1318">
        <v>304.3</v>
      </c>
      <c r="I57" s="1360">
        <v>10.249720462169208</v>
      </c>
      <c r="J57" s="1361">
        <v>9.92196209587513</v>
      </c>
      <c r="K57" s="1361">
        <v>2.8735632183908137</v>
      </c>
      <c r="L57" s="1362">
        <v>1.7045454545454533</v>
      </c>
    </row>
    <row r="58" spans="1:12" ht="12.75" customHeight="1" hidden="1">
      <c r="A58" s="1370" t="s">
        <v>1474</v>
      </c>
      <c r="B58" s="1371">
        <v>1.63</v>
      </c>
      <c r="C58" s="1365">
        <v>173.3</v>
      </c>
      <c r="D58" s="1365">
        <v>176.3</v>
      </c>
      <c r="E58" s="1365">
        <v>193.3</v>
      </c>
      <c r="F58" s="23">
        <v>199.5</v>
      </c>
      <c r="G58" s="23">
        <v>199.5</v>
      </c>
      <c r="H58" s="1318">
        <v>220</v>
      </c>
      <c r="I58" s="1360">
        <v>11.5406809001731</v>
      </c>
      <c r="J58" s="1361">
        <v>9.642654566080537</v>
      </c>
      <c r="K58" s="1361">
        <v>13.812726332126218</v>
      </c>
      <c r="L58" s="1362">
        <v>10.27568922305764</v>
      </c>
    </row>
    <row r="59" spans="1:12" ht="12.75" customHeight="1" hidden="1">
      <c r="A59" s="1370" t="s">
        <v>1475</v>
      </c>
      <c r="B59" s="1371">
        <v>0.68</v>
      </c>
      <c r="C59" s="1365">
        <v>216.1</v>
      </c>
      <c r="D59" s="1365">
        <v>228.3</v>
      </c>
      <c r="E59" s="1365">
        <v>229.4</v>
      </c>
      <c r="F59" s="23">
        <v>243.7</v>
      </c>
      <c r="G59" s="23">
        <v>243.9</v>
      </c>
      <c r="H59" s="1318">
        <v>247.3</v>
      </c>
      <c r="I59" s="1360">
        <v>6.154558074965294</v>
      </c>
      <c r="J59" s="1361">
        <v>0.4818221638195297</v>
      </c>
      <c r="K59" s="1361">
        <v>7.802964254577162</v>
      </c>
      <c r="L59" s="1362">
        <v>1.394013940139402</v>
      </c>
    </row>
    <row r="60" spans="1:12" ht="21" customHeight="1" thickBot="1">
      <c r="A60" s="1373" t="s">
        <v>1476</v>
      </c>
      <c r="B60" s="1374">
        <v>1.66</v>
      </c>
      <c r="C60" s="1375">
        <v>200.9</v>
      </c>
      <c r="D60" s="1324">
        <v>224.9</v>
      </c>
      <c r="E60" s="1324">
        <v>235</v>
      </c>
      <c r="F60" s="1324">
        <v>245.9</v>
      </c>
      <c r="G60" s="1324">
        <v>245.9</v>
      </c>
      <c r="H60" s="1325">
        <v>251.8</v>
      </c>
      <c r="I60" s="1376">
        <v>16.973618715778983</v>
      </c>
      <c r="J60" s="1377">
        <v>4.49088483770565</v>
      </c>
      <c r="K60" s="1377">
        <v>7.148936170212778</v>
      </c>
      <c r="L60" s="1378">
        <v>2.3993493289955268</v>
      </c>
    </row>
    <row r="61" spans="1:12" ht="21" customHeight="1" thickTop="1">
      <c r="A61" s="776" t="s">
        <v>294</v>
      </c>
      <c r="B61" s="1379">
        <v>2.7129871270971364</v>
      </c>
      <c r="C61" s="1380">
        <v>610.5</v>
      </c>
      <c r="D61" s="1381">
        <v>514.4</v>
      </c>
      <c r="E61" s="1381">
        <v>514.4</v>
      </c>
      <c r="F61" s="1381">
        <v>585.9</v>
      </c>
      <c r="G61" s="1381">
        <v>604.5</v>
      </c>
      <c r="H61" s="1382">
        <v>605.4</v>
      </c>
      <c r="I61" s="1383">
        <v>-15.741195741195753</v>
      </c>
      <c r="J61" s="1384">
        <v>0</v>
      </c>
      <c r="K61" s="1384">
        <v>17.69051321928461</v>
      </c>
      <c r="L61" s="1385">
        <v>0.1488833746898166</v>
      </c>
    </row>
    <row r="62" spans="1:12" ht="21" customHeight="1" thickBot="1">
      <c r="A62" s="1386" t="s">
        <v>295</v>
      </c>
      <c r="B62" s="1374">
        <v>97.28701000738475</v>
      </c>
      <c r="C62" s="1324">
        <v>209.6</v>
      </c>
      <c r="D62" s="1324">
        <v>229.4</v>
      </c>
      <c r="E62" s="1324">
        <v>235.7</v>
      </c>
      <c r="F62" s="1324">
        <v>247.4</v>
      </c>
      <c r="G62" s="1324">
        <v>251.6</v>
      </c>
      <c r="H62" s="1325">
        <v>259.4</v>
      </c>
      <c r="I62" s="1376">
        <v>12.452290076335885</v>
      </c>
      <c r="J62" s="1377">
        <v>2.7462946817785365</v>
      </c>
      <c r="K62" s="1377">
        <v>10.055154857870164</v>
      </c>
      <c r="L62" s="1378">
        <v>3.1001589825119282</v>
      </c>
    </row>
    <row r="63" spans="1:12" ht="13.5" thickTop="1">
      <c r="A63" s="36" t="s">
        <v>296</v>
      </c>
      <c r="B63" s="22"/>
      <c r="C63" s="36"/>
      <c r="D63" s="1365"/>
      <c r="E63" s="1365"/>
      <c r="F63" s="1365"/>
      <c r="G63" s="1365"/>
      <c r="H63" s="1365"/>
      <c r="I63" s="36"/>
      <c r="J63" s="36"/>
      <c r="K63" s="36"/>
      <c r="L63" s="36"/>
    </row>
    <row r="64" ht="12.75">
      <c r="B64" s="1264"/>
    </row>
    <row r="65" ht="12.75">
      <c r="B65" s="1264"/>
    </row>
    <row r="66" ht="12.75">
      <c r="B66" s="1264"/>
    </row>
    <row r="67" ht="12.75">
      <c r="B67" s="1264"/>
    </row>
    <row r="68" ht="12.75">
      <c r="B68" s="1264"/>
    </row>
    <row r="69" ht="12.75">
      <c r="B69" s="1264"/>
    </row>
    <row r="70" ht="12.75">
      <c r="B70" s="1264"/>
    </row>
    <row r="71" ht="12.75">
      <c r="B71" s="1264"/>
    </row>
    <row r="72" ht="12.75">
      <c r="B72" s="1264"/>
    </row>
    <row r="73" ht="12.75">
      <c r="B73" s="1264"/>
    </row>
    <row r="74" ht="12.75">
      <c r="B74" s="1264"/>
    </row>
    <row r="75" ht="12.75">
      <c r="B75" s="1264"/>
    </row>
    <row r="76" ht="12.75">
      <c r="B76" s="1264"/>
    </row>
    <row r="77" ht="12.75">
      <c r="B77" s="1264"/>
    </row>
    <row r="78" ht="12.75">
      <c r="B78" s="1264"/>
    </row>
    <row r="79" ht="12.75">
      <c r="B79" s="1264"/>
    </row>
    <row r="80" ht="12.75">
      <c r="B80" s="1264"/>
    </row>
    <row r="81" ht="12.75">
      <c r="B81" s="1264"/>
    </row>
    <row r="82" ht="12.75">
      <c r="B82" s="1264"/>
    </row>
    <row r="83" ht="12.75">
      <c r="B83" s="1264"/>
    </row>
    <row r="84" ht="12.75">
      <c r="B84" s="1264"/>
    </row>
  </sheetData>
  <mergeCells count="7">
    <mergeCell ref="A7:A8"/>
    <mergeCell ref="D7:E7"/>
    <mergeCell ref="F7:H7"/>
    <mergeCell ref="A1:L1"/>
    <mergeCell ref="A2:L2"/>
    <mergeCell ref="A4:L4"/>
    <mergeCell ref="A6:L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I1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686" t="s">
        <v>523</v>
      </c>
      <c r="B1" s="1686"/>
      <c r="C1" s="1686"/>
      <c r="D1" s="1686"/>
      <c r="E1" s="1686"/>
      <c r="F1" s="1686"/>
      <c r="G1" s="1686"/>
      <c r="H1" s="1686"/>
      <c r="I1" s="1686"/>
    </row>
    <row r="2" spans="1:9" ht="18" customHeight="1">
      <c r="A2" s="1687" t="s">
        <v>1865</v>
      </c>
      <c r="B2" s="1687"/>
      <c r="C2" s="1687"/>
      <c r="D2" s="1687"/>
      <c r="E2" s="1687"/>
      <c r="F2" s="1687"/>
      <c r="G2" s="1687"/>
      <c r="H2" s="1687"/>
      <c r="I2" s="1687"/>
    </row>
    <row r="3" spans="1:9" ht="15.75" customHeight="1">
      <c r="A3" s="1688" t="s">
        <v>1398</v>
      </c>
      <c r="B3" s="1688"/>
      <c r="C3" s="1688"/>
      <c r="D3" s="1688"/>
      <c r="E3" s="1688"/>
      <c r="F3" s="1688"/>
      <c r="G3" s="1688"/>
      <c r="H3" s="1688"/>
      <c r="I3" s="1688"/>
    </row>
    <row r="4" spans="1:10" ht="15.75" customHeight="1">
      <c r="A4" s="1689" t="s">
        <v>1120</v>
      </c>
      <c r="B4" s="1689"/>
      <c r="C4" s="1689"/>
      <c r="D4" s="1689"/>
      <c r="E4" s="1689"/>
      <c r="F4" s="1689"/>
      <c r="G4" s="1689"/>
      <c r="H4" s="1689"/>
      <c r="I4" s="1689"/>
      <c r="J4" s="228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 thickTop="1">
      <c r="A6" s="1690" t="s">
        <v>83</v>
      </c>
      <c r="B6" s="1692" t="s">
        <v>912</v>
      </c>
      <c r="C6" s="1692"/>
      <c r="D6" s="1692" t="s">
        <v>203</v>
      </c>
      <c r="E6" s="1692"/>
      <c r="F6" s="1421" t="s">
        <v>1518</v>
      </c>
      <c r="G6" s="1422"/>
      <c r="H6" s="1692" t="s">
        <v>1793</v>
      </c>
      <c r="I6" s="1693"/>
      <c r="J6" s="12"/>
      <c r="K6" s="12"/>
      <c r="L6" s="12"/>
      <c r="M6" s="12"/>
    </row>
    <row r="7" spans="1:13" ht="24.75" customHeight="1">
      <c r="A7" s="1691"/>
      <c r="B7" s="1410" t="s">
        <v>82</v>
      </c>
      <c r="C7" s="1410" t="s">
        <v>1836</v>
      </c>
      <c r="D7" s="1409" t="s">
        <v>82</v>
      </c>
      <c r="E7" s="1409" t="s">
        <v>1836</v>
      </c>
      <c r="F7" s="1423" t="s">
        <v>1519</v>
      </c>
      <c r="G7" s="1423" t="s">
        <v>1520</v>
      </c>
      <c r="H7" s="1409" t="s">
        <v>82</v>
      </c>
      <c r="I7" s="1418" t="s">
        <v>1836</v>
      </c>
      <c r="J7" s="12"/>
      <c r="K7" s="12"/>
      <c r="L7" s="12"/>
      <c r="M7" s="12"/>
    </row>
    <row r="8" spans="1:13" ht="24.75" customHeight="1">
      <c r="A8" s="1412" t="s">
        <v>1141</v>
      </c>
      <c r="B8" s="1424">
        <v>220.2</v>
      </c>
      <c r="C8" s="1424">
        <v>13.1</v>
      </c>
      <c r="D8" s="1424">
        <v>243.1</v>
      </c>
      <c r="E8" s="1424">
        <v>10.4</v>
      </c>
      <c r="F8" s="1425"/>
      <c r="G8" s="1425"/>
      <c r="H8" s="1424">
        <v>268.5</v>
      </c>
      <c r="I8" s="1419">
        <v>10.4</v>
      </c>
      <c r="J8" s="12"/>
      <c r="K8" s="12"/>
      <c r="L8" s="12"/>
      <c r="M8" s="12"/>
    </row>
    <row r="9" spans="1:13" ht="24.75" customHeight="1">
      <c r="A9" s="1412" t="s">
        <v>1819</v>
      </c>
      <c r="B9" s="1424">
        <v>224.5</v>
      </c>
      <c r="C9" s="1424">
        <v>13.5</v>
      </c>
      <c r="D9" s="1424">
        <v>246.3</v>
      </c>
      <c r="E9" s="1424">
        <v>9.7</v>
      </c>
      <c r="F9" s="1425"/>
      <c r="G9" s="1425"/>
      <c r="H9" s="1424"/>
      <c r="I9" s="1419"/>
      <c r="J9" s="12"/>
      <c r="K9" s="12"/>
      <c r="L9" s="12"/>
      <c r="M9" s="12"/>
    </row>
    <row r="10" spans="1:9" ht="24.75" customHeight="1">
      <c r="A10" s="1412" t="s">
        <v>1825</v>
      </c>
      <c r="B10" s="1413">
        <v>226.8</v>
      </c>
      <c r="C10" s="1426">
        <v>14.1</v>
      </c>
      <c r="D10" s="1413">
        <v>248</v>
      </c>
      <c r="E10" s="1426">
        <v>9.3</v>
      </c>
      <c r="F10" s="1427"/>
      <c r="G10" s="1427"/>
      <c r="H10" s="1413"/>
      <c r="I10" s="1420"/>
    </row>
    <row r="11" spans="1:9" ht="24.75" customHeight="1">
      <c r="A11" s="1412" t="s">
        <v>1826</v>
      </c>
      <c r="B11" s="1413">
        <v>227.5</v>
      </c>
      <c r="C11" s="1426">
        <v>14.5</v>
      </c>
      <c r="D11" s="1413">
        <v>250</v>
      </c>
      <c r="E11" s="1426">
        <v>9.9</v>
      </c>
      <c r="F11" s="1427"/>
      <c r="G11" s="1427"/>
      <c r="H11" s="1413"/>
      <c r="I11" s="1420"/>
    </row>
    <row r="12" spans="1:9" ht="24.75" customHeight="1">
      <c r="A12" s="1412" t="s">
        <v>1827</v>
      </c>
      <c r="B12" s="1413">
        <v>223.7</v>
      </c>
      <c r="C12" s="1426">
        <v>14.1</v>
      </c>
      <c r="D12" s="1413">
        <v>249</v>
      </c>
      <c r="E12" s="1426">
        <v>11.3</v>
      </c>
      <c r="F12" s="1427"/>
      <c r="G12" s="1427"/>
      <c r="H12" s="1413"/>
      <c r="I12" s="1420"/>
    </row>
    <row r="13" spans="1:9" ht="24.75" customHeight="1">
      <c r="A13" s="1412" t="s">
        <v>1828</v>
      </c>
      <c r="B13" s="1413">
        <v>222.1</v>
      </c>
      <c r="C13" s="1426">
        <v>14.4</v>
      </c>
      <c r="D13" s="1413">
        <v>248.3</v>
      </c>
      <c r="E13" s="1426">
        <v>11.8</v>
      </c>
      <c r="F13" s="1427"/>
      <c r="G13" s="1427"/>
      <c r="H13" s="1413"/>
      <c r="I13" s="1420"/>
    </row>
    <row r="14" spans="1:9" ht="24.75" customHeight="1">
      <c r="A14" s="1412" t="s">
        <v>1829</v>
      </c>
      <c r="B14" s="1413">
        <v>223.1</v>
      </c>
      <c r="C14" s="1426">
        <v>13.7</v>
      </c>
      <c r="D14" s="1413">
        <v>249.9</v>
      </c>
      <c r="E14" s="1426">
        <v>12</v>
      </c>
      <c r="F14" s="1427"/>
      <c r="G14" s="1427"/>
      <c r="H14" s="1413"/>
      <c r="I14" s="1420"/>
    </row>
    <row r="15" spans="1:9" ht="24.75" customHeight="1">
      <c r="A15" s="1412" t="s">
        <v>342</v>
      </c>
      <c r="B15" s="1413">
        <v>224.4</v>
      </c>
      <c r="C15" s="1426">
        <v>13.1</v>
      </c>
      <c r="D15" s="1413">
        <v>249.50334491127205</v>
      </c>
      <c r="E15" s="1426">
        <v>11.2</v>
      </c>
      <c r="F15" s="1427"/>
      <c r="G15" s="1427"/>
      <c r="H15" s="1413"/>
      <c r="I15" s="1420"/>
    </row>
    <row r="16" spans="1:9" ht="24.75" customHeight="1">
      <c r="A16" s="1412" t="s">
        <v>1831</v>
      </c>
      <c r="B16" s="1413">
        <v>226.5</v>
      </c>
      <c r="C16" s="1426">
        <v>11.9</v>
      </c>
      <c r="D16" s="1413">
        <v>250.9</v>
      </c>
      <c r="E16" s="1426">
        <v>10.8</v>
      </c>
      <c r="F16" s="1427"/>
      <c r="G16" s="1427"/>
      <c r="H16" s="1413"/>
      <c r="I16" s="1420"/>
    </row>
    <row r="17" spans="1:9" ht="24.75" customHeight="1">
      <c r="A17" s="1412" t="s">
        <v>1832</v>
      </c>
      <c r="B17" s="1413">
        <v>230.9</v>
      </c>
      <c r="C17" s="1426">
        <v>12.9</v>
      </c>
      <c r="D17" s="1413">
        <v>253.9</v>
      </c>
      <c r="E17" s="1426">
        <v>10</v>
      </c>
      <c r="F17" s="1427"/>
      <c r="G17" s="1427"/>
      <c r="H17" s="1413"/>
      <c r="I17" s="1420"/>
    </row>
    <row r="18" spans="1:9" ht="24.75" customHeight="1">
      <c r="A18" s="1412" t="s">
        <v>1833</v>
      </c>
      <c r="B18" s="1413">
        <v>234</v>
      </c>
      <c r="C18" s="1426">
        <v>12.3</v>
      </c>
      <c r="D18" s="1413">
        <v>256.4</v>
      </c>
      <c r="E18" s="1426">
        <v>9.6</v>
      </c>
      <c r="F18" s="1427"/>
      <c r="G18" s="1427"/>
      <c r="H18" s="1413"/>
      <c r="I18" s="1420"/>
    </row>
    <row r="19" spans="1:9" ht="24.75" customHeight="1">
      <c r="A19" s="1412" t="s">
        <v>1834</v>
      </c>
      <c r="B19" s="1413">
        <v>237</v>
      </c>
      <c r="C19" s="1426">
        <v>11.4</v>
      </c>
      <c r="D19" s="1413">
        <v>260.9</v>
      </c>
      <c r="E19" s="1426">
        <v>10.1</v>
      </c>
      <c r="F19" s="1427"/>
      <c r="G19" s="1427"/>
      <c r="H19" s="1413"/>
      <c r="I19" s="1420"/>
    </row>
    <row r="20" spans="1:9" s="103" customFormat="1" ht="24.75" customHeight="1" thickBot="1">
      <c r="A20" s="1415" t="s">
        <v>1521</v>
      </c>
      <c r="B20" s="1416">
        <v>226.7</v>
      </c>
      <c r="C20" s="1416">
        <v>13.2</v>
      </c>
      <c r="D20" s="1416">
        <v>250.5</v>
      </c>
      <c r="E20" s="1416">
        <v>10.5</v>
      </c>
      <c r="F20" s="1428"/>
      <c r="G20" s="1428"/>
      <c r="H20" s="1416">
        <v>268.5</v>
      </c>
      <c r="I20" s="1417">
        <v>10.4</v>
      </c>
    </row>
    <row r="21" spans="1:8" ht="19.5" customHeight="1" thickTop="1">
      <c r="A21" s="16" t="s">
        <v>1522</v>
      </c>
      <c r="B21" s="17"/>
      <c r="C21" s="10"/>
      <c r="D21" s="10"/>
      <c r="H21" s="10"/>
    </row>
    <row r="22" spans="1:9" ht="19.5" customHeight="1">
      <c r="A22" s="16"/>
      <c r="B22" s="10"/>
      <c r="C22" s="10"/>
      <c r="D22" s="10"/>
      <c r="H22" s="10"/>
      <c r="I22" s="228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workbookViewId="0" topLeftCell="A1">
      <selection activeCell="B47" sqref="B47:D48"/>
    </sheetView>
  </sheetViews>
  <sheetFormatPr defaultColWidth="9.140625" defaultRowHeight="12.75"/>
  <cols>
    <col min="1" max="1" width="6.00390625" style="0" customWidth="1"/>
    <col min="2" max="2" width="33.8515625" style="0" bestFit="1" customWidth="1"/>
    <col min="8" max="8" width="2.421875" style="0" bestFit="1" customWidth="1"/>
    <col min="9" max="9" width="8.00390625" style="0" customWidth="1"/>
    <col min="10" max="10" width="7.140625" style="0" bestFit="1" customWidth="1"/>
    <col min="11" max="11" width="3.140625" style="0" customWidth="1"/>
  </cols>
  <sheetData>
    <row r="1" spans="2:12" ht="12.75">
      <c r="B1" s="1542" t="s">
        <v>1396</v>
      </c>
      <c r="C1" s="1542"/>
      <c r="D1" s="1542"/>
      <c r="E1" s="1542"/>
      <c r="F1" s="1542"/>
      <c r="G1" s="1542"/>
      <c r="H1" s="1542"/>
      <c r="I1" s="1542"/>
      <c r="J1" s="1542"/>
      <c r="K1" s="1542"/>
      <c r="L1" s="1542"/>
    </row>
    <row r="2" spans="2:12" ht="15.75">
      <c r="B2" s="1543" t="s">
        <v>1862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</row>
    <row r="3" spans="2:12" ht="13.5" thickBot="1">
      <c r="B3" s="27"/>
      <c r="C3" s="26"/>
      <c r="D3" s="26"/>
      <c r="E3" s="26"/>
      <c r="F3" s="26"/>
      <c r="G3" s="26"/>
      <c r="H3" s="26"/>
      <c r="I3" s="26"/>
      <c r="J3" s="1"/>
      <c r="K3" s="26"/>
      <c r="L3" s="272" t="s">
        <v>1143</v>
      </c>
    </row>
    <row r="4" spans="2:12" ht="13.5" thickTop="1">
      <c r="B4" s="343"/>
      <c r="C4" s="371"/>
      <c r="D4" s="371"/>
      <c r="E4" s="371"/>
      <c r="F4" s="371"/>
      <c r="G4" s="1552" t="s">
        <v>1071</v>
      </c>
      <c r="H4" s="1552"/>
      <c r="I4" s="1552"/>
      <c r="J4" s="1552"/>
      <c r="K4" s="1552"/>
      <c r="L4" s="1553"/>
    </row>
    <row r="5" spans="2:12" ht="12.75">
      <c r="B5" s="345"/>
      <c r="C5" s="260">
        <v>2009</v>
      </c>
      <c r="D5" s="260">
        <v>2009</v>
      </c>
      <c r="E5" s="260">
        <v>2010</v>
      </c>
      <c r="F5" s="260">
        <v>2010</v>
      </c>
      <c r="G5" s="1548" t="s">
        <v>203</v>
      </c>
      <c r="H5" s="1548">
        <v>0</v>
      </c>
      <c r="I5" s="1548">
        <v>0</v>
      </c>
      <c r="J5" s="1554" t="s">
        <v>79</v>
      </c>
      <c r="K5" s="1555"/>
      <c r="L5" s="1556"/>
    </row>
    <row r="6" spans="2:12" ht="12.75">
      <c r="B6" s="345"/>
      <c r="C6" s="260" t="s">
        <v>37</v>
      </c>
      <c r="D6" s="260" t="s">
        <v>1141</v>
      </c>
      <c r="E6" s="260" t="s">
        <v>1353</v>
      </c>
      <c r="F6" s="260" t="s">
        <v>1072</v>
      </c>
      <c r="G6" s="1132" t="s">
        <v>1142</v>
      </c>
      <c r="H6" s="1134" t="s">
        <v>1138</v>
      </c>
      <c r="I6" s="1134" t="s">
        <v>1119</v>
      </c>
      <c r="J6" s="1132" t="s">
        <v>1142</v>
      </c>
      <c r="K6" s="1143" t="s">
        <v>1138</v>
      </c>
      <c r="L6" s="1144" t="s">
        <v>1119</v>
      </c>
    </row>
    <row r="7" spans="2:12" ht="12.75">
      <c r="B7" s="373" t="s">
        <v>1144</v>
      </c>
      <c r="C7" s="254">
        <v>224745.60136872003</v>
      </c>
      <c r="D7" s="254">
        <v>217096.49431381002</v>
      </c>
      <c r="E7" s="254">
        <v>211686.664160922</v>
      </c>
      <c r="F7" s="254">
        <v>213558.250703689</v>
      </c>
      <c r="G7" s="261">
        <v>-7649.107054910011</v>
      </c>
      <c r="H7" s="3"/>
      <c r="I7" s="261">
        <v>-3.4034512837298228</v>
      </c>
      <c r="J7" s="261">
        <v>1871.586542767007</v>
      </c>
      <c r="K7" s="29"/>
      <c r="L7" s="374">
        <v>0.8841305852617368</v>
      </c>
    </row>
    <row r="8" spans="2:12" ht="12.75">
      <c r="B8" s="375" t="s">
        <v>1145</v>
      </c>
      <c r="C8" s="255">
        <v>0</v>
      </c>
      <c r="D8" s="255">
        <v>0</v>
      </c>
      <c r="E8" s="255">
        <v>0</v>
      </c>
      <c r="F8" s="255">
        <v>0</v>
      </c>
      <c r="G8" s="50">
        <v>0</v>
      </c>
      <c r="H8" s="4"/>
      <c r="I8" s="1142" t="s">
        <v>170</v>
      </c>
      <c r="J8" s="50">
        <v>0</v>
      </c>
      <c r="K8" s="26"/>
      <c r="L8" s="1131" t="s">
        <v>170</v>
      </c>
    </row>
    <row r="9" spans="2:12" ht="12.75">
      <c r="B9" s="375" t="s">
        <v>1146</v>
      </c>
      <c r="C9" s="255">
        <v>555.33498775</v>
      </c>
      <c r="D9" s="255">
        <v>553.35644574</v>
      </c>
      <c r="E9" s="255">
        <v>6315.334968132</v>
      </c>
      <c r="F9" s="255">
        <v>6317.978197539001</v>
      </c>
      <c r="G9" s="50">
        <v>-1.9785420099999556</v>
      </c>
      <c r="H9" s="4"/>
      <c r="I9" s="50">
        <v>-0.35627901242387655</v>
      </c>
      <c r="J9" s="50">
        <v>2.6432294070009448</v>
      </c>
      <c r="K9" s="26"/>
      <c r="L9" s="350">
        <v>0.04185414424316404</v>
      </c>
    </row>
    <row r="10" spans="2:12" ht="12.75">
      <c r="B10" s="375" t="s">
        <v>1147</v>
      </c>
      <c r="C10" s="255">
        <v>0</v>
      </c>
      <c r="D10" s="255">
        <v>0</v>
      </c>
      <c r="E10" s="255">
        <v>0</v>
      </c>
      <c r="F10" s="255">
        <v>0</v>
      </c>
      <c r="G10" s="50">
        <v>0</v>
      </c>
      <c r="H10" s="4"/>
      <c r="I10" s="1142" t="s">
        <v>170</v>
      </c>
      <c r="J10" s="50">
        <v>0</v>
      </c>
      <c r="K10" s="26"/>
      <c r="L10" s="1131" t="s">
        <v>170</v>
      </c>
    </row>
    <row r="11" spans="2:12" ht="12.75">
      <c r="B11" s="376" t="s">
        <v>1148</v>
      </c>
      <c r="C11" s="256">
        <v>224190.26638097005</v>
      </c>
      <c r="D11" s="256">
        <v>216543.13786807</v>
      </c>
      <c r="E11" s="256">
        <v>205371.32919279</v>
      </c>
      <c r="F11" s="256">
        <v>207240.27250615</v>
      </c>
      <c r="G11" s="127">
        <v>-7647.128512900032</v>
      </c>
      <c r="H11" s="5"/>
      <c r="I11" s="127">
        <v>-3.4109993428105154</v>
      </c>
      <c r="J11" s="127">
        <v>1868.9433133600105</v>
      </c>
      <c r="K11" s="2"/>
      <c r="L11" s="353">
        <v>0.9100312690704558</v>
      </c>
    </row>
    <row r="12" spans="2:12" ht="12.75">
      <c r="B12" s="375" t="s">
        <v>1149</v>
      </c>
      <c r="C12" s="255">
        <v>32918.61281465</v>
      </c>
      <c r="D12" s="255">
        <v>16973.554019299998</v>
      </c>
      <c r="E12" s="255">
        <v>48421.479461920004</v>
      </c>
      <c r="F12" s="255">
        <v>42129.69294017999</v>
      </c>
      <c r="G12" s="50">
        <v>-15945.05879535</v>
      </c>
      <c r="H12" s="4"/>
      <c r="I12" s="50">
        <v>-48.437821135202455</v>
      </c>
      <c r="J12" s="50">
        <v>-6291.78652174001</v>
      </c>
      <c r="K12" s="26"/>
      <c r="L12" s="350">
        <v>-12.99379240712388</v>
      </c>
    </row>
    <row r="13" spans="2:12" ht="12.75">
      <c r="B13" s="375" t="s">
        <v>1150</v>
      </c>
      <c r="C13" s="255">
        <v>22173.5490793</v>
      </c>
      <c r="D13" s="255">
        <v>14968.576019299999</v>
      </c>
      <c r="E13" s="255">
        <v>30477.38946425</v>
      </c>
      <c r="F13" s="255">
        <v>29312.100544250003</v>
      </c>
      <c r="G13" s="50">
        <v>-7204.97306</v>
      </c>
      <c r="H13" s="4"/>
      <c r="I13" s="50">
        <v>-32.493549112199474</v>
      </c>
      <c r="J13" s="50">
        <v>-1165.288919999999</v>
      </c>
      <c r="K13" s="26"/>
      <c r="L13" s="350">
        <v>-3.8234538472098594</v>
      </c>
    </row>
    <row r="14" spans="2:12" ht="12.75">
      <c r="B14" s="375" t="s">
        <v>1151</v>
      </c>
      <c r="C14" s="255">
        <v>0</v>
      </c>
      <c r="D14" s="255">
        <v>0</v>
      </c>
      <c r="E14" s="255">
        <v>0</v>
      </c>
      <c r="F14" s="255">
        <v>0</v>
      </c>
      <c r="G14" s="50">
        <v>0</v>
      </c>
      <c r="H14" s="4"/>
      <c r="I14" s="1142" t="s">
        <v>170</v>
      </c>
      <c r="J14" s="50">
        <v>0</v>
      </c>
      <c r="K14" s="26"/>
      <c r="L14" s="1131" t="s">
        <v>170</v>
      </c>
    </row>
    <row r="15" spans="2:12" ht="12.75">
      <c r="B15" s="375" t="s">
        <v>1152</v>
      </c>
      <c r="C15" s="255">
        <v>1909.2559999999994</v>
      </c>
      <c r="D15" s="255">
        <v>2004.978</v>
      </c>
      <c r="E15" s="255">
        <v>2944.0740000000005</v>
      </c>
      <c r="F15" s="255">
        <v>3002.29</v>
      </c>
      <c r="G15" s="50">
        <v>95.72200000000066</v>
      </c>
      <c r="H15" s="4"/>
      <c r="I15" s="50">
        <v>5.013575968859111</v>
      </c>
      <c r="J15" s="50">
        <v>58.21600000000035</v>
      </c>
      <c r="K15" s="26">
        <v>0</v>
      </c>
      <c r="L15" s="350">
        <v>1.9773959486072814</v>
      </c>
    </row>
    <row r="16" spans="2:12" ht="12.75">
      <c r="B16" s="375" t="s">
        <v>1156</v>
      </c>
      <c r="C16" s="255">
        <v>8835.807735349998</v>
      </c>
      <c r="D16" s="255">
        <v>0</v>
      </c>
      <c r="E16" s="255">
        <v>15000.015997670002</v>
      </c>
      <c r="F16" s="255">
        <v>9815.30239592999</v>
      </c>
      <c r="G16" s="50">
        <v>-8835.807735349998</v>
      </c>
      <c r="H16" s="4"/>
      <c r="I16" s="50">
        <v>-100</v>
      </c>
      <c r="J16" s="50">
        <v>-5184.713601740012</v>
      </c>
      <c r="K16" s="26"/>
      <c r="L16" s="350">
        <v>-34.56472048126728</v>
      </c>
    </row>
    <row r="17" spans="2:12" ht="12.75">
      <c r="B17" s="377" t="s">
        <v>1157</v>
      </c>
      <c r="C17" s="258">
        <v>11.449995</v>
      </c>
      <c r="D17" s="258">
        <v>11.449995</v>
      </c>
      <c r="E17" s="258">
        <v>11.449995</v>
      </c>
      <c r="F17" s="258">
        <v>11.449995</v>
      </c>
      <c r="G17" s="257">
        <v>0</v>
      </c>
      <c r="H17" s="7"/>
      <c r="I17" s="257">
        <v>0</v>
      </c>
      <c r="J17" s="257">
        <v>0</v>
      </c>
      <c r="K17" s="6"/>
      <c r="L17" s="378">
        <v>0</v>
      </c>
    </row>
    <row r="18" spans="2:12" ht="12.75">
      <c r="B18" s="373" t="s">
        <v>1158</v>
      </c>
      <c r="C18" s="254">
        <v>230.42287871000002</v>
      </c>
      <c r="D18" s="254">
        <v>230.42287871000002</v>
      </c>
      <c r="E18" s="254">
        <v>719.9333687099999</v>
      </c>
      <c r="F18" s="254">
        <v>722.7332737099999</v>
      </c>
      <c r="G18" s="261">
        <v>0</v>
      </c>
      <c r="H18" s="3"/>
      <c r="I18" s="261">
        <v>0</v>
      </c>
      <c r="J18" s="261">
        <v>2.7999050000000807</v>
      </c>
      <c r="K18" s="29"/>
      <c r="L18" s="374">
        <v>0.38891168567683454</v>
      </c>
    </row>
    <row r="19" spans="2:12" ht="12.75">
      <c r="B19" s="375" t="s">
        <v>1159</v>
      </c>
      <c r="C19" s="255">
        <v>198.42287871000002</v>
      </c>
      <c r="D19" s="255">
        <v>198.42287871000002</v>
      </c>
      <c r="E19" s="255">
        <v>703.9333687099999</v>
      </c>
      <c r="F19" s="255">
        <v>706.7332737099999</v>
      </c>
      <c r="G19" s="50">
        <v>0</v>
      </c>
      <c r="H19" s="4"/>
      <c r="I19" s="50">
        <v>0</v>
      </c>
      <c r="J19" s="50">
        <v>2.7999050000000807</v>
      </c>
      <c r="K19" s="26"/>
      <c r="L19" s="350">
        <v>0.39775142427628835</v>
      </c>
    </row>
    <row r="20" spans="2:12" ht="12.75" hidden="1">
      <c r="B20" s="375"/>
      <c r="C20" s="255">
        <v>198.42287871000002</v>
      </c>
      <c r="D20" s="255">
        <v>198.42287871000002</v>
      </c>
      <c r="E20" s="255">
        <v>703.9333687099999</v>
      </c>
      <c r="F20" s="255">
        <v>706.7332737099999</v>
      </c>
      <c r="G20" s="50">
        <v>0</v>
      </c>
      <c r="H20" s="4"/>
      <c r="I20" s="50">
        <v>0</v>
      </c>
      <c r="J20" s="50"/>
      <c r="K20" s="26"/>
      <c r="L20" s="350">
        <v>0</v>
      </c>
    </row>
    <row r="21" spans="2:12" ht="12.75">
      <c r="B21" s="376" t="s">
        <v>1160</v>
      </c>
      <c r="C21" s="256">
        <v>32</v>
      </c>
      <c r="D21" s="256">
        <v>32</v>
      </c>
      <c r="E21" s="256">
        <v>16</v>
      </c>
      <c r="F21" s="256">
        <v>16</v>
      </c>
      <c r="G21" s="127">
        <v>0</v>
      </c>
      <c r="H21" s="5"/>
      <c r="I21" s="127">
        <v>0</v>
      </c>
      <c r="J21" s="127">
        <v>0</v>
      </c>
      <c r="K21" s="2"/>
      <c r="L21" s="353">
        <v>0</v>
      </c>
    </row>
    <row r="22" spans="2:12" ht="12.75">
      <c r="B22" s="375" t="s">
        <v>1161</v>
      </c>
      <c r="C22" s="255">
        <v>0</v>
      </c>
      <c r="D22" s="255">
        <v>0</v>
      </c>
      <c r="E22" s="255">
        <v>4783.251</v>
      </c>
      <c r="F22" s="255">
        <v>3491.051</v>
      </c>
      <c r="G22" s="50">
        <v>0</v>
      </c>
      <c r="H22" s="4"/>
      <c r="I22" s="1142" t="s">
        <v>170</v>
      </c>
      <c r="J22" s="50">
        <v>-1292.2</v>
      </c>
      <c r="K22" s="26"/>
      <c r="L22" s="350">
        <v>-27.015099144912114</v>
      </c>
    </row>
    <row r="23" spans="2:12" ht="12.75">
      <c r="B23" s="375" t="s">
        <v>1162</v>
      </c>
      <c r="C23" s="255">
        <v>0</v>
      </c>
      <c r="D23" s="255">
        <v>0</v>
      </c>
      <c r="E23" s="255">
        <v>2758.251</v>
      </c>
      <c r="F23" s="255">
        <v>3491.051</v>
      </c>
      <c r="G23" s="50">
        <v>0</v>
      </c>
      <c r="H23" s="4"/>
      <c r="I23" s="1142" t="s">
        <v>170</v>
      </c>
      <c r="J23" s="50">
        <v>732.8</v>
      </c>
      <c r="K23" s="26"/>
      <c r="L23" s="350">
        <v>26.567560385186106</v>
      </c>
    </row>
    <row r="24" spans="2:12" ht="12.75">
      <c r="B24" s="375" t="s">
        <v>1163</v>
      </c>
      <c r="C24" s="255">
        <v>0</v>
      </c>
      <c r="D24" s="255">
        <v>0</v>
      </c>
      <c r="E24" s="255">
        <v>2025</v>
      </c>
      <c r="F24" s="255">
        <v>0</v>
      </c>
      <c r="G24" s="50">
        <v>0</v>
      </c>
      <c r="H24" s="4"/>
      <c r="I24" s="1142" t="s">
        <v>170</v>
      </c>
      <c r="J24" s="50">
        <v>-2025</v>
      </c>
      <c r="K24" s="2"/>
      <c r="L24" s="350">
        <v>-100</v>
      </c>
    </row>
    <row r="25" spans="2:12" ht="12.75">
      <c r="B25" s="377" t="s">
        <v>1164</v>
      </c>
      <c r="C25" s="258">
        <v>3441.6908481500004</v>
      </c>
      <c r="D25" s="258">
        <v>2632.38879812</v>
      </c>
      <c r="E25" s="258">
        <v>3510.7378481700002</v>
      </c>
      <c r="F25" s="258">
        <v>2997.28637668</v>
      </c>
      <c r="G25" s="257">
        <v>-809.3020500300004</v>
      </c>
      <c r="H25" s="7"/>
      <c r="I25" s="257">
        <v>-23.51466432451426</v>
      </c>
      <c r="J25" s="257">
        <v>-513.4514714900001</v>
      </c>
      <c r="K25" s="6"/>
      <c r="L25" s="378">
        <v>-14.625172647329416</v>
      </c>
    </row>
    <row r="26" spans="2:12" ht="12.75">
      <c r="B26" s="377" t="s">
        <v>1165</v>
      </c>
      <c r="C26" s="258">
        <v>20980.67132724</v>
      </c>
      <c r="D26" s="258">
        <v>21765.63125124</v>
      </c>
      <c r="E26" s="258">
        <v>27492.043578448003</v>
      </c>
      <c r="F26" s="258">
        <v>27596.871798971002</v>
      </c>
      <c r="G26" s="257">
        <v>784.9599239999989</v>
      </c>
      <c r="H26" s="7"/>
      <c r="I26" s="257">
        <v>3.7413479852804117</v>
      </c>
      <c r="J26" s="257">
        <v>104.82822052299889</v>
      </c>
      <c r="K26" s="6"/>
      <c r="L26" s="378">
        <v>0.3813038496897243</v>
      </c>
    </row>
    <row r="27" spans="2:12" ht="12.75">
      <c r="B27" s="375" t="s">
        <v>1166</v>
      </c>
      <c r="C27" s="258">
        <v>282328.44923247</v>
      </c>
      <c r="D27" s="258">
        <v>258709.94125618003</v>
      </c>
      <c r="E27" s="258">
        <v>296625.55941317</v>
      </c>
      <c r="F27" s="258">
        <v>290507.33608823</v>
      </c>
      <c r="G27" s="257">
        <v>-23618.507976289984</v>
      </c>
      <c r="H27" s="7"/>
      <c r="I27" s="257">
        <v>-8.365613894206758</v>
      </c>
      <c r="J27" s="257">
        <v>-6118.223324939958</v>
      </c>
      <c r="K27" s="26"/>
      <c r="L27" s="378">
        <v>-2.0626082718710967</v>
      </c>
    </row>
    <row r="28" spans="2:12" ht="12.75">
      <c r="B28" s="373" t="s">
        <v>1167</v>
      </c>
      <c r="C28" s="255">
        <v>195574.80385723</v>
      </c>
      <c r="D28" s="255">
        <v>183530.41017401998</v>
      </c>
      <c r="E28" s="255">
        <v>218547.13747756998</v>
      </c>
      <c r="F28" s="255">
        <v>206602.37989924004</v>
      </c>
      <c r="G28" s="50">
        <v>-12044.393683210015</v>
      </c>
      <c r="H28" s="4"/>
      <c r="I28" s="50">
        <v>-6.158458781839018</v>
      </c>
      <c r="J28" s="50">
        <v>-11944.75757832994</v>
      </c>
      <c r="K28" s="29"/>
      <c r="L28" s="350">
        <v>-5.465529183403675</v>
      </c>
    </row>
    <row r="29" spans="2:12" ht="12.75">
      <c r="B29" s="375" t="s">
        <v>1168</v>
      </c>
      <c r="C29" s="255">
        <v>125758.48538</v>
      </c>
      <c r="D29" s="255">
        <v>122796.39265299999</v>
      </c>
      <c r="E29" s="255">
        <v>142114.54343735002</v>
      </c>
      <c r="F29" s="255">
        <v>137538.7628739</v>
      </c>
      <c r="G29" s="50">
        <v>-2962.09272700001</v>
      </c>
      <c r="H29" s="4"/>
      <c r="I29" s="50">
        <v>-2.355381999114858</v>
      </c>
      <c r="J29" s="50">
        <v>-4575.780563450011</v>
      </c>
      <c r="K29" s="26"/>
      <c r="L29" s="350">
        <v>-3.2197834597183257</v>
      </c>
    </row>
    <row r="30" spans="2:12" ht="12.75">
      <c r="B30" s="375" t="s">
        <v>1169</v>
      </c>
      <c r="C30" s="255">
        <v>15016.052</v>
      </c>
      <c r="D30" s="255">
        <v>14635.793</v>
      </c>
      <c r="E30" s="255">
        <v>16863.662199649996</v>
      </c>
      <c r="F30" s="255">
        <v>13897.7148251</v>
      </c>
      <c r="G30" s="50">
        <v>-380.259</v>
      </c>
      <c r="H30" s="4"/>
      <c r="I30" s="50">
        <v>-2.5323500478021788</v>
      </c>
      <c r="J30" s="50">
        <v>-2965.9473745499963</v>
      </c>
      <c r="K30" s="26"/>
      <c r="L30" s="350">
        <v>-17.587801151588263</v>
      </c>
    </row>
    <row r="31" spans="2:12" ht="12.75">
      <c r="B31" s="375" t="s">
        <v>1170</v>
      </c>
      <c r="C31" s="255">
        <v>45848.69630186</v>
      </c>
      <c r="D31" s="255">
        <v>37779.5950758</v>
      </c>
      <c r="E31" s="255">
        <v>51113.72049142</v>
      </c>
      <c r="F31" s="255">
        <v>43998.4426355</v>
      </c>
      <c r="G31" s="50">
        <v>-8069.101226059996</v>
      </c>
      <c r="H31" s="4"/>
      <c r="I31" s="50">
        <v>-17.59941258293237</v>
      </c>
      <c r="J31" s="50">
        <v>-7115.277855919994</v>
      </c>
      <c r="K31" s="26"/>
      <c r="L31" s="350">
        <v>-13.92048512123936</v>
      </c>
    </row>
    <row r="32" spans="2:12" ht="12.75">
      <c r="B32" s="375" t="s">
        <v>1171</v>
      </c>
      <c r="C32" s="255">
        <v>8951.570175370001</v>
      </c>
      <c r="D32" s="255">
        <v>8318.629445219998</v>
      </c>
      <c r="E32" s="255">
        <v>8455.21134915</v>
      </c>
      <c r="F32" s="255">
        <v>11167.459564739998</v>
      </c>
      <c r="G32" s="50">
        <v>-632.9407301500032</v>
      </c>
      <c r="H32" s="4"/>
      <c r="I32" s="50">
        <v>-7.070722987700216</v>
      </c>
      <c r="J32" s="50">
        <v>2712.248215589998</v>
      </c>
      <c r="K32" s="26"/>
      <c r="L32" s="350">
        <v>32.077828732958395</v>
      </c>
    </row>
    <row r="33" spans="2:12" ht="12.75">
      <c r="B33" s="377" t="s">
        <v>1172</v>
      </c>
      <c r="C33" s="258">
        <v>0</v>
      </c>
      <c r="D33" s="258">
        <v>2786.5189490199846</v>
      </c>
      <c r="E33" s="258">
        <v>0</v>
      </c>
      <c r="F33" s="258">
        <v>0</v>
      </c>
      <c r="G33" s="257">
        <v>2786.5189490199846</v>
      </c>
      <c r="H33" s="7"/>
      <c r="I33" s="1237" t="s">
        <v>170</v>
      </c>
      <c r="J33" s="257">
        <v>0</v>
      </c>
      <c r="K33" s="6"/>
      <c r="L33" s="1141" t="s">
        <v>170</v>
      </c>
    </row>
    <row r="34" spans="2:12" ht="12.75">
      <c r="B34" s="373" t="s">
        <v>1173</v>
      </c>
      <c r="C34" s="255">
        <v>5991.7748791799995</v>
      </c>
      <c r="D34" s="255">
        <v>5946.026342429999</v>
      </c>
      <c r="E34" s="255">
        <v>8673.747712519998</v>
      </c>
      <c r="F34" s="255">
        <v>8677.94878076</v>
      </c>
      <c r="G34" s="50">
        <v>-45.74853675000031</v>
      </c>
      <c r="H34" s="4"/>
      <c r="I34" s="50">
        <v>-0.7635222896802357</v>
      </c>
      <c r="J34" s="50">
        <v>4.201068240001405</v>
      </c>
      <c r="K34" s="26"/>
      <c r="L34" s="350">
        <v>0.04843429137254514</v>
      </c>
    </row>
    <row r="35" spans="2:12" ht="12.75">
      <c r="B35" s="375" t="s">
        <v>1174</v>
      </c>
      <c r="C35" s="255">
        <v>3.2576291799993515</v>
      </c>
      <c r="D35" s="255">
        <v>3.2530024299993516</v>
      </c>
      <c r="E35" s="255">
        <v>48.1973565199995</v>
      </c>
      <c r="F35" s="255">
        <v>48.20296975999928</v>
      </c>
      <c r="G35" s="50">
        <v>-0.004626749999999902</v>
      </c>
      <c r="H35" s="4"/>
      <c r="I35" s="50">
        <v>-0.14202813593414654</v>
      </c>
      <c r="J35" s="50">
        <v>0.005613239999775033</v>
      </c>
      <c r="K35" s="26"/>
      <c r="L35" s="350">
        <v>0.011646364873654051</v>
      </c>
    </row>
    <row r="36" spans="2:12" ht="12.75" hidden="1">
      <c r="B36" s="375" t="s">
        <v>736</v>
      </c>
      <c r="C36" s="255">
        <v>0</v>
      </c>
      <c r="D36" s="255">
        <v>0</v>
      </c>
      <c r="E36" s="255">
        <v>0</v>
      </c>
      <c r="F36" s="255">
        <v>0</v>
      </c>
      <c r="G36" s="50">
        <v>0</v>
      </c>
      <c r="H36" s="4"/>
      <c r="I36" s="1142" t="s">
        <v>170</v>
      </c>
      <c r="J36" s="50">
        <v>0</v>
      </c>
      <c r="K36" s="26"/>
      <c r="L36" s="1131" t="s">
        <v>170</v>
      </c>
    </row>
    <row r="37" spans="2:12" ht="12.75" hidden="1">
      <c r="B37" s="375" t="s">
        <v>737</v>
      </c>
      <c r="C37" s="255">
        <v>0</v>
      </c>
      <c r="D37" s="255">
        <v>0</v>
      </c>
      <c r="E37" s="255">
        <v>0</v>
      </c>
      <c r="F37" s="255">
        <v>0</v>
      </c>
      <c r="G37" s="50">
        <v>0</v>
      </c>
      <c r="H37" s="4"/>
      <c r="I37" s="1142" t="s">
        <v>170</v>
      </c>
      <c r="J37" s="50">
        <v>0</v>
      </c>
      <c r="K37" s="26"/>
      <c r="L37" s="1131" t="s">
        <v>170</v>
      </c>
    </row>
    <row r="38" spans="2:12" ht="12.75" hidden="1">
      <c r="B38" s="375" t="s">
        <v>738</v>
      </c>
      <c r="C38" s="255">
        <v>0</v>
      </c>
      <c r="D38" s="255">
        <v>0</v>
      </c>
      <c r="E38" s="255">
        <v>0</v>
      </c>
      <c r="F38" s="255">
        <v>0</v>
      </c>
      <c r="G38" s="50">
        <v>0</v>
      </c>
      <c r="H38" s="4"/>
      <c r="I38" s="1142" t="s">
        <v>170</v>
      </c>
      <c r="J38" s="50">
        <v>0</v>
      </c>
      <c r="K38" s="26"/>
      <c r="L38" s="1131" t="s">
        <v>170</v>
      </c>
    </row>
    <row r="39" spans="2:12" ht="12.75" hidden="1">
      <c r="B39" s="375" t="s">
        <v>739</v>
      </c>
      <c r="C39" s="255">
        <v>0</v>
      </c>
      <c r="D39" s="255">
        <v>0</v>
      </c>
      <c r="E39" s="255">
        <v>0</v>
      </c>
      <c r="F39" s="255">
        <v>0</v>
      </c>
      <c r="G39" s="50">
        <v>0</v>
      </c>
      <c r="H39" s="4"/>
      <c r="I39" s="1142" t="s">
        <v>170</v>
      </c>
      <c r="J39" s="50">
        <v>0</v>
      </c>
      <c r="K39" s="26"/>
      <c r="L39" s="1131" t="s">
        <v>170</v>
      </c>
    </row>
    <row r="40" spans="2:12" ht="12.75">
      <c r="B40" s="375" t="s">
        <v>51</v>
      </c>
      <c r="C40" s="255">
        <v>5988.51725</v>
      </c>
      <c r="D40" s="255">
        <v>5942.77334</v>
      </c>
      <c r="E40" s="255">
        <v>8625.550356</v>
      </c>
      <c r="F40" s="255">
        <v>8629.745811</v>
      </c>
      <c r="G40" s="50">
        <v>-45.74391000000014</v>
      </c>
      <c r="H40" s="4"/>
      <c r="I40" s="50">
        <v>-0.7638603696098587</v>
      </c>
      <c r="J40" s="50">
        <v>4.195455000000948</v>
      </c>
      <c r="K40" s="26"/>
      <c r="L40" s="350">
        <v>0.04863985284234711</v>
      </c>
    </row>
    <row r="41" spans="2:12" ht="12.75" hidden="1">
      <c r="B41" s="375" t="s">
        <v>740</v>
      </c>
      <c r="C41" s="255">
        <v>0</v>
      </c>
      <c r="D41" s="255">
        <v>0</v>
      </c>
      <c r="E41" s="255">
        <v>0</v>
      </c>
      <c r="F41" s="255">
        <v>0</v>
      </c>
      <c r="G41" s="50">
        <v>0</v>
      </c>
      <c r="H41" s="4"/>
      <c r="I41" s="1142" t="s">
        <v>170</v>
      </c>
      <c r="J41" s="50">
        <v>0</v>
      </c>
      <c r="K41" s="26"/>
      <c r="L41" s="1131" t="s">
        <v>170</v>
      </c>
    </row>
    <row r="42" spans="2:12" ht="12.75">
      <c r="B42" s="377" t="s">
        <v>1175</v>
      </c>
      <c r="C42" s="258">
        <v>46708.21402597</v>
      </c>
      <c r="D42" s="258">
        <v>46440.10159966999</v>
      </c>
      <c r="E42" s="258">
        <v>45061.5707518</v>
      </c>
      <c r="F42" s="258">
        <v>45886.77517158</v>
      </c>
      <c r="G42" s="257">
        <v>-268.11242630000925</v>
      </c>
      <c r="H42" s="7"/>
      <c r="I42" s="257">
        <v>-0.5740155813941792</v>
      </c>
      <c r="J42" s="257">
        <v>825.2044197799987</v>
      </c>
      <c r="K42" s="6"/>
      <c r="L42" s="378">
        <v>1.8312819682324004</v>
      </c>
    </row>
    <row r="43" spans="2:12" ht="12.75">
      <c r="B43" s="377" t="s">
        <v>1176</v>
      </c>
      <c r="C43" s="258">
        <v>34053.612470089996</v>
      </c>
      <c r="D43" s="258">
        <v>20006.89919104</v>
      </c>
      <c r="E43" s="258">
        <v>24343.103471280003</v>
      </c>
      <c r="F43" s="258">
        <v>29340.232236649998</v>
      </c>
      <c r="G43" s="257">
        <v>-14046.713279049996</v>
      </c>
      <c r="H43" s="7"/>
      <c r="I43" s="257">
        <v>-41.2488199053405</v>
      </c>
      <c r="J43" s="257">
        <v>4997.128765369995</v>
      </c>
      <c r="K43" s="6"/>
      <c r="L43" s="378">
        <v>20.52790340091849</v>
      </c>
    </row>
    <row r="44" spans="2:12" ht="12.75">
      <c r="B44" s="375" t="s">
        <v>1177</v>
      </c>
      <c r="C44" s="255">
        <v>218753.82648954002</v>
      </c>
      <c r="D44" s="255">
        <v>211150.46797138</v>
      </c>
      <c r="E44" s="255">
        <v>203012.916448402</v>
      </c>
      <c r="F44" s="255">
        <v>204880.301922929</v>
      </c>
      <c r="G44" s="379">
        <v>-7383.658518160007</v>
      </c>
      <c r="H44" s="380" t="s">
        <v>1088</v>
      </c>
      <c r="I44" s="379">
        <v>-3.3753277081592286</v>
      </c>
      <c r="J44" s="379">
        <v>1047.1554745270219</v>
      </c>
      <c r="K44" s="52" t="s">
        <v>1089</v>
      </c>
      <c r="L44" s="381">
        <v>0.5158073155375649</v>
      </c>
    </row>
    <row r="45" spans="2:12" ht="12.75">
      <c r="B45" s="375" t="s">
        <v>1178</v>
      </c>
      <c r="C45" s="255">
        <v>-23178.978632309998</v>
      </c>
      <c r="D45" s="255">
        <v>-27620.072797359986</v>
      </c>
      <c r="E45" s="255">
        <v>15534.22102916801</v>
      </c>
      <c r="F45" s="255">
        <v>1722.0779763110077</v>
      </c>
      <c r="G45" s="379">
        <v>-4660.794165049988</v>
      </c>
      <c r="H45" s="380" t="s">
        <v>1088</v>
      </c>
      <c r="I45" s="379">
        <v>20.107849612291123</v>
      </c>
      <c r="J45" s="379">
        <v>-12991.913052857002</v>
      </c>
      <c r="K45" s="52" t="s">
        <v>1089</v>
      </c>
      <c r="L45" s="381">
        <v>-83.63414572550877</v>
      </c>
    </row>
    <row r="46" spans="2:12" ht="13.5" thickBot="1">
      <c r="B46" s="382" t="s">
        <v>1350</v>
      </c>
      <c r="C46" s="313">
        <v>59781.155168820005</v>
      </c>
      <c r="D46" s="313">
        <v>44681.36953946999</v>
      </c>
      <c r="E46" s="313">
        <v>41912.630644631994</v>
      </c>
      <c r="F46" s="313">
        <v>47630.135609259</v>
      </c>
      <c r="G46" s="383">
        <v>-14880.085629350015</v>
      </c>
      <c r="H46" s="384" t="s">
        <v>1088</v>
      </c>
      <c r="I46" s="383">
        <v>-24.89093023935243</v>
      </c>
      <c r="J46" s="383">
        <v>4897.274964627006</v>
      </c>
      <c r="K46" s="385" t="s">
        <v>1089</v>
      </c>
      <c r="L46" s="386">
        <v>11.684484818311516</v>
      </c>
    </row>
    <row r="47" spans="2:12" ht="13.5" thickTop="1">
      <c r="B47" s="1550" t="s">
        <v>1356</v>
      </c>
      <c r="C47" s="1550"/>
      <c r="D47" s="1550"/>
      <c r="E47" s="1"/>
      <c r="F47" s="1"/>
      <c r="G47" s="1"/>
      <c r="H47" s="1"/>
      <c r="I47" s="1"/>
      <c r="J47" s="1"/>
      <c r="K47" s="1"/>
      <c r="L47" s="90"/>
    </row>
    <row r="48" spans="2:12" ht="12.75">
      <c r="B48" s="1551" t="s">
        <v>1357</v>
      </c>
      <c r="C48" s="1551"/>
      <c r="D48" s="1551"/>
      <c r="E48" s="1"/>
      <c r="F48" s="1"/>
      <c r="G48" s="1"/>
      <c r="H48" s="1"/>
      <c r="I48" s="1"/>
      <c r="J48" s="1" t="s">
        <v>1138</v>
      </c>
      <c r="K48" s="1"/>
      <c r="L48" s="90"/>
    </row>
    <row r="49" spans="2:12" ht="12.75">
      <c r="B49" s="52" t="s">
        <v>1358</v>
      </c>
      <c r="C49" s="91"/>
      <c r="D49" s="91"/>
      <c r="E49" s="1"/>
      <c r="F49" s="1"/>
      <c r="G49" s="1"/>
      <c r="H49" s="1"/>
      <c r="I49" s="1"/>
      <c r="J49" s="1"/>
      <c r="K49" s="1"/>
      <c r="L49" s="90"/>
    </row>
    <row r="50" ht="12.75">
      <c r="B50" s="52" t="s">
        <v>1477</v>
      </c>
    </row>
  </sheetData>
  <mergeCells count="7">
    <mergeCell ref="B47:D47"/>
    <mergeCell ref="B48:D48"/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1266" customWidth="1"/>
    <col min="2" max="2" width="9.140625" style="1266" bestFit="1" customWidth="1"/>
    <col min="3" max="3" width="8.140625" style="1266" bestFit="1" customWidth="1"/>
    <col min="4" max="4" width="8.28125" style="1266" bestFit="1" customWidth="1"/>
    <col min="5" max="5" width="8.140625" style="1266" bestFit="1" customWidth="1"/>
    <col min="6" max="6" width="8.7109375" style="1266" bestFit="1" customWidth="1"/>
    <col min="7" max="7" width="8.28125" style="1266" bestFit="1" customWidth="1"/>
    <col min="8" max="8" width="8.140625" style="1266" bestFit="1" customWidth="1"/>
    <col min="9" max="12" width="8.57421875" style="1266" bestFit="1" customWidth="1"/>
    <col min="13" max="16384" width="9.140625" style="1266" customWidth="1"/>
  </cols>
  <sheetData>
    <row r="1" spans="1:13" ht="12.75">
      <c r="A1" s="1638" t="s">
        <v>525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21"/>
    </row>
    <row r="2" spans="1:12" ht="15.75">
      <c r="A2" s="1702" t="s">
        <v>1525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02"/>
      <c r="L2" s="1702"/>
    </row>
    <row r="3" spans="1:12" ht="15.75" customHeight="1">
      <c r="A3" s="1702" t="s">
        <v>298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</row>
    <row r="4" spans="1:12" ht="12.75">
      <c r="A4" s="1697" t="s">
        <v>1155</v>
      </c>
      <c r="B4" s="1697"/>
      <c r="C4" s="1697"/>
      <c r="D4" s="1697"/>
      <c r="E4" s="1697"/>
      <c r="F4" s="1697"/>
      <c r="G4" s="1697"/>
      <c r="H4" s="1697"/>
      <c r="I4" s="1697"/>
      <c r="J4" s="1697"/>
      <c r="K4" s="1697"/>
      <c r="L4" s="1697"/>
    </row>
    <row r="5" spans="1:12" ht="13.5" thickBot="1">
      <c r="A5" s="1697" t="s">
        <v>304</v>
      </c>
      <c r="B5" s="1697"/>
      <c r="C5" s="1697"/>
      <c r="D5" s="1697"/>
      <c r="E5" s="1697"/>
      <c r="F5" s="1697"/>
      <c r="G5" s="1697"/>
      <c r="H5" s="1697"/>
      <c r="I5" s="1697"/>
      <c r="J5" s="1697"/>
      <c r="K5" s="1697"/>
      <c r="L5" s="1697"/>
    </row>
    <row r="6" spans="1:12" ht="21.75" customHeight="1" thickTop="1">
      <c r="A6" s="1698" t="s">
        <v>299</v>
      </c>
      <c r="B6" s="1700" t="s">
        <v>300</v>
      </c>
      <c r="C6" s="1334" t="s">
        <v>912</v>
      </c>
      <c r="D6" s="1682" t="s">
        <v>203</v>
      </c>
      <c r="E6" s="1683"/>
      <c r="F6" s="1684" t="s">
        <v>1793</v>
      </c>
      <c r="G6" s="1684"/>
      <c r="H6" s="1683"/>
      <c r="I6" s="1694" t="s">
        <v>292</v>
      </c>
      <c r="J6" s="1695"/>
      <c r="K6" s="1695"/>
      <c r="L6" s="1696"/>
    </row>
    <row r="7" spans="1:12" ht="19.5" customHeight="1">
      <c r="A7" s="1699"/>
      <c r="B7" s="1701"/>
      <c r="C7" s="1339" t="s">
        <v>206</v>
      </c>
      <c r="D7" s="1339" t="s">
        <v>207</v>
      </c>
      <c r="E7" s="1339" t="s">
        <v>206</v>
      </c>
      <c r="F7" s="1339" t="s">
        <v>208</v>
      </c>
      <c r="G7" s="1339" t="s">
        <v>207</v>
      </c>
      <c r="H7" s="1339" t="s">
        <v>206</v>
      </c>
      <c r="I7" s="1387" t="s">
        <v>301</v>
      </c>
      <c r="J7" s="1388" t="s">
        <v>301</v>
      </c>
      <c r="K7" s="1389" t="s">
        <v>302</v>
      </c>
      <c r="L7" s="1390" t="s">
        <v>302</v>
      </c>
    </row>
    <row r="8" spans="1:12" ht="16.5" customHeight="1">
      <c r="A8" s="1391">
        <v>1</v>
      </c>
      <c r="B8" s="1392">
        <v>2</v>
      </c>
      <c r="C8" s="1393">
        <v>3</v>
      </c>
      <c r="D8" s="1392">
        <v>4</v>
      </c>
      <c r="E8" s="1392">
        <v>5</v>
      </c>
      <c r="F8" s="1394">
        <v>6</v>
      </c>
      <c r="G8" s="1388">
        <v>7</v>
      </c>
      <c r="H8" s="1393">
        <v>8</v>
      </c>
      <c r="I8" s="1395" t="s">
        <v>1404</v>
      </c>
      <c r="J8" s="1396" t="s">
        <v>1405</v>
      </c>
      <c r="K8" s="1397" t="s">
        <v>1406</v>
      </c>
      <c r="L8" s="1398" t="s">
        <v>1407</v>
      </c>
    </row>
    <row r="9" spans="1:12" ht="24" customHeight="1">
      <c r="A9" s="1267" t="s">
        <v>1527</v>
      </c>
      <c r="B9" s="1268">
        <v>100</v>
      </c>
      <c r="C9" s="1399">
        <v>177.9</v>
      </c>
      <c r="D9" s="1399">
        <v>198</v>
      </c>
      <c r="E9" s="1399">
        <v>201.4</v>
      </c>
      <c r="F9" s="1400">
        <v>205.2</v>
      </c>
      <c r="G9" s="1400">
        <v>211.8</v>
      </c>
      <c r="H9" s="1401">
        <v>218.4</v>
      </c>
      <c r="I9" s="1269">
        <v>13.209668353007302</v>
      </c>
      <c r="J9" s="1269">
        <v>1.7171717171717233</v>
      </c>
      <c r="K9" s="1269">
        <v>8.44091360476665</v>
      </c>
      <c r="L9" s="1270">
        <v>3.1161473087818763</v>
      </c>
    </row>
    <row r="10" spans="1:12" ht="21" customHeight="1">
      <c r="A10" s="1271" t="s">
        <v>1528</v>
      </c>
      <c r="B10" s="1272">
        <v>49.593021995747016</v>
      </c>
      <c r="C10" s="1402">
        <v>171.5</v>
      </c>
      <c r="D10" s="1403">
        <v>220.8</v>
      </c>
      <c r="E10" s="1403">
        <v>225.2</v>
      </c>
      <c r="F10" s="1403">
        <v>222.5</v>
      </c>
      <c r="G10" s="1403">
        <v>233.9</v>
      </c>
      <c r="H10" s="1404">
        <v>245.7</v>
      </c>
      <c r="I10" s="1273">
        <v>31.311953352769677</v>
      </c>
      <c r="J10" s="1273">
        <v>1.9927536231884062</v>
      </c>
      <c r="K10" s="1273">
        <v>9.103019538188278</v>
      </c>
      <c r="L10" s="1274">
        <v>5.0448909790508765</v>
      </c>
    </row>
    <row r="11" spans="1:12" ht="21" customHeight="1">
      <c r="A11" s="1275" t="s">
        <v>1529</v>
      </c>
      <c r="B11" s="1276">
        <v>16.575694084141823</v>
      </c>
      <c r="C11" s="1405">
        <v>167.3</v>
      </c>
      <c r="D11" s="1405">
        <v>166.3</v>
      </c>
      <c r="E11" s="1405">
        <v>174.6</v>
      </c>
      <c r="F11" s="1405">
        <v>200.2</v>
      </c>
      <c r="G11" s="1405">
        <v>207.5</v>
      </c>
      <c r="H11" s="1406">
        <v>213.1</v>
      </c>
      <c r="I11" s="1277">
        <v>4.36341900777046</v>
      </c>
      <c r="J11" s="1277">
        <v>4.990980156343937</v>
      </c>
      <c r="K11" s="1277">
        <v>22.050400916380312</v>
      </c>
      <c r="L11" s="1278">
        <v>2.6987951807228967</v>
      </c>
    </row>
    <row r="12" spans="1:12" ht="21" customHeight="1">
      <c r="A12" s="1275" t="s">
        <v>1530</v>
      </c>
      <c r="B12" s="1276">
        <v>6.086031204033311</v>
      </c>
      <c r="C12" s="1405">
        <v>174.4</v>
      </c>
      <c r="D12" s="1405">
        <v>310.7</v>
      </c>
      <c r="E12" s="1405">
        <v>326.5</v>
      </c>
      <c r="F12" s="1405">
        <v>231.7</v>
      </c>
      <c r="G12" s="1405">
        <v>241.8</v>
      </c>
      <c r="H12" s="1406">
        <v>237.3</v>
      </c>
      <c r="I12" s="1277">
        <v>87.21330275229357</v>
      </c>
      <c r="J12" s="1277">
        <v>5.085291277759893</v>
      </c>
      <c r="K12" s="1277">
        <v>-27.32006125574273</v>
      </c>
      <c r="L12" s="1278">
        <v>-1.8610421836228284</v>
      </c>
    </row>
    <row r="13" spans="1:12" ht="21" customHeight="1">
      <c r="A13" s="1275" t="s">
        <v>1531</v>
      </c>
      <c r="B13" s="1276">
        <v>3.770519507075808</v>
      </c>
      <c r="C13" s="1405">
        <v>221.3</v>
      </c>
      <c r="D13" s="1405">
        <v>248.9</v>
      </c>
      <c r="E13" s="1405">
        <v>266.6</v>
      </c>
      <c r="F13" s="1405">
        <v>290.9</v>
      </c>
      <c r="G13" s="1405">
        <v>289.4</v>
      </c>
      <c r="H13" s="1406">
        <v>285.5</v>
      </c>
      <c r="I13" s="1277">
        <v>20.469950293718938</v>
      </c>
      <c r="J13" s="1277">
        <v>7.111289674568113</v>
      </c>
      <c r="K13" s="1277">
        <v>7.089272318079523</v>
      </c>
      <c r="L13" s="1278">
        <v>-1.3476157567380795</v>
      </c>
    </row>
    <row r="14" spans="1:12" ht="21" customHeight="1">
      <c r="A14" s="1275" t="s">
        <v>1532</v>
      </c>
      <c r="B14" s="1276">
        <v>11.183012678383857</v>
      </c>
      <c r="C14" s="1405">
        <v>155.5</v>
      </c>
      <c r="D14" s="1405">
        <v>229</v>
      </c>
      <c r="E14" s="1405">
        <v>210.9</v>
      </c>
      <c r="F14" s="1405">
        <v>162.7</v>
      </c>
      <c r="G14" s="1405">
        <v>195.1</v>
      </c>
      <c r="H14" s="1406">
        <v>238.2</v>
      </c>
      <c r="I14" s="1277">
        <v>35.62700964630224</v>
      </c>
      <c r="J14" s="1277">
        <v>-7.903930131004373</v>
      </c>
      <c r="K14" s="1277">
        <v>12.944523470839258</v>
      </c>
      <c r="L14" s="1278">
        <v>22.091235263967192</v>
      </c>
    </row>
    <row r="15" spans="1:12" ht="21" customHeight="1">
      <c r="A15" s="1275" t="s">
        <v>1533</v>
      </c>
      <c r="B15" s="1276">
        <v>1.9487350779721184</v>
      </c>
      <c r="C15" s="1405">
        <v>147.4</v>
      </c>
      <c r="D15" s="1405">
        <v>161.3</v>
      </c>
      <c r="E15" s="1405">
        <v>169.8</v>
      </c>
      <c r="F15" s="1405">
        <v>235.1</v>
      </c>
      <c r="G15" s="1405">
        <v>245.4</v>
      </c>
      <c r="H15" s="1406">
        <v>257.6</v>
      </c>
      <c r="I15" s="1277">
        <v>15.196743554952505</v>
      </c>
      <c r="J15" s="1277">
        <v>5.2696838189708615</v>
      </c>
      <c r="K15" s="1277">
        <v>51.70789163722026</v>
      </c>
      <c r="L15" s="1278">
        <v>4.9714751426243</v>
      </c>
    </row>
    <row r="16" spans="1:12" ht="21" customHeight="1">
      <c r="A16" s="1275" t="s">
        <v>1534</v>
      </c>
      <c r="B16" s="1276">
        <v>10.019129444140097</v>
      </c>
      <c r="C16" s="1405">
        <v>180.7</v>
      </c>
      <c r="D16" s="1405">
        <v>248.3</v>
      </c>
      <c r="E16" s="1405">
        <v>258.8</v>
      </c>
      <c r="F16" s="1405">
        <v>292.3</v>
      </c>
      <c r="G16" s="1405">
        <v>293.1</v>
      </c>
      <c r="H16" s="1406">
        <v>295.8</v>
      </c>
      <c r="I16" s="1277">
        <v>43.22080796900943</v>
      </c>
      <c r="J16" s="1277">
        <v>4.22875553765607</v>
      </c>
      <c r="K16" s="1277">
        <v>14.296754250386385</v>
      </c>
      <c r="L16" s="1278">
        <v>0.9211873080859618</v>
      </c>
    </row>
    <row r="17" spans="1:12" ht="21" customHeight="1">
      <c r="A17" s="1271" t="s">
        <v>1535</v>
      </c>
      <c r="B17" s="1279">
        <v>20.37273710722672</v>
      </c>
      <c r="C17" s="1402">
        <v>164.8</v>
      </c>
      <c r="D17" s="1403">
        <v>168.5</v>
      </c>
      <c r="E17" s="1403">
        <v>171.8</v>
      </c>
      <c r="F17" s="1403">
        <v>183.2</v>
      </c>
      <c r="G17" s="1403">
        <v>184.2</v>
      </c>
      <c r="H17" s="1404">
        <v>186.9</v>
      </c>
      <c r="I17" s="1273">
        <v>4.247572815533985</v>
      </c>
      <c r="J17" s="1273">
        <v>1.958456973293778</v>
      </c>
      <c r="K17" s="1273">
        <v>8.78928987194412</v>
      </c>
      <c r="L17" s="1274">
        <v>1.465798045602611</v>
      </c>
    </row>
    <row r="18" spans="1:12" ht="21" customHeight="1">
      <c r="A18" s="1275" t="s">
        <v>1536</v>
      </c>
      <c r="B18" s="1276">
        <v>6.117694570987977</v>
      </c>
      <c r="C18" s="1405">
        <v>155.3</v>
      </c>
      <c r="D18" s="1405">
        <v>155</v>
      </c>
      <c r="E18" s="1405">
        <v>158</v>
      </c>
      <c r="F18" s="1405">
        <v>178.8</v>
      </c>
      <c r="G18" s="1405">
        <v>180</v>
      </c>
      <c r="H18" s="1406">
        <v>179.6</v>
      </c>
      <c r="I18" s="1277">
        <v>1.7385705086928454</v>
      </c>
      <c r="J18" s="1277">
        <v>1.9354838709677296</v>
      </c>
      <c r="K18" s="1277">
        <v>13.670886075949369</v>
      </c>
      <c r="L18" s="1278">
        <v>-0.22222222222222854</v>
      </c>
    </row>
    <row r="19" spans="1:12" ht="21" customHeight="1">
      <c r="A19" s="1275" t="s">
        <v>1537</v>
      </c>
      <c r="B19" s="1276">
        <v>5.683628753648385</v>
      </c>
      <c r="C19" s="1405">
        <v>148.2</v>
      </c>
      <c r="D19" s="1405">
        <v>168.8</v>
      </c>
      <c r="E19" s="1405">
        <v>179.2</v>
      </c>
      <c r="F19" s="1405">
        <v>182.8</v>
      </c>
      <c r="G19" s="1405">
        <v>182.8</v>
      </c>
      <c r="H19" s="1406">
        <v>194.6</v>
      </c>
      <c r="I19" s="1277">
        <v>20.91767881241566</v>
      </c>
      <c r="J19" s="1277">
        <v>6.1611374407582815</v>
      </c>
      <c r="K19" s="1277">
        <v>8.59375</v>
      </c>
      <c r="L19" s="1278">
        <v>6.455142231947477</v>
      </c>
    </row>
    <row r="20" spans="1:12" ht="21" customHeight="1">
      <c r="A20" s="1275" t="s">
        <v>1538</v>
      </c>
      <c r="B20" s="1276">
        <v>4.4957766210627</v>
      </c>
      <c r="C20" s="1405">
        <v>233.1</v>
      </c>
      <c r="D20" s="1405">
        <v>220.8</v>
      </c>
      <c r="E20" s="1405">
        <v>219</v>
      </c>
      <c r="F20" s="1405">
        <v>234.5</v>
      </c>
      <c r="G20" s="1405">
        <v>237.7</v>
      </c>
      <c r="H20" s="1406">
        <v>233.1</v>
      </c>
      <c r="I20" s="1277">
        <v>-6.048906048906048</v>
      </c>
      <c r="J20" s="1277">
        <v>-0.8152173913043583</v>
      </c>
      <c r="K20" s="1277">
        <v>6.438356164383549</v>
      </c>
      <c r="L20" s="1278">
        <v>-1.9352124526714363</v>
      </c>
    </row>
    <row r="21" spans="1:12" ht="21" customHeight="1">
      <c r="A21" s="1275" t="s">
        <v>1539</v>
      </c>
      <c r="B21" s="1276">
        <v>4.065637161527658</v>
      </c>
      <c r="C21" s="1405">
        <v>126.6</v>
      </c>
      <c r="D21" s="1405">
        <v>130.7</v>
      </c>
      <c r="E21" s="1405">
        <v>129.9</v>
      </c>
      <c r="F21" s="1405">
        <v>133.4</v>
      </c>
      <c r="G21" s="1405">
        <v>133.2</v>
      </c>
      <c r="H21" s="1406">
        <v>136.1</v>
      </c>
      <c r="I21" s="1277">
        <v>2.6066350710900394</v>
      </c>
      <c r="J21" s="1277">
        <v>-0.6120887528691554</v>
      </c>
      <c r="K21" s="1277">
        <v>4.772902232486516</v>
      </c>
      <c r="L21" s="1278">
        <v>2.1771771771771853</v>
      </c>
    </row>
    <row r="22" spans="1:12" s="1280" customFormat="1" ht="21" customHeight="1">
      <c r="A22" s="1271" t="s">
        <v>1540</v>
      </c>
      <c r="B22" s="1279">
        <v>30.044340897026256</v>
      </c>
      <c r="C22" s="1402">
        <v>197.4</v>
      </c>
      <c r="D22" s="1403">
        <v>180.4</v>
      </c>
      <c r="E22" s="1403">
        <v>182</v>
      </c>
      <c r="F22" s="1403">
        <v>191.6</v>
      </c>
      <c r="G22" s="1403">
        <v>194.1</v>
      </c>
      <c r="H22" s="1404">
        <v>194.8</v>
      </c>
      <c r="I22" s="1273">
        <v>-7.801418439716315</v>
      </c>
      <c r="J22" s="1273">
        <v>0.886917960088681</v>
      </c>
      <c r="K22" s="1273">
        <v>7.032967032967036</v>
      </c>
      <c r="L22" s="1274">
        <v>0.36063884595569107</v>
      </c>
    </row>
    <row r="23" spans="1:12" ht="21" customHeight="1">
      <c r="A23" s="1275" t="s">
        <v>1541</v>
      </c>
      <c r="B23" s="1276">
        <v>5.397977971447429</v>
      </c>
      <c r="C23" s="1405">
        <v>373.6</v>
      </c>
      <c r="D23" s="1405">
        <v>298.3</v>
      </c>
      <c r="E23" s="1405">
        <v>298.2</v>
      </c>
      <c r="F23" s="1405">
        <v>334.1</v>
      </c>
      <c r="G23" s="1405">
        <v>347.4</v>
      </c>
      <c r="H23" s="1406">
        <v>345.7</v>
      </c>
      <c r="I23" s="1277">
        <v>-20.18201284796575</v>
      </c>
      <c r="J23" s="1277">
        <v>-0.03352329869260018</v>
      </c>
      <c r="K23" s="1277">
        <v>15.928906773977204</v>
      </c>
      <c r="L23" s="1278">
        <v>-0.489349453080024</v>
      </c>
    </row>
    <row r="24" spans="1:12" ht="21" customHeight="1">
      <c r="A24" s="1275" t="s">
        <v>1542</v>
      </c>
      <c r="B24" s="1276">
        <v>2.4560330063653932</v>
      </c>
      <c r="C24" s="1405">
        <v>207.6</v>
      </c>
      <c r="D24" s="1405">
        <v>201.9</v>
      </c>
      <c r="E24" s="1405">
        <v>201.9</v>
      </c>
      <c r="F24" s="1405">
        <v>187.3</v>
      </c>
      <c r="G24" s="1405">
        <v>187.3</v>
      </c>
      <c r="H24" s="1406">
        <v>187.4</v>
      </c>
      <c r="I24" s="1277">
        <v>-2.74566473988439</v>
      </c>
      <c r="J24" s="1277">
        <v>0</v>
      </c>
      <c r="K24" s="1277">
        <v>-7.181773155027244</v>
      </c>
      <c r="L24" s="1278">
        <v>0.05339028296849335</v>
      </c>
    </row>
    <row r="25" spans="1:12" ht="21" customHeight="1">
      <c r="A25" s="1275" t="s">
        <v>1543</v>
      </c>
      <c r="B25" s="1276">
        <v>6.973714820123034</v>
      </c>
      <c r="C25" s="1405">
        <v>173.1</v>
      </c>
      <c r="D25" s="1405">
        <v>162.2</v>
      </c>
      <c r="E25" s="1405">
        <v>162.1</v>
      </c>
      <c r="F25" s="1405">
        <v>164.5</v>
      </c>
      <c r="G25" s="1405">
        <v>164.5</v>
      </c>
      <c r="H25" s="1406">
        <v>166.4</v>
      </c>
      <c r="I25" s="1277">
        <v>-6.354708261120749</v>
      </c>
      <c r="J25" s="1277">
        <v>-0.0616522811343998</v>
      </c>
      <c r="K25" s="1277">
        <v>2.6526835286859978</v>
      </c>
      <c r="L25" s="1278">
        <v>1.155015197568403</v>
      </c>
    </row>
    <row r="26" spans="1:12" ht="21" customHeight="1">
      <c r="A26" s="1275" t="s">
        <v>1544</v>
      </c>
      <c r="B26" s="1276">
        <v>1.8659527269142209</v>
      </c>
      <c r="C26" s="1405">
        <v>100.3</v>
      </c>
      <c r="D26" s="1405">
        <v>94.6</v>
      </c>
      <c r="E26" s="1405">
        <v>94.6</v>
      </c>
      <c r="F26" s="1405">
        <v>99.4</v>
      </c>
      <c r="G26" s="1405">
        <v>100.5</v>
      </c>
      <c r="H26" s="1406">
        <v>99.8</v>
      </c>
      <c r="I26" s="1277">
        <v>-5.6829511465603275</v>
      </c>
      <c r="J26" s="1277">
        <v>0</v>
      </c>
      <c r="K26" s="1277">
        <v>5.496828752642699</v>
      </c>
      <c r="L26" s="1278">
        <v>-0.6965174129353215</v>
      </c>
    </row>
    <row r="27" spans="1:12" ht="21" customHeight="1">
      <c r="A27" s="1275" t="s">
        <v>1546</v>
      </c>
      <c r="B27" s="1276">
        <v>2.731641690470963</v>
      </c>
      <c r="C27" s="1405">
        <v>120.9</v>
      </c>
      <c r="D27" s="1405">
        <v>126.2</v>
      </c>
      <c r="E27" s="1405">
        <v>135.9</v>
      </c>
      <c r="F27" s="1405">
        <v>131.5</v>
      </c>
      <c r="G27" s="1405">
        <v>131.5</v>
      </c>
      <c r="H27" s="1406">
        <v>131.5</v>
      </c>
      <c r="I27" s="1277">
        <v>12.40694789081887</v>
      </c>
      <c r="J27" s="1277">
        <v>7.686212361331229</v>
      </c>
      <c r="K27" s="1277">
        <v>-3.237674760853565</v>
      </c>
      <c r="L27" s="1278">
        <v>0</v>
      </c>
    </row>
    <row r="28" spans="1:12" ht="21" customHeight="1">
      <c r="A28" s="1275" t="s">
        <v>1547</v>
      </c>
      <c r="B28" s="1276">
        <v>3.1001290737979397</v>
      </c>
      <c r="C28" s="1405">
        <v>115.2</v>
      </c>
      <c r="D28" s="1405">
        <v>125.2</v>
      </c>
      <c r="E28" s="1405">
        <v>125</v>
      </c>
      <c r="F28" s="1405">
        <v>134.2</v>
      </c>
      <c r="G28" s="1405">
        <v>134.2</v>
      </c>
      <c r="H28" s="1406">
        <v>131.7</v>
      </c>
      <c r="I28" s="1277">
        <v>8.506944444444443</v>
      </c>
      <c r="J28" s="1277">
        <v>-0.15974440894569852</v>
      </c>
      <c r="K28" s="1277">
        <v>5.359999999999985</v>
      </c>
      <c r="L28" s="1278">
        <v>-1.8628912071535098</v>
      </c>
    </row>
    <row r="29" spans="1:12" ht="21" customHeight="1" thickBot="1">
      <c r="A29" s="1281" t="s">
        <v>1548</v>
      </c>
      <c r="B29" s="1282">
        <v>7.508891607907275</v>
      </c>
      <c r="C29" s="1407">
        <v>175.7</v>
      </c>
      <c r="D29" s="1407">
        <v>169.3</v>
      </c>
      <c r="E29" s="1407">
        <v>172.4</v>
      </c>
      <c r="F29" s="1407">
        <v>184.1</v>
      </c>
      <c r="G29" s="1407">
        <v>184.3</v>
      </c>
      <c r="H29" s="1408">
        <v>187.6</v>
      </c>
      <c r="I29" s="1283">
        <v>-1.878201479795095</v>
      </c>
      <c r="J29" s="1283">
        <v>1.8310691080921373</v>
      </c>
      <c r="K29" s="1283">
        <v>8.816705336426907</v>
      </c>
      <c r="L29" s="1284">
        <v>1.7905588714053096</v>
      </c>
    </row>
    <row r="30" ht="13.5" thickTop="1">
      <c r="A30" s="1266" t="s">
        <v>1549</v>
      </c>
    </row>
    <row r="31" spans="1:5" ht="12.75">
      <c r="A31" s="1266" t="s">
        <v>1550</v>
      </c>
      <c r="E31" s="1266" t="s">
        <v>303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03" t="s">
        <v>526</v>
      </c>
      <c r="B1" s="1703"/>
      <c r="C1" s="1703"/>
      <c r="D1" s="1703"/>
      <c r="E1" s="1703"/>
      <c r="F1" s="1703"/>
      <c r="G1" s="1703"/>
      <c r="H1" s="39"/>
      <c r="I1" s="39"/>
    </row>
    <row r="2" spans="1:10" ht="19.5" customHeight="1">
      <c r="A2" s="1704" t="s">
        <v>1525</v>
      </c>
      <c r="B2" s="1704"/>
      <c r="C2" s="1704"/>
      <c r="D2" s="1704"/>
      <c r="E2" s="1704"/>
      <c r="F2" s="1704"/>
      <c r="G2" s="1704"/>
      <c r="H2" s="1704"/>
      <c r="I2" s="1704"/>
      <c r="J2" s="211"/>
    </row>
    <row r="3" spans="1:9" ht="14.25" customHeight="1">
      <c r="A3" s="1705" t="s">
        <v>1526</v>
      </c>
      <c r="B3" s="1705"/>
      <c r="C3" s="1705"/>
      <c r="D3" s="1705"/>
      <c r="E3" s="1705"/>
      <c r="F3" s="1705"/>
      <c r="G3" s="1705"/>
      <c r="H3" s="1705"/>
      <c r="I3" s="1705"/>
    </row>
    <row r="4" spans="1:9" ht="15.75" customHeight="1">
      <c r="A4" s="1706" t="s">
        <v>1120</v>
      </c>
      <c r="B4" s="1707"/>
      <c r="C4" s="1707"/>
      <c r="D4" s="1707"/>
      <c r="E4" s="1707"/>
      <c r="F4" s="1707"/>
      <c r="G4" s="1707"/>
      <c r="H4" s="1707"/>
      <c r="I4" s="170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 thickTop="1">
      <c r="A6" s="1690" t="s">
        <v>129</v>
      </c>
      <c r="B6" s="1692" t="s">
        <v>912</v>
      </c>
      <c r="C6" s="1692"/>
      <c r="D6" s="1692" t="s">
        <v>203</v>
      </c>
      <c r="E6" s="1692"/>
      <c r="F6" s="1692" t="s">
        <v>305</v>
      </c>
      <c r="G6" s="1693"/>
      <c r="H6" s="13" t="s">
        <v>1518</v>
      </c>
      <c r="I6" s="14"/>
      <c r="J6" s="17"/>
      <c r="K6" s="17"/>
      <c r="L6" s="17"/>
      <c r="M6" s="17"/>
    </row>
    <row r="7" spans="1:13" ht="24.75" customHeight="1">
      <c r="A7" s="1691"/>
      <c r="B7" s="1409" t="s">
        <v>82</v>
      </c>
      <c r="C7" s="1410" t="s">
        <v>1836</v>
      </c>
      <c r="D7" s="1410" t="s">
        <v>82</v>
      </c>
      <c r="E7" s="1409" t="s">
        <v>1836</v>
      </c>
      <c r="F7" s="1409" t="s">
        <v>82</v>
      </c>
      <c r="G7" s="1411" t="s">
        <v>1836</v>
      </c>
      <c r="H7" s="15" t="s">
        <v>1519</v>
      </c>
      <c r="I7" s="15" t="s">
        <v>1520</v>
      </c>
      <c r="J7" s="17"/>
      <c r="K7" s="17"/>
      <c r="L7" s="17"/>
      <c r="M7" s="17"/>
    </row>
    <row r="8" spans="1:16" ht="24.75" customHeight="1">
      <c r="A8" s="1412" t="s">
        <v>1141</v>
      </c>
      <c r="B8" s="1413">
        <v>177.9</v>
      </c>
      <c r="C8" s="1413">
        <v>11.2</v>
      </c>
      <c r="D8" s="1413">
        <v>201.4</v>
      </c>
      <c r="E8" s="1413">
        <v>13.2</v>
      </c>
      <c r="F8" s="1413">
        <v>218.4</v>
      </c>
      <c r="G8" s="1414">
        <v>8.4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1412" t="s">
        <v>1819</v>
      </c>
      <c r="B9" s="1413">
        <v>180.3</v>
      </c>
      <c r="C9" s="1413">
        <v>10.3</v>
      </c>
      <c r="D9" s="1413">
        <v>203</v>
      </c>
      <c r="E9" s="1413">
        <v>12.6</v>
      </c>
      <c r="F9" s="1413"/>
      <c r="G9" s="1414"/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1412" t="s">
        <v>1825</v>
      </c>
      <c r="B10" s="1413">
        <v>179.6</v>
      </c>
      <c r="C10" s="1413">
        <v>9.3</v>
      </c>
      <c r="D10" s="1413">
        <v>206.1</v>
      </c>
      <c r="E10" s="1413">
        <v>14.8</v>
      </c>
      <c r="F10" s="1413"/>
      <c r="G10" s="1414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1412" t="s">
        <v>1826</v>
      </c>
      <c r="B11" s="1413">
        <v>176.1</v>
      </c>
      <c r="C11" s="1413">
        <v>9.2</v>
      </c>
      <c r="D11" s="1413">
        <v>208.7</v>
      </c>
      <c r="E11" s="1413">
        <v>18.5</v>
      </c>
      <c r="F11" s="1413"/>
      <c r="G11" s="1414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1412" t="s">
        <v>1827</v>
      </c>
      <c r="B12" s="1413">
        <v>170.9</v>
      </c>
      <c r="C12" s="1413">
        <v>10.1</v>
      </c>
      <c r="D12" s="1413">
        <v>203.2</v>
      </c>
      <c r="E12" s="1413">
        <v>18.9</v>
      </c>
      <c r="F12" s="1413"/>
      <c r="G12" s="1414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1412" t="s">
        <v>1828</v>
      </c>
      <c r="B13" s="1413">
        <v>172.9</v>
      </c>
      <c r="C13" s="1413">
        <v>14.7</v>
      </c>
      <c r="D13" s="1413">
        <v>200.6</v>
      </c>
      <c r="E13" s="1413">
        <v>16</v>
      </c>
      <c r="F13" s="1413"/>
      <c r="G13" s="1414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1412" t="s">
        <v>1829</v>
      </c>
      <c r="B14" s="1413">
        <v>174</v>
      </c>
      <c r="C14" s="1413">
        <v>15</v>
      </c>
      <c r="D14" s="1413">
        <v>198.7</v>
      </c>
      <c r="E14" s="1413">
        <v>14.2</v>
      </c>
      <c r="F14" s="1413"/>
      <c r="G14" s="1414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1412" t="s">
        <v>342</v>
      </c>
      <c r="B15" s="1413">
        <v>175.6</v>
      </c>
      <c r="C15" s="1413">
        <v>12.3</v>
      </c>
      <c r="D15" s="1413">
        <v>197</v>
      </c>
      <c r="E15" s="1413">
        <v>12.2</v>
      </c>
      <c r="F15" s="1413"/>
      <c r="G15" s="1414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1412" t="s">
        <v>1831</v>
      </c>
      <c r="B16" s="1413">
        <v>178.1</v>
      </c>
      <c r="C16" s="1413">
        <v>13.7</v>
      </c>
      <c r="D16" s="1413">
        <v>197.6</v>
      </c>
      <c r="E16" s="1413">
        <v>10.9</v>
      </c>
      <c r="F16" s="1413"/>
      <c r="G16" s="1414"/>
      <c r="K16" s="17"/>
      <c r="L16" s="17"/>
      <c r="M16" s="17"/>
      <c r="N16" s="17"/>
      <c r="O16" s="17"/>
      <c r="P16" s="17"/>
    </row>
    <row r="17" spans="1:16" ht="24.75" customHeight="1">
      <c r="A17" s="1412" t="s">
        <v>1832</v>
      </c>
      <c r="B17" s="1413">
        <v>184.9</v>
      </c>
      <c r="C17" s="1413">
        <v>15.5</v>
      </c>
      <c r="D17" s="1413">
        <v>200.4</v>
      </c>
      <c r="E17" s="1413">
        <v>8.4</v>
      </c>
      <c r="F17" s="1413"/>
      <c r="G17" s="1414"/>
      <c r="K17" s="17"/>
      <c r="L17" s="17"/>
      <c r="M17" s="17"/>
      <c r="N17" s="17"/>
      <c r="O17" s="17"/>
      <c r="P17" s="17"/>
    </row>
    <row r="18" spans="1:16" ht="24.75" customHeight="1">
      <c r="A18" s="1412" t="s">
        <v>1833</v>
      </c>
      <c r="B18" s="1413">
        <v>193</v>
      </c>
      <c r="C18" s="1413">
        <v>17</v>
      </c>
      <c r="D18" s="1413">
        <v>205.2</v>
      </c>
      <c r="E18" s="1413">
        <v>6.3</v>
      </c>
      <c r="F18" s="1413"/>
      <c r="G18" s="1414"/>
      <c r="K18" s="17"/>
      <c r="L18" s="17"/>
      <c r="M18" s="17"/>
      <c r="N18" s="17"/>
      <c r="O18" s="17"/>
      <c r="P18" s="17"/>
    </row>
    <row r="19" spans="1:16" ht="24.75" customHeight="1">
      <c r="A19" s="1412" t="s">
        <v>1834</v>
      </c>
      <c r="B19" s="1413">
        <v>198</v>
      </c>
      <c r="C19" s="1413">
        <v>15.3</v>
      </c>
      <c r="D19" s="1413">
        <v>211.8</v>
      </c>
      <c r="E19" s="1413">
        <v>7</v>
      </c>
      <c r="F19" s="1413"/>
      <c r="G19" s="1414"/>
      <c r="K19" s="17"/>
      <c r="L19" s="17"/>
      <c r="M19" s="17"/>
      <c r="N19" s="17"/>
      <c r="O19" s="17"/>
      <c r="P19" s="17"/>
    </row>
    <row r="20" spans="1:7" ht="24.75" customHeight="1" thickBot="1">
      <c r="A20" s="1415" t="s">
        <v>1521</v>
      </c>
      <c r="B20" s="1416">
        <v>180.1</v>
      </c>
      <c r="C20" s="1416">
        <v>12.8</v>
      </c>
      <c r="D20" s="1416">
        <v>202.8</v>
      </c>
      <c r="E20" s="1416">
        <v>12.6</v>
      </c>
      <c r="F20" s="1416">
        <v>218.4</v>
      </c>
      <c r="G20" s="1417">
        <v>8.4</v>
      </c>
    </row>
    <row r="21" spans="1:4" ht="19.5" customHeight="1" thickTop="1">
      <c r="A21" s="16" t="s">
        <v>1522</v>
      </c>
      <c r="D21" s="17"/>
    </row>
    <row r="22" spans="1:7" ht="19.5" customHeight="1">
      <c r="A22" s="16"/>
      <c r="G22" s="211"/>
    </row>
    <row r="24" spans="1:2" ht="12.75">
      <c r="A24" s="40"/>
      <c r="B24" s="40"/>
    </row>
    <row r="25" spans="1:2" ht="12.75">
      <c r="A25" s="25"/>
      <c r="B25" s="40"/>
    </row>
    <row r="26" spans="1:2" ht="12.75">
      <c r="A26" s="25"/>
      <c r="B26" s="40"/>
    </row>
    <row r="27" spans="1:2" ht="12.75">
      <c r="A27" s="25"/>
      <c r="B27" s="40"/>
    </row>
    <row r="28" spans="1:2" ht="12.75">
      <c r="A28" s="40"/>
      <c r="B28" s="4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1280" customWidth="1"/>
    <col min="2" max="2" width="34.28125" style="1266" bestFit="1" customWidth="1"/>
    <col min="3" max="3" width="6.8515625" style="1266" bestFit="1" customWidth="1"/>
    <col min="4" max="4" width="8.140625" style="1266" bestFit="1" customWidth="1"/>
    <col min="5" max="5" width="8.28125" style="1266" bestFit="1" customWidth="1"/>
    <col min="6" max="6" width="8.140625" style="1266" bestFit="1" customWidth="1"/>
    <col min="7" max="7" width="8.7109375" style="1266" bestFit="1" customWidth="1"/>
    <col min="8" max="8" width="8.28125" style="1266" bestFit="1" customWidth="1"/>
    <col min="9" max="9" width="8.140625" style="1266" bestFit="1" customWidth="1"/>
    <col min="10" max="13" width="7.140625" style="1266" bestFit="1" customWidth="1"/>
    <col min="14" max="14" width="5.57421875" style="1266" customWidth="1"/>
    <col min="15" max="16384" width="9.140625" style="1266" customWidth="1"/>
  </cols>
  <sheetData>
    <row r="1" spans="1:13" ht="12.75">
      <c r="A1" s="1722" t="s">
        <v>527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</row>
    <row r="2" spans="1:13" ht="12.75">
      <c r="A2" s="1722" t="s">
        <v>309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</row>
    <row r="3" spans="1:13" ht="12.75">
      <c r="A3" s="1722" t="s">
        <v>1553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722"/>
    </row>
    <row r="4" spans="1:13" ht="12.75">
      <c r="A4" s="1722" t="s">
        <v>1155</v>
      </c>
      <c r="B4" s="1722"/>
      <c r="C4" s="1722"/>
      <c r="D4" s="1722"/>
      <c r="E4" s="1722"/>
      <c r="F4" s="1722"/>
      <c r="G4" s="1722"/>
      <c r="H4" s="1722"/>
      <c r="I4" s="1722"/>
      <c r="J4" s="1722"/>
      <c r="K4" s="1722"/>
      <c r="L4" s="1722"/>
      <c r="M4" s="1722"/>
    </row>
    <row r="5" spans="1:13" ht="12.75">
      <c r="A5" s="1722" t="s">
        <v>304</v>
      </c>
      <c r="B5" s="1722"/>
      <c r="C5" s="1722"/>
      <c r="D5" s="1722"/>
      <c r="E5" s="1722"/>
      <c r="F5" s="1722"/>
      <c r="G5" s="1722"/>
      <c r="H5" s="1722"/>
      <c r="I5" s="1722"/>
      <c r="J5" s="1722"/>
      <c r="K5" s="1722"/>
      <c r="L5" s="1722"/>
      <c r="M5" s="1722"/>
    </row>
    <row r="6" spans="1:13" ht="13.5" thickBot="1">
      <c r="A6" s="1295"/>
      <c r="B6" s="1295"/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</row>
    <row r="7" spans="1:13" ht="24.75" customHeight="1" thickTop="1">
      <c r="A7" s="1720" t="s">
        <v>1554</v>
      </c>
      <c r="B7" s="1715" t="s">
        <v>1555</v>
      </c>
      <c r="C7" s="1299" t="s">
        <v>1399</v>
      </c>
      <c r="D7" s="1328" t="s">
        <v>912</v>
      </c>
      <c r="E7" s="1717" t="s">
        <v>203</v>
      </c>
      <c r="F7" s="1718"/>
      <c r="G7" s="1719" t="s">
        <v>1793</v>
      </c>
      <c r="H7" s="1719"/>
      <c r="I7" s="1718"/>
      <c r="J7" s="1708" t="s">
        <v>292</v>
      </c>
      <c r="K7" s="1709"/>
      <c r="L7" s="1709"/>
      <c r="M7" s="1710"/>
    </row>
    <row r="8" spans="1:13" ht="24.75" customHeight="1">
      <c r="A8" s="1721"/>
      <c r="B8" s="1716"/>
      <c r="C8" s="1300" t="s">
        <v>1400</v>
      </c>
      <c r="D8" s="1329" t="s">
        <v>206</v>
      </c>
      <c r="E8" s="1329" t="s">
        <v>207</v>
      </c>
      <c r="F8" s="1329" t="s">
        <v>206</v>
      </c>
      <c r="G8" s="1329" t="s">
        <v>208</v>
      </c>
      <c r="H8" s="1329" t="s">
        <v>207</v>
      </c>
      <c r="I8" s="1329" t="s">
        <v>206</v>
      </c>
      <c r="J8" s="1711" t="s">
        <v>1557</v>
      </c>
      <c r="K8" s="1711" t="s">
        <v>1558</v>
      </c>
      <c r="L8" s="1711" t="s">
        <v>1559</v>
      </c>
      <c r="M8" s="1713" t="s">
        <v>1560</v>
      </c>
    </row>
    <row r="9" spans="1:13" ht="24.75" customHeight="1">
      <c r="A9" s="1721"/>
      <c r="B9" s="1330">
        <v>1</v>
      </c>
      <c r="C9" s="1331">
        <v>2</v>
      </c>
      <c r="D9" s="1330">
        <v>3</v>
      </c>
      <c r="E9" s="1330">
        <v>4</v>
      </c>
      <c r="F9" s="1330">
        <v>5</v>
      </c>
      <c r="G9" s="1332">
        <v>6</v>
      </c>
      <c r="H9" s="1333">
        <v>7</v>
      </c>
      <c r="I9" s="1333">
        <v>8</v>
      </c>
      <c r="J9" s="1712"/>
      <c r="K9" s="1712"/>
      <c r="L9" s="1712"/>
      <c r="M9" s="1714"/>
    </row>
    <row r="10" spans="1:13" ht="24.75" customHeight="1">
      <c r="A10" s="1301"/>
      <c r="B10" s="1302" t="s">
        <v>1561</v>
      </c>
      <c r="C10" s="1285">
        <v>100</v>
      </c>
      <c r="D10" s="1303">
        <v>132.8115418107599</v>
      </c>
      <c r="E10" s="1303">
        <v>157</v>
      </c>
      <c r="F10" s="1303">
        <v>162.3</v>
      </c>
      <c r="G10" s="1304">
        <v>175.7</v>
      </c>
      <c r="H10" s="1304">
        <v>181.8</v>
      </c>
      <c r="I10" s="1304">
        <v>185.4</v>
      </c>
      <c r="J10" s="1305">
        <v>22.203234588796164</v>
      </c>
      <c r="K10" s="1306">
        <v>3.375796178343961</v>
      </c>
      <c r="L10" s="1306">
        <v>14.232902033271728</v>
      </c>
      <c r="M10" s="1307">
        <v>1.9801980198019749</v>
      </c>
    </row>
    <row r="11" spans="1:13" ht="14.25" customHeight="1">
      <c r="A11" s="1286"/>
      <c r="B11" s="1308"/>
      <c r="C11" s="1287"/>
      <c r="D11" s="1309"/>
      <c r="E11" s="1309"/>
      <c r="F11" s="1309"/>
      <c r="G11" s="1310"/>
      <c r="H11" s="1310"/>
      <c r="I11" s="1311"/>
      <c r="J11" s="1312"/>
      <c r="K11" s="1312"/>
      <c r="L11" s="1312"/>
      <c r="M11" s="1313"/>
    </row>
    <row r="12" spans="1:13" ht="24.75" customHeight="1">
      <c r="A12" s="1288">
        <v>1</v>
      </c>
      <c r="B12" s="1308" t="s">
        <v>1562</v>
      </c>
      <c r="C12" s="1287">
        <v>26.97</v>
      </c>
      <c r="D12" s="1314">
        <v>118.18641226510854</v>
      </c>
      <c r="E12" s="1314">
        <v>138</v>
      </c>
      <c r="F12" s="1314">
        <v>157</v>
      </c>
      <c r="G12" s="1315">
        <v>157</v>
      </c>
      <c r="H12" s="1315">
        <v>157</v>
      </c>
      <c r="I12" s="1316">
        <v>157</v>
      </c>
      <c r="J12" s="1312">
        <v>32.84098991669802</v>
      </c>
      <c r="K12" s="1312">
        <v>13.768115942028984</v>
      </c>
      <c r="L12" s="1312">
        <v>0</v>
      </c>
      <c r="M12" s="1313">
        <v>0</v>
      </c>
    </row>
    <row r="13" spans="1:13" ht="7.5" customHeight="1">
      <c r="A13" s="1288"/>
      <c r="B13" s="1308"/>
      <c r="C13" s="1287"/>
      <c r="D13" s="1317"/>
      <c r="E13" s="1317"/>
      <c r="F13" s="1317"/>
      <c r="G13" s="23"/>
      <c r="H13" s="23"/>
      <c r="I13" s="1318"/>
      <c r="J13" s="1312"/>
      <c r="K13" s="1312"/>
      <c r="L13" s="1312"/>
      <c r="M13" s="1313"/>
    </row>
    <row r="14" spans="1:13" ht="24.75" customHeight="1">
      <c r="A14" s="1286"/>
      <c r="B14" s="1319" t="s">
        <v>1563</v>
      </c>
      <c r="C14" s="1289">
        <v>9.8</v>
      </c>
      <c r="D14" s="1317">
        <v>120.97305397676007</v>
      </c>
      <c r="E14" s="1317">
        <v>134.5</v>
      </c>
      <c r="F14" s="1317">
        <v>150.2</v>
      </c>
      <c r="G14" s="23">
        <v>150.2</v>
      </c>
      <c r="H14" s="23">
        <v>150.2</v>
      </c>
      <c r="I14" s="1318">
        <v>150.2</v>
      </c>
      <c r="J14" s="1320">
        <v>24.159881116049746</v>
      </c>
      <c r="K14" s="1320">
        <v>11.672862453531579</v>
      </c>
      <c r="L14" s="1320">
        <v>0</v>
      </c>
      <c r="M14" s="1321">
        <v>0</v>
      </c>
    </row>
    <row r="15" spans="1:13" ht="27.75" customHeight="1">
      <c r="A15" s="1286"/>
      <c r="B15" s="1319" t="s">
        <v>1564</v>
      </c>
      <c r="C15" s="1289">
        <v>17.17</v>
      </c>
      <c r="D15" s="1317">
        <v>116.58601318226198</v>
      </c>
      <c r="E15" s="1317">
        <v>140.1</v>
      </c>
      <c r="F15" s="1317">
        <v>160.9</v>
      </c>
      <c r="G15" s="23">
        <v>160.9</v>
      </c>
      <c r="H15" s="23">
        <v>160.9</v>
      </c>
      <c r="I15" s="1318">
        <v>160.9</v>
      </c>
      <c r="J15" s="1320">
        <v>38.009693965999844</v>
      </c>
      <c r="K15" s="1320">
        <v>14.846538187009301</v>
      </c>
      <c r="L15" s="1320">
        <v>0</v>
      </c>
      <c r="M15" s="1321">
        <v>0</v>
      </c>
    </row>
    <row r="16" spans="1:13" ht="9" customHeight="1">
      <c r="A16" s="1286"/>
      <c r="B16" s="1319"/>
      <c r="C16" s="1289"/>
      <c r="D16" s="1317"/>
      <c r="E16" s="1317"/>
      <c r="F16" s="1317"/>
      <c r="G16" s="23"/>
      <c r="H16" s="23"/>
      <c r="I16" s="1318"/>
      <c r="J16" s="1320"/>
      <c r="K16" s="1320"/>
      <c r="L16" s="1320"/>
      <c r="M16" s="1321"/>
    </row>
    <row r="17" spans="1:13" ht="18.75" customHeight="1">
      <c r="A17" s="1288">
        <v>1.1</v>
      </c>
      <c r="B17" s="1308" t="s">
        <v>1565</v>
      </c>
      <c r="C17" s="1290">
        <v>2.82</v>
      </c>
      <c r="D17" s="1314">
        <v>135.76095175319847</v>
      </c>
      <c r="E17" s="1314">
        <v>173.9</v>
      </c>
      <c r="F17" s="1314">
        <v>199.3</v>
      </c>
      <c r="G17" s="1315">
        <v>199.3</v>
      </c>
      <c r="H17" s="1315">
        <v>199.3</v>
      </c>
      <c r="I17" s="1316">
        <v>199.3</v>
      </c>
      <c r="J17" s="1312">
        <v>46.802152921194875</v>
      </c>
      <c r="K17" s="1312">
        <v>14.606095457159299</v>
      </c>
      <c r="L17" s="1312">
        <v>0</v>
      </c>
      <c r="M17" s="1313">
        <v>0</v>
      </c>
    </row>
    <row r="18" spans="1:13" ht="24.75" customHeight="1">
      <c r="A18" s="1288"/>
      <c r="B18" s="1319" t="s">
        <v>1563</v>
      </c>
      <c r="C18" s="1291">
        <v>0.31</v>
      </c>
      <c r="D18" s="1317">
        <v>137.30255164034023</v>
      </c>
      <c r="E18" s="1317">
        <v>153.5</v>
      </c>
      <c r="F18" s="1317">
        <v>171.5</v>
      </c>
      <c r="G18" s="23">
        <v>171.5</v>
      </c>
      <c r="H18" s="23">
        <v>171.5</v>
      </c>
      <c r="I18" s="1318">
        <v>171.5</v>
      </c>
      <c r="J18" s="1320">
        <v>24.906637168141586</v>
      </c>
      <c r="K18" s="1320">
        <v>11.72638436482086</v>
      </c>
      <c r="L18" s="1320">
        <v>0</v>
      </c>
      <c r="M18" s="1321">
        <v>0</v>
      </c>
    </row>
    <row r="19" spans="1:13" ht="24.75" customHeight="1">
      <c r="A19" s="1288"/>
      <c r="B19" s="1319" t="s">
        <v>1564</v>
      </c>
      <c r="C19" s="1291">
        <v>2.51</v>
      </c>
      <c r="D19" s="1317">
        <v>135.57384027387835</v>
      </c>
      <c r="E19" s="1317">
        <v>176.3</v>
      </c>
      <c r="F19" s="1317">
        <v>202.7</v>
      </c>
      <c r="G19" s="23">
        <v>202.7</v>
      </c>
      <c r="H19" s="23">
        <v>202.7</v>
      </c>
      <c r="I19" s="1318">
        <v>202.7</v>
      </c>
      <c r="J19" s="1320">
        <v>49.5126195367169</v>
      </c>
      <c r="K19" s="1320">
        <v>14.974475326148593</v>
      </c>
      <c r="L19" s="1320">
        <v>0</v>
      </c>
      <c r="M19" s="1321">
        <v>0</v>
      </c>
    </row>
    <row r="20" spans="1:13" ht="24.75" customHeight="1">
      <c r="A20" s="1288">
        <v>1.2</v>
      </c>
      <c r="B20" s="1308" t="s">
        <v>1566</v>
      </c>
      <c r="C20" s="1290">
        <v>1.14</v>
      </c>
      <c r="D20" s="1314">
        <v>121.15291487624084</v>
      </c>
      <c r="E20" s="1314">
        <v>147.7</v>
      </c>
      <c r="F20" s="1314">
        <v>164.1</v>
      </c>
      <c r="G20" s="1315">
        <v>164.1</v>
      </c>
      <c r="H20" s="1315">
        <v>164.1</v>
      </c>
      <c r="I20" s="1316">
        <v>164.1</v>
      </c>
      <c r="J20" s="1312">
        <v>35.448660205683126</v>
      </c>
      <c r="K20" s="1312">
        <v>11.10358835477318</v>
      </c>
      <c r="L20" s="1312">
        <v>0</v>
      </c>
      <c r="M20" s="1313">
        <v>0</v>
      </c>
    </row>
    <row r="21" spans="1:13" ht="24.75" customHeight="1">
      <c r="A21" s="1288"/>
      <c r="B21" s="1319" t="s">
        <v>1563</v>
      </c>
      <c r="C21" s="1291">
        <v>0.19</v>
      </c>
      <c r="D21" s="1317">
        <v>132.08863826559337</v>
      </c>
      <c r="E21" s="1317">
        <v>144.5</v>
      </c>
      <c r="F21" s="1317">
        <v>161</v>
      </c>
      <c r="G21" s="23">
        <v>161</v>
      </c>
      <c r="H21" s="23">
        <v>161</v>
      </c>
      <c r="I21" s="1318">
        <v>161</v>
      </c>
      <c r="J21" s="1320">
        <v>21.88784903382374</v>
      </c>
      <c r="K21" s="1320">
        <v>11.41868512110726</v>
      </c>
      <c r="L21" s="1320">
        <v>0</v>
      </c>
      <c r="M21" s="1321">
        <v>0</v>
      </c>
    </row>
    <row r="22" spans="1:13" ht="24.75" customHeight="1">
      <c r="A22" s="1288"/>
      <c r="B22" s="1319" t="s">
        <v>1564</v>
      </c>
      <c r="C22" s="1291">
        <v>0.95</v>
      </c>
      <c r="D22" s="1317">
        <v>118.96577019837036</v>
      </c>
      <c r="E22" s="1317">
        <v>148.4</v>
      </c>
      <c r="F22" s="1317">
        <v>164.7</v>
      </c>
      <c r="G22" s="23">
        <v>164.7</v>
      </c>
      <c r="H22" s="23">
        <v>164.7</v>
      </c>
      <c r="I22" s="1318">
        <v>164.7</v>
      </c>
      <c r="J22" s="1320">
        <v>38.443183888415746</v>
      </c>
      <c r="K22" s="1320">
        <v>10.98382749326143</v>
      </c>
      <c r="L22" s="1320">
        <v>0</v>
      </c>
      <c r="M22" s="1321">
        <v>0</v>
      </c>
    </row>
    <row r="23" spans="1:13" ht="24.75" customHeight="1">
      <c r="A23" s="1288">
        <v>1.3</v>
      </c>
      <c r="B23" s="1308" t="s">
        <v>1567</v>
      </c>
      <c r="C23" s="1290">
        <v>0.55</v>
      </c>
      <c r="D23" s="1314">
        <v>170.51907339045147</v>
      </c>
      <c r="E23" s="1314">
        <v>201.5</v>
      </c>
      <c r="F23" s="1314">
        <v>204.1</v>
      </c>
      <c r="G23" s="1315">
        <v>204.1</v>
      </c>
      <c r="H23" s="1315">
        <v>204.1</v>
      </c>
      <c r="I23" s="1316">
        <v>204.1</v>
      </c>
      <c r="J23" s="1312">
        <v>19.693355084481084</v>
      </c>
      <c r="K23" s="1312">
        <v>1.2903225806451672</v>
      </c>
      <c r="L23" s="1312">
        <v>0</v>
      </c>
      <c r="M23" s="1313">
        <v>0</v>
      </c>
    </row>
    <row r="24" spans="1:13" ht="24.75" customHeight="1">
      <c r="A24" s="1288"/>
      <c r="B24" s="1319" t="s">
        <v>1563</v>
      </c>
      <c r="C24" s="1291">
        <v>0.1</v>
      </c>
      <c r="D24" s="1317">
        <v>167.72434903008045</v>
      </c>
      <c r="E24" s="1317">
        <v>179.9</v>
      </c>
      <c r="F24" s="1317">
        <v>182.3</v>
      </c>
      <c r="G24" s="23">
        <v>182.3</v>
      </c>
      <c r="H24" s="23">
        <v>182.3</v>
      </c>
      <c r="I24" s="1318">
        <v>182.3</v>
      </c>
      <c r="J24" s="1320">
        <v>8.69024149099873</v>
      </c>
      <c r="K24" s="1320">
        <v>1.3340744858254538</v>
      </c>
      <c r="L24" s="1320">
        <v>0</v>
      </c>
      <c r="M24" s="1321">
        <v>0</v>
      </c>
    </row>
    <row r="25" spans="1:13" ht="24.75" customHeight="1">
      <c r="A25" s="1288"/>
      <c r="B25" s="1319" t="s">
        <v>1564</v>
      </c>
      <c r="C25" s="1291">
        <v>0.45</v>
      </c>
      <c r="D25" s="1317">
        <v>171.15882956933163</v>
      </c>
      <c r="E25" s="1317">
        <v>206.4</v>
      </c>
      <c r="F25" s="1317">
        <v>209</v>
      </c>
      <c r="G25" s="23">
        <v>209</v>
      </c>
      <c r="H25" s="23">
        <v>209</v>
      </c>
      <c r="I25" s="1318">
        <v>209</v>
      </c>
      <c r="J25" s="1320">
        <v>22.10880415920346</v>
      </c>
      <c r="K25" s="1320">
        <v>1.259689922480618</v>
      </c>
      <c r="L25" s="1320">
        <v>0</v>
      </c>
      <c r="M25" s="1321">
        <v>0</v>
      </c>
    </row>
    <row r="26" spans="1:13" ht="24.75" customHeight="1">
      <c r="A26" s="1288">
        <v>1.4</v>
      </c>
      <c r="B26" s="1308" t="s">
        <v>306</v>
      </c>
      <c r="C26" s="1290">
        <v>4.01</v>
      </c>
      <c r="D26" s="1314">
        <v>121.76064633934364</v>
      </c>
      <c r="E26" s="1314">
        <v>159.4</v>
      </c>
      <c r="F26" s="1314">
        <v>180.2</v>
      </c>
      <c r="G26" s="1315">
        <v>180.2</v>
      </c>
      <c r="H26" s="1315">
        <v>180.2</v>
      </c>
      <c r="I26" s="1316">
        <v>180.2</v>
      </c>
      <c r="J26" s="1312">
        <v>47.995272214462005</v>
      </c>
      <c r="K26" s="1312">
        <v>13.048933500627342</v>
      </c>
      <c r="L26" s="1312">
        <v>0</v>
      </c>
      <c r="M26" s="1313">
        <v>0</v>
      </c>
    </row>
    <row r="27" spans="1:13" ht="24.75" customHeight="1">
      <c r="A27" s="1288"/>
      <c r="B27" s="1319" t="s">
        <v>1563</v>
      </c>
      <c r="C27" s="1291">
        <v>0.17</v>
      </c>
      <c r="D27" s="1317">
        <v>127.48838231541019</v>
      </c>
      <c r="E27" s="1317">
        <v>142.5</v>
      </c>
      <c r="F27" s="1317">
        <v>152.2</v>
      </c>
      <c r="G27" s="23">
        <v>152.2</v>
      </c>
      <c r="H27" s="23">
        <v>152.2</v>
      </c>
      <c r="I27" s="1318">
        <v>152.2</v>
      </c>
      <c r="J27" s="1320">
        <v>19.383427129424618</v>
      </c>
      <c r="K27" s="1320">
        <v>6.807017543859644</v>
      </c>
      <c r="L27" s="1320">
        <v>0</v>
      </c>
      <c r="M27" s="1321">
        <v>0</v>
      </c>
    </row>
    <row r="28" spans="1:13" ht="24.75" customHeight="1">
      <c r="A28" s="1288"/>
      <c r="B28" s="1319" t="s">
        <v>1564</v>
      </c>
      <c r="C28" s="1291">
        <v>3.84</v>
      </c>
      <c r="D28" s="1317">
        <v>121.50340065340102</v>
      </c>
      <c r="E28" s="1317">
        <v>160.2</v>
      </c>
      <c r="F28" s="1317">
        <v>181.5</v>
      </c>
      <c r="G28" s="23">
        <v>181.5</v>
      </c>
      <c r="H28" s="23">
        <v>181.5</v>
      </c>
      <c r="I28" s="1318">
        <v>181.5</v>
      </c>
      <c r="J28" s="1320">
        <v>49.378535105979864</v>
      </c>
      <c r="K28" s="1320">
        <v>13.295880149812731</v>
      </c>
      <c r="L28" s="1320">
        <v>0</v>
      </c>
      <c r="M28" s="1321">
        <v>0</v>
      </c>
    </row>
    <row r="29" spans="1:13" s="1280" customFormat="1" ht="24.75" customHeight="1">
      <c r="A29" s="1288">
        <v>1.5</v>
      </c>
      <c r="B29" s="1308" t="s">
        <v>1568</v>
      </c>
      <c r="C29" s="1290">
        <v>10.55</v>
      </c>
      <c r="D29" s="1314">
        <v>122.82966786711482</v>
      </c>
      <c r="E29" s="1314">
        <v>142.6</v>
      </c>
      <c r="F29" s="1314">
        <v>174.5</v>
      </c>
      <c r="G29" s="1315">
        <v>174.5</v>
      </c>
      <c r="H29" s="1315">
        <v>174.5</v>
      </c>
      <c r="I29" s="1316">
        <v>174.5</v>
      </c>
      <c r="J29" s="1312">
        <v>42.0666546039883</v>
      </c>
      <c r="K29" s="1312">
        <v>22.3702664796634</v>
      </c>
      <c r="L29" s="1312">
        <v>0</v>
      </c>
      <c r="M29" s="1313">
        <v>0</v>
      </c>
    </row>
    <row r="30" spans="1:13" ht="24.75" customHeight="1">
      <c r="A30" s="1288"/>
      <c r="B30" s="1319" t="s">
        <v>1563</v>
      </c>
      <c r="C30" s="1291">
        <v>6.8</v>
      </c>
      <c r="D30" s="1317">
        <v>125.7305750804121</v>
      </c>
      <c r="E30" s="1317">
        <v>143.3</v>
      </c>
      <c r="F30" s="1317">
        <v>164.5</v>
      </c>
      <c r="G30" s="23">
        <v>164.5</v>
      </c>
      <c r="H30" s="23">
        <v>164.5</v>
      </c>
      <c r="I30" s="1318">
        <v>164.5</v>
      </c>
      <c r="J30" s="1320">
        <v>30.83531980569768</v>
      </c>
      <c r="K30" s="1320">
        <v>14.79413817166781</v>
      </c>
      <c r="L30" s="1320">
        <v>0</v>
      </c>
      <c r="M30" s="1321">
        <v>0</v>
      </c>
    </row>
    <row r="31" spans="1:15" ht="24.75" customHeight="1">
      <c r="A31" s="1288"/>
      <c r="B31" s="1319" t="s">
        <v>1564</v>
      </c>
      <c r="C31" s="1291">
        <v>3.75</v>
      </c>
      <c r="D31" s="1317">
        <v>117.57216457112456</v>
      </c>
      <c r="E31" s="1317">
        <v>141.4</v>
      </c>
      <c r="F31" s="1317">
        <v>192.8</v>
      </c>
      <c r="G31" s="23">
        <v>192.8</v>
      </c>
      <c r="H31" s="23">
        <v>192.8</v>
      </c>
      <c r="I31" s="1318">
        <v>192.8</v>
      </c>
      <c r="J31" s="1320">
        <v>63.984392652196874</v>
      </c>
      <c r="K31" s="1320">
        <v>36.35077793493636</v>
      </c>
      <c r="L31" s="1320">
        <v>0</v>
      </c>
      <c r="M31" s="1321">
        <v>0</v>
      </c>
      <c r="O31" s="1296"/>
    </row>
    <row r="32" spans="1:13" s="1280" customFormat="1" ht="24.75" customHeight="1">
      <c r="A32" s="1288">
        <v>1.6</v>
      </c>
      <c r="B32" s="1308" t="s">
        <v>307</v>
      </c>
      <c r="C32" s="1290">
        <v>7.9</v>
      </c>
      <c r="D32" s="1314">
        <v>99.82641186119821</v>
      </c>
      <c r="E32" s="1314">
        <v>102.5</v>
      </c>
      <c r="F32" s="1314">
        <v>102.5</v>
      </c>
      <c r="G32" s="1315">
        <v>102.5</v>
      </c>
      <c r="H32" s="1315">
        <v>102.5</v>
      </c>
      <c r="I32" s="1316">
        <v>102.5</v>
      </c>
      <c r="J32" s="1312">
        <v>2.6782372409811046</v>
      </c>
      <c r="K32" s="1312">
        <v>0</v>
      </c>
      <c r="L32" s="1312">
        <v>0</v>
      </c>
      <c r="M32" s="1313">
        <v>0</v>
      </c>
    </row>
    <row r="33" spans="1:13" ht="24.75" customHeight="1">
      <c r="A33" s="1288"/>
      <c r="B33" s="1319" t="s">
        <v>1563</v>
      </c>
      <c r="C33" s="1291">
        <v>2.24</v>
      </c>
      <c r="D33" s="1317">
        <v>100.57361046087307</v>
      </c>
      <c r="E33" s="1317">
        <v>101.4</v>
      </c>
      <c r="F33" s="1317">
        <v>101.4</v>
      </c>
      <c r="G33" s="23">
        <v>101.4</v>
      </c>
      <c r="H33" s="23">
        <v>101.4</v>
      </c>
      <c r="I33" s="1318">
        <v>101.4</v>
      </c>
      <c r="J33" s="1320">
        <v>0.8216763178134414</v>
      </c>
      <c r="K33" s="1320">
        <v>0</v>
      </c>
      <c r="L33" s="1320">
        <v>0</v>
      </c>
      <c r="M33" s="1321">
        <v>0</v>
      </c>
    </row>
    <row r="34" spans="1:13" ht="24.75" customHeight="1">
      <c r="A34" s="1288"/>
      <c r="B34" s="1319" t="s">
        <v>1564</v>
      </c>
      <c r="C34" s="1291">
        <v>5.66</v>
      </c>
      <c r="D34" s="1317">
        <v>99.53123107217861</v>
      </c>
      <c r="E34" s="1317">
        <v>102.9</v>
      </c>
      <c r="F34" s="1317">
        <v>102.9</v>
      </c>
      <c r="G34" s="23">
        <v>102.9</v>
      </c>
      <c r="H34" s="23">
        <v>102.9</v>
      </c>
      <c r="I34" s="1318">
        <v>102.9</v>
      </c>
      <c r="J34" s="1320">
        <v>3.3846350452336083</v>
      </c>
      <c r="K34" s="1320">
        <v>0</v>
      </c>
      <c r="L34" s="1320">
        <v>0</v>
      </c>
      <c r="M34" s="1321">
        <v>0</v>
      </c>
    </row>
    <row r="35" spans="1:13" ht="13.5" customHeight="1">
      <c r="A35" s="1288"/>
      <c r="B35" s="1319"/>
      <c r="C35" s="1291"/>
      <c r="D35" s="1317"/>
      <c r="E35" s="1317"/>
      <c r="F35" s="1317"/>
      <c r="G35" s="23"/>
      <c r="H35" s="23"/>
      <c r="I35" s="1318"/>
      <c r="J35" s="1320"/>
      <c r="K35" s="1320"/>
      <c r="L35" s="1320"/>
      <c r="M35" s="1321"/>
    </row>
    <row r="36" spans="1:13" s="1280" customFormat="1" ht="18.75" customHeight="1">
      <c r="A36" s="1288">
        <v>2</v>
      </c>
      <c r="B36" s="1308" t="s">
        <v>1569</v>
      </c>
      <c r="C36" s="1290">
        <v>73.03</v>
      </c>
      <c r="D36" s="1314">
        <v>138.2126063574697</v>
      </c>
      <c r="E36" s="1314">
        <v>163.9</v>
      </c>
      <c r="F36" s="1314">
        <v>164.3</v>
      </c>
      <c r="G36" s="1315">
        <v>182.6</v>
      </c>
      <c r="H36" s="1315">
        <v>191</v>
      </c>
      <c r="I36" s="1316">
        <v>195.9</v>
      </c>
      <c r="J36" s="1312">
        <v>18.87482938789138</v>
      </c>
      <c r="K36" s="1312">
        <v>0.24405125076265222</v>
      </c>
      <c r="L36" s="1312">
        <v>19.23311016433354</v>
      </c>
      <c r="M36" s="1313">
        <v>2.5654450261780113</v>
      </c>
    </row>
    <row r="37" spans="1:13" s="1280" customFormat="1" ht="10.5" customHeight="1">
      <c r="A37" s="1288"/>
      <c r="B37" s="1308"/>
      <c r="C37" s="1290"/>
      <c r="D37" s="1317"/>
      <c r="E37" s="1317"/>
      <c r="F37" s="1317"/>
      <c r="G37" s="23"/>
      <c r="H37" s="23"/>
      <c r="I37" s="1318"/>
      <c r="J37" s="1312"/>
      <c r="K37" s="1312"/>
      <c r="L37" s="1312"/>
      <c r="M37" s="1313"/>
    </row>
    <row r="38" spans="1:13" ht="18" customHeight="1">
      <c r="A38" s="1288">
        <v>2.1</v>
      </c>
      <c r="B38" s="1308" t="s">
        <v>1570</v>
      </c>
      <c r="C38" s="1290">
        <v>39.49</v>
      </c>
      <c r="D38" s="1314">
        <v>144.1192894496892</v>
      </c>
      <c r="E38" s="1314">
        <v>173.3</v>
      </c>
      <c r="F38" s="1314">
        <v>173.6</v>
      </c>
      <c r="G38" s="1315">
        <v>200.4</v>
      </c>
      <c r="H38" s="1315">
        <v>215</v>
      </c>
      <c r="I38" s="1316">
        <v>223.2</v>
      </c>
      <c r="J38" s="1312">
        <v>20.455770121321777</v>
      </c>
      <c r="K38" s="1312">
        <v>0.17311021350259637</v>
      </c>
      <c r="L38" s="1312">
        <v>28.571428571428555</v>
      </c>
      <c r="M38" s="1313">
        <v>3.8139534883720785</v>
      </c>
    </row>
    <row r="39" spans="1:13" ht="24.75" customHeight="1">
      <c r="A39" s="1288"/>
      <c r="B39" s="1319" t="s">
        <v>1571</v>
      </c>
      <c r="C39" s="1289">
        <v>20.49</v>
      </c>
      <c r="D39" s="1317">
        <v>141.81315023051332</v>
      </c>
      <c r="E39" s="1317">
        <v>177.4</v>
      </c>
      <c r="F39" s="1317">
        <v>177.9</v>
      </c>
      <c r="G39" s="23">
        <v>202.3</v>
      </c>
      <c r="H39" s="23">
        <v>216.7</v>
      </c>
      <c r="I39" s="1318">
        <v>229.4</v>
      </c>
      <c r="J39" s="1320">
        <v>25.446758435891553</v>
      </c>
      <c r="K39" s="1320">
        <v>0.2818489289740711</v>
      </c>
      <c r="L39" s="1320">
        <v>28.94884766722879</v>
      </c>
      <c r="M39" s="1321">
        <v>5.860636825103853</v>
      </c>
    </row>
    <row r="40" spans="1:13" ht="24.75" customHeight="1">
      <c r="A40" s="1288"/>
      <c r="B40" s="1319" t="s">
        <v>1572</v>
      </c>
      <c r="C40" s="1289">
        <v>19</v>
      </c>
      <c r="D40" s="1317">
        <v>146.6080756043323</v>
      </c>
      <c r="E40" s="1317">
        <v>169</v>
      </c>
      <c r="F40" s="1317">
        <v>169</v>
      </c>
      <c r="G40" s="23">
        <v>198.4</v>
      </c>
      <c r="H40" s="23">
        <v>213.1</v>
      </c>
      <c r="I40" s="1318">
        <v>216.5</v>
      </c>
      <c r="J40" s="1320">
        <v>15.273322634763531</v>
      </c>
      <c r="K40" s="1320">
        <v>0</v>
      </c>
      <c r="L40" s="1320">
        <v>28.10650887573965</v>
      </c>
      <c r="M40" s="1321">
        <v>1.595495072735801</v>
      </c>
    </row>
    <row r="41" spans="1:13" ht="24.75" customHeight="1">
      <c r="A41" s="1288">
        <v>2.2</v>
      </c>
      <c r="B41" s="1308" t="s">
        <v>1573</v>
      </c>
      <c r="C41" s="1290">
        <v>25.25</v>
      </c>
      <c r="D41" s="1314">
        <v>133.45769012391912</v>
      </c>
      <c r="E41" s="1314">
        <v>153.9</v>
      </c>
      <c r="F41" s="1314">
        <v>154.5</v>
      </c>
      <c r="G41" s="1315">
        <v>160.6</v>
      </c>
      <c r="H41" s="1315">
        <v>160.6</v>
      </c>
      <c r="I41" s="1316">
        <v>160.6</v>
      </c>
      <c r="J41" s="1312">
        <v>15.767026880611027</v>
      </c>
      <c r="K41" s="1312">
        <v>0.38986354775826726</v>
      </c>
      <c r="L41" s="1312">
        <v>3.9482200647249073</v>
      </c>
      <c r="M41" s="1313">
        <v>0</v>
      </c>
    </row>
    <row r="42" spans="1:13" ht="24.75" customHeight="1">
      <c r="A42" s="1288"/>
      <c r="B42" s="1319" t="s">
        <v>1574</v>
      </c>
      <c r="C42" s="1289">
        <v>6.31</v>
      </c>
      <c r="D42" s="1317">
        <v>123.75656469562787</v>
      </c>
      <c r="E42" s="1317">
        <v>140</v>
      </c>
      <c r="F42" s="1317">
        <v>140.4</v>
      </c>
      <c r="G42" s="23">
        <v>146.1</v>
      </c>
      <c r="H42" s="23">
        <v>146.1</v>
      </c>
      <c r="I42" s="1318">
        <v>146.1</v>
      </c>
      <c r="J42" s="1320">
        <v>13.448527231913474</v>
      </c>
      <c r="K42" s="1320">
        <v>0.2857142857142918</v>
      </c>
      <c r="L42" s="1320">
        <v>4.059829059829042</v>
      </c>
      <c r="M42" s="1321">
        <v>0</v>
      </c>
    </row>
    <row r="43" spans="1:13" ht="24.75" customHeight="1">
      <c r="A43" s="1288"/>
      <c r="B43" s="1319" t="s">
        <v>1575</v>
      </c>
      <c r="C43" s="1289">
        <v>6.31</v>
      </c>
      <c r="D43" s="1317">
        <v>131.0076351749934</v>
      </c>
      <c r="E43" s="1317">
        <v>150.5</v>
      </c>
      <c r="F43" s="1317">
        <v>151</v>
      </c>
      <c r="G43" s="23">
        <v>158</v>
      </c>
      <c r="H43" s="23">
        <v>158</v>
      </c>
      <c r="I43" s="1318">
        <v>158</v>
      </c>
      <c r="J43" s="1320">
        <v>15.260457757520626</v>
      </c>
      <c r="K43" s="1320">
        <v>0.332225913621258</v>
      </c>
      <c r="L43" s="1320">
        <v>4.63576158940397</v>
      </c>
      <c r="M43" s="1321">
        <v>0</v>
      </c>
    </row>
    <row r="44" spans="1:13" ht="24.75" customHeight="1">
      <c r="A44" s="1288"/>
      <c r="B44" s="1319" t="s">
        <v>1576</v>
      </c>
      <c r="C44" s="1289">
        <v>6.31</v>
      </c>
      <c r="D44" s="1317">
        <v>135.39683103433651</v>
      </c>
      <c r="E44" s="1317">
        <v>157.1</v>
      </c>
      <c r="F44" s="1317">
        <v>157.7</v>
      </c>
      <c r="G44" s="23">
        <v>163.5</v>
      </c>
      <c r="H44" s="23">
        <v>163.5</v>
      </c>
      <c r="I44" s="1318">
        <v>163.5</v>
      </c>
      <c r="J44" s="1320">
        <v>16.47244532629233</v>
      </c>
      <c r="K44" s="1320">
        <v>0.38192234245701684</v>
      </c>
      <c r="L44" s="1320">
        <v>3.677869372225757</v>
      </c>
      <c r="M44" s="1321">
        <v>0</v>
      </c>
    </row>
    <row r="45" spans="1:13" ht="24.75" customHeight="1">
      <c r="A45" s="1288"/>
      <c r="B45" s="1319" t="s">
        <v>1577</v>
      </c>
      <c r="C45" s="1289">
        <v>6.32</v>
      </c>
      <c r="D45" s="1317">
        <v>143.65792376474548</v>
      </c>
      <c r="E45" s="1317">
        <v>168.1</v>
      </c>
      <c r="F45" s="1317">
        <v>168.8</v>
      </c>
      <c r="G45" s="23">
        <v>174.7</v>
      </c>
      <c r="H45" s="23">
        <v>174.7</v>
      </c>
      <c r="I45" s="1318">
        <v>174.7</v>
      </c>
      <c r="J45" s="1320">
        <v>17.501350135358535</v>
      </c>
      <c r="K45" s="1320">
        <v>0.41641879833433393</v>
      </c>
      <c r="L45" s="1320">
        <v>3.4952606635070964</v>
      </c>
      <c r="M45" s="1321">
        <v>0</v>
      </c>
    </row>
    <row r="46" spans="1:13" ht="24.75" customHeight="1">
      <c r="A46" s="1288">
        <v>2.3</v>
      </c>
      <c r="B46" s="1308" t="s">
        <v>1578</v>
      </c>
      <c r="C46" s="1290">
        <v>8.29</v>
      </c>
      <c r="D46" s="1314">
        <v>124.55128764087176</v>
      </c>
      <c r="E46" s="1314">
        <v>149.7</v>
      </c>
      <c r="F46" s="1314">
        <v>149.6</v>
      </c>
      <c r="G46" s="1315">
        <v>165</v>
      </c>
      <c r="H46" s="1315">
        <v>169.3</v>
      </c>
      <c r="I46" s="1316">
        <v>173.3</v>
      </c>
      <c r="J46" s="1312">
        <v>20.111162906121933</v>
      </c>
      <c r="K46" s="1312">
        <v>-0.06680026720106014</v>
      </c>
      <c r="L46" s="1312">
        <v>15.842245989304814</v>
      </c>
      <c r="M46" s="1313">
        <v>2.3626698168930886</v>
      </c>
    </row>
    <row r="47" spans="1:13" s="1280" customFormat="1" ht="24.75" customHeight="1">
      <c r="A47" s="1288"/>
      <c r="B47" s="1308" t="s">
        <v>1579</v>
      </c>
      <c r="C47" s="1290">
        <v>2.76</v>
      </c>
      <c r="D47" s="1314">
        <v>123.20666027526647</v>
      </c>
      <c r="E47" s="1314">
        <v>144.7</v>
      </c>
      <c r="F47" s="1314">
        <v>144.7</v>
      </c>
      <c r="G47" s="1315">
        <v>157.6</v>
      </c>
      <c r="H47" s="1315">
        <v>162</v>
      </c>
      <c r="I47" s="1316">
        <v>164.4</v>
      </c>
      <c r="J47" s="1312">
        <v>17.444949547949278</v>
      </c>
      <c r="K47" s="1312">
        <v>0</v>
      </c>
      <c r="L47" s="1312">
        <v>13.61437456807188</v>
      </c>
      <c r="M47" s="1313">
        <v>1.481481481481481</v>
      </c>
    </row>
    <row r="48" spans="1:13" ht="24.75" customHeight="1">
      <c r="A48" s="1288"/>
      <c r="B48" s="1319" t="s">
        <v>1575</v>
      </c>
      <c r="C48" s="1289">
        <v>1.38</v>
      </c>
      <c r="D48" s="1317">
        <v>122.80331606866991</v>
      </c>
      <c r="E48" s="1317">
        <v>143.5</v>
      </c>
      <c r="F48" s="1317">
        <v>143.5</v>
      </c>
      <c r="G48" s="23">
        <v>157.1</v>
      </c>
      <c r="H48" s="23">
        <v>160.9</v>
      </c>
      <c r="I48" s="1318">
        <v>163.1</v>
      </c>
      <c r="J48" s="1320">
        <v>16.853522033360065</v>
      </c>
      <c r="K48" s="1320">
        <v>0</v>
      </c>
      <c r="L48" s="1320">
        <v>13.658536585365837</v>
      </c>
      <c r="M48" s="1321">
        <v>1.367308887507761</v>
      </c>
    </row>
    <row r="49" spans="1:13" ht="24.75" customHeight="1">
      <c r="A49" s="1292"/>
      <c r="B49" s="1319" t="s">
        <v>1577</v>
      </c>
      <c r="C49" s="1289">
        <v>1.38</v>
      </c>
      <c r="D49" s="1317">
        <v>123.61000448186302</v>
      </c>
      <c r="E49" s="1317">
        <v>145.9</v>
      </c>
      <c r="F49" s="1317">
        <v>145.9</v>
      </c>
      <c r="G49" s="23">
        <v>158.1</v>
      </c>
      <c r="H49" s="23">
        <v>163.1</v>
      </c>
      <c r="I49" s="1318">
        <v>165.7</v>
      </c>
      <c r="J49" s="1320">
        <v>18.032517361009837</v>
      </c>
      <c r="K49" s="1320">
        <v>0</v>
      </c>
      <c r="L49" s="1320">
        <v>13.570938999314592</v>
      </c>
      <c r="M49" s="1321">
        <v>1.5941140404659677</v>
      </c>
    </row>
    <row r="50" spans="1:13" ht="24.75" customHeight="1">
      <c r="A50" s="1288"/>
      <c r="B50" s="1308" t="s">
        <v>1580</v>
      </c>
      <c r="C50" s="1290">
        <v>2.76</v>
      </c>
      <c r="D50" s="1314">
        <v>117.98290766001327</v>
      </c>
      <c r="E50" s="1314">
        <v>139.2</v>
      </c>
      <c r="F50" s="1314">
        <v>139.2</v>
      </c>
      <c r="G50" s="1315">
        <v>150.2</v>
      </c>
      <c r="H50" s="1315">
        <v>153.9</v>
      </c>
      <c r="I50" s="1316">
        <v>156.3</v>
      </c>
      <c r="J50" s="1312">
        <v>17.98319160019956</v>
      </c>
      <c r="K50" s="1312">
        <v>0</v>
      </c>
      <c r="L50" s="1312">
        <v>12.284482758620712</v>
      </c>
      <c r="M50" s="1313">
        <v>1.55945419103314</v>
      </c>
    </row>
    <row r="51" spans="1:13" ht="24.75" customHeight="1">
      <c r="A51" s="1288"/>
      <c r="B51" s="1319" t="s">
        <v>1575</v>
      </c>
      <c r="C51" s="1289">
        <v>1.38</v>
      </c>
      <c r="D51" s="1317">
        <v>118.19688799887815</v>
      </c>
      <c r="E51" s="1317">
        <v>134.8</v>
      </c>
      <c r="F51" s="1317">
        <v>134.8</v>
      </c>
      <c r="G51" s="23">
        <v>149.2</v>
      </c>
      <c r="H51" s="23">
        <v>152</v>
      </c>
      <c r="I51" s="1318">
        <v>154.1</v>
      </c>
      <c r="J51" s="1320">
        <v>14.046995891532646</v>
      </c>
      <c r="K51" s="1320">
        <v>0</v>
      </c>
      <c r="L51" s="1320">
        <v>14.31750741839761</v>
      </c>
      <c r="M51" s="1321">
        <v>1.3815789473684106</v>
      </c>
    </row>
    <row r="52" spans="1:13" ht="24.75" customHeight="1">
      <c r="A52" s="1288"/>
      <c r="B52" s="1319" t="s">
        <v>1577</v>
      </c>
      <c r="C52" s="1289">
        <v>1.38</v>
      </c>
      <c r="D52" s="1317">
        <v>117.76892732114838</v>
      </c>
      <c r="E52" s="1317">
        <v>143.7</v>
      </c>
      <c r="F52" s="1317">
        <v>143.7</v>
      </c>
      <c r="G52" s="23">
        <v>151.2</v>
      </c>
      <c r="H52" s="23">
        <v>155.8</v>
      </c>
      <c r="I52" s="1318">
        <v>158.5</v>
      </c>
      <c r="J52" s="1320">
        <v>22.018603097351146</v>
      </c>
      <c r="K52" s="1320">
        <v>0</v>
      </c>
      <c r="L52" s="1320">
        <v>10.299234516353522</v>
      </c>
      <c r="M52" s="1321">
        <v>1.7329910141206568</v>
      </c>
    </row>
    <row r="53" spans="1:13" ht="24.75" customHeight="1">
      <c r="A53" s="1288"/>
      <c r="B53" s="1308" t="s">
        <v>308</v>
      </c>
      <c r="C53" s="1290">
        <v>2.77</v>
      </c>
      <c r="D53" s="1314">
        <v>132.44341633998334</v>
      </c>
      <c r="E53" s="1314">
        <v>165</v>
      </c>
      <c r="F53" s="1314">
        <v>164.8</v>
      </c>
      <c r="G53" s="1315">
        <v>187.3</v>
      </c>
      <c r="H53" s="1315">
        <v>192.1</v>
      </c>
      <c r="I53" s="1316">
        <v>199.3</v>
      </c>
      <c r="J53" s="1312">
        <v>24.43049609725942</v>
      </c>
      <c r="K53" s="1312">
        <v>-0.12121212121211045</v>
      </c>
      <c r="L53" s="1312">
        <v>20.93446601941747</v>
      </c>
      <c r="M53" s="1313">
        <v>3.7480478917230755</v>
      </c>
    </row>
    <row r="54" spans="1:13" ht="24.75" customHeight="1">
      <c r="A54" s="1288"/>
      <c r="B54" s="1319" t="s">
        <v>1571</v>
      </c>
      <c r="C54" s="1289">
        <v>1.38</v>
      </c>
      <c r="D54" s="1317">
        <v>131.4694687264458</v>
      </c>
      <c r="E54" s="1317">
        <v>162.7</v>
      </c>
      <c r="F54" s="1317">
        <v>162.7</v>
      </c>
      <c r="G54" s="23">
        <v>184.7</v>
      </c>
      <c r="H54" s="23">
        <v>189.3</v>
      </c>
      <c r="I54" s="1318">
        <v>198.9</v>
      </c>
      <c r="J54" s="1320">
        <v>23.754968797004054</v>
      </c>
      <c r="K54" s="1320">
        <v>0</v>
      </c>
      <c r="L54" s="1320">
        <v>22.24953902888754</v>
      </c>
      <c r="M54" s="1321">
        <v>5.071315372424706</v>
      </c>
    </row>
    <row r="55" spans="1:13" ht="24.75" customHeight="1" thickBot="1">
      <c r="A55" s="1293"/>
      <c r="B55" s="1322" t="s">
        <v>1572</v>
      </c>
      <c r="C55" s="1294">
        <v>1.39</v>
      </c>
      <c r="D55" s="1323">
        <v>133.41223791344967</v>
      </c>
      <c r="E55" s="1323">
        <v>167.3</v>
      </c>
      <c r="F55" s="1323">
        <v>166.9</v>
      </c>
      <c r="G55" s="1324">
        <v>189.9</v>
      </c>
      <c r="H55" s="1324">
        <v>194.9</v>
      </c>
      <c r="I55" s="1325">
        <v>199.6</v>
      </c>
      <c r="J55" s="1326">
        <v>25.100967205328857</v>
      </c>
      <c r="K55" s="1326">
        <v>-0.2390914524805794</v>
      </c>
      <c r="L55" s="1326">
        <v>19.592570401437982</v>
      </c>
      <c r="M55" s="1327">
        <v>2.4114930733709627</v>
      </c>
    </row>
    <row r="56" spans="2:13" ht="24.75" customHeight="1" thickTop="1">
      <c r="B56" s="1297" t="s">
        <v>1581</v>
      </c>
      <c r="D56" s="1298"/>
      <c r="E56" s="1298"/>
      <c r="F56" s="1298"/>
      <c r="G56" s="1298"/>
      <c r="H56" s="1298"/>
      <c r="I56" s="1298"/>
      <c r="J56" s="1298"/>
      <c r="K56" s="1298"/>
      <c r="L56" s="1298"/>
      <c r="M56" s="1298"/>
    </row>
    <row r="57" spans="4:13" ht="24.75" customHeight="1">
      <c r="D57" s="1298"/>
      <c r="E57" s="1298"/>
      <c r="F57" s="1298"/>
      <c r="G57" s="1298"/>
      <c r="H57" s="1298"/>
      <c r="I57" s="1298"/>
      <c r="J57" s="1298"/>
      <c r="K57" s="1298"/>
      <c r="L57" s="1298"/>
      <c r="M57" s="1298"/>
    </row>
    <row r="58" spans="4:13" ht="24.75" customHeight="1">
      <c r="D58" s="1298"/>
      <c r="E58" s="1298"/>
      <c r="F58" s="1298"/>
      <c r="G58" s="1298"/>
      <c r="H58" s="1298"/>
      <c r="I58" s="1298"/>
      <c r="J58" s="1298"/>
      <c r="K58" s="1298"/>
      <c r="L58" s="1298"/>
      <c r="M58" s="1298"/>
    </row>
    <row r="59" spans="4:13" ht="24.75" customHeight="1">
      <c r="D59" s="1298"/>
      <c r="E59" s="1298"/>
      <c r="F59" s="1298"/>
      <c r="G59" s="1298"/>
      <c r="H59" s="1298"/>
      <c r="I59" s="1298"/>
      <c r="J59" s="1298"/>
      <c r="K59" s="1298"/>
      <c r="L59" s="1298"/>
      <c r="M59" s="1298"/>
    </row>
    <row r="60" spans="4:13" ht="24.75" customHeight="1">
      <c r="D60" s="1298"/>
      <c r="E60" s="1298"/>
      <c r="F60" s="1298"/>
      <c r="G60" s="1298"/>
      <c r="H60" s="1298"/>
      <c r="I60" s="1298"/>
      <c r="J60" s="1298"/>
      <c r="K60" s="1298"/>
      <c r="L60" s="1298"/>
      <c r="M60" s="1298"/>
    </row>
    <row r="61" spans="4:13" ht="24.75" customHeight="1"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</row>
    <row r="62" spans="4:13" ht="24.75" customHeight="1">
      <c r="D62" s="1298"/>
      <c r="E62" s="1298"/>
      <c r="F62" s="1298"/>
      <c r="G62" s="1298"/>
      <c r="H62" s="1298"/>
      <c r="I62" s="1298"/>
      <c r="J62" s="1298"/>
      <c r="K62" s="1298"/>
      <c r="L62" s="1298"/>
      <c r="M62" s="1298"/>
    </row>
    <row r="63" spans="4:13" ht="24.75" customHeight="1">
      <c r="D63" s="1298"/>
      <c r="E63" s="1298"/>
      <c r="F63" s="1298"/>
      <c r="G63" s="1298"/>
      <c r="H63" s="1298"/>
      <c r="I63" s="1298"/>
      <c r="J63" s="1298"/>
      <c r="K63" s="1298"/>
      <c r="L63" s="1298"/>
      <c r="M63" s="1298"/>
    </row>
    <row r="64" spans="4:13" ht="24.75" customHeight="1">
      <c r="D64" s="1298"/>
      <c r="E64" s="1298"/>
      <c r="F64" s="1298"/>
      <c r="G64" s="1298"/>
      <c r="H64" s="1298"/>
      <c r="I64" s="1298"/>
      <c r="J64" s="1298"/>
      <c r="K64" s="1298"/>
      <c r="L64" s="1298"/>
      <c r="M64" s="1298"/>
    </row>
    <row r="65" spans="4:13" ht="24.75" customHeight="1">
      <c r="D65" s="1298"/>
      <c r="E65" s="1298"/>
      <c r="F65" s="1298"/>
      <c r="G65" s="1298"/>
      <c r="H65" s="1298"/>
      <c r="I65" s="1298"/>
      <c r="J65" s="1298"/>
      <c r="K65" s="1298"/>
      <c r="L65" s="1298"/>
      <c r="M65" s="1298"/>
    </row>
    <row r="66" spans="4:13" ht="24.75" customHeight="1">
      <c r="D66" s="1298"/>
      <c r="E66" s="1298"/>
      <c r="F66" s="1298"/>
      <c r="G66" s="1298"/>
      <c r="H66" s="1298"/>
      <c r="I66" s="1298"/>
      <c r="J66" s="1298"/>
      <c r="K66" s="1298"/>
      <c r="L66" s="1298"/>
      <c r="M66" s="1298"/>
    </row>
    <row r="67" spans="4:13" ht="24.75" customHeight="1">
      <c r="D67" s="1298"/>
      <c r="E67" s="1298"/>
      <c r="F67" s="1298"/>
      <c r="G67" s="1298"/>
      <c r="H67" s="1298"/>
      <c r="I67" s="1298"/>
      <c r="J67" s="1298"/>
      <c r="K67" s="1298"/>
      <c r="L67" s="1298"/>
      <c r="M67" s="1298"/>
    </row>
    <row r="68" spans="4:13" ht="24.75" customHeight="1">
      <c r="D68" s="1298"/>
      <c r="E68" s="1298"/>
      <c r="F68" s="1298"/>
      <c r="G68" s="1298"/>
      <c r="H68" s="1298"/>
      <c r="I68" s="1298"/>
      <c r="J68" s="1298"/>
      <c r="K68" s="1298"/>
      <c r="L68" s="1298"/>
      <c r="M68" s="1298"/>
    </row>
    <row r="69" spans="4:13" ht="24.75" customHeight="1">
      <c r="D69" s="1298"/>
      <c r="E69" s="1298"/>
      <c r="F69" s="1298"/>
      <c r="G69" s="1298"/>
      <c r="H69" s="1298"/>
      <c r="I69" s="1298"/>
      <c r="J69" s="1298"/>
      <c r="K69" s="1298"/>
      <c r="L69" s="1298"/>
      <c r="M69" s="1298"/>
    </row>
    <row r="70" spans="4:13" ht="24.75" customHeight="1">
      <c r="D70" s="1298"/>
      <c r="E70" s="1298"/>
      <c r="F70" s="1298"/>
      <c r="G70" s="1298"/>
      <c r="H70" s="1298"/>
      <c r="I70" s="1298"/>
      <c r="J70" s="1298"/>
      <c r="K70" s="1298"/>
      <c r="L70" s="1298"/>
      <c r="M70" s="1298"/>
    </row>
    <row r="71" spans="4:13" ht="24.75" customHeight="1">
      <c r="D71" s="1298"/>
      <c r="E71" s="1298"/>
      <c r="F71" s="1298"/>
      <c r="G71" s="1298"/>
      <c r="H71" s="1298"/>
      <c r="I71" s="1298"/>
      <c r="J71" s="1298"/>
      <c r="K71" s="1298"/>
      <c r="L71" s="1298"/>
      <c r="M71" s="1298"/>
    </row>
    <row r="72" spans="4:13" ht="24.75" customHeight="1">
      <c r="D72" s="1298"/>
      <c r="E72" s="1298"/>
      <c r="F72" s="1298"/>
      <c r="G72" s="1298"/>
      <c r="H72" s="1298"/>
      <c r="I72" s="1298"/>
      <c r="J72" s="1298"/>
      <c r="K72" s="1298"/>
      <c r="L72" s="1298"/>
      <c r="M72" s="1298"/>
    </row>
    <row r="73" spans="4:13" ht="24.75" customHeight="1">
      <c r="D73" s="1298"/>
      <c r="E73" s="1298"/>
      <c r="F73" s="1298"/>
      <c r="G73" s="1298"/>
      <c r="H73" s="1298"/>
      <c r="I73" s="1298"/>
      <c r="J73" s="1298"/>
      <c r="K73" s="1298"/>
      <c r="L73" s="1298"/>
      <c r="M73" s="1298"/>
    </row>
    <row r="74" spans="4:13" ht="24.75" customHeight="1">
      <c r="D74" s="1298"/>
      <c r="E74" s="1298"/>
      <c r="F74" s="1298"/>
      <c r="G74" s="1298"/>
      <c r="H74" s="1298"/>
      <c r="I74" s="1298"/>
      <c r="J74" s="1298"/>
      <c r="K74" s="1298"/>
      <c r="L74" s="1298"/>
      <c r="M74" s="1298"/>
    </row>
    <row r="75" spans="4:13" ht="24.75" customHeight="1">
      <c r="D75" s="1298"/>
      <c r="E75" s="1298"/>
      <c r="F75" s="1298"/>
      <c r="G75" s="1298"/>
      <c r="H75" s="1298"/>
      <c r="I75" s="1298"/>
      <c r="J75" s="1298"/>
      <c r="K75" s="1298"/>
      <c r="L75" s="1298"/>
      <c r="M75" s="1298"/>
    </row>
    <row r="76" spans="4:13" ht="24.75" customHeight="1">
      <c r="D76" s="1298"/>
      <c r="E76" s="1298"/>
      <c r="F76" s="1298"/>
      <c r="G76" s="1298"/>
      <c r="H76" s="1298"/>
      <c r="I76" s="1298"/>
      <c r="J76" s="1298"/>
      <c r="K76" s="1298"/>
      <c r="L76" s="1298"/>
      <c r="M76" s="1298"/>
    </row>
    <row r="77" spans="4:13" ht="24.75" customHeight="1">
      <c r="D77" s="1298"/>
      <c r="E77" s="1298"/>
      <c r="F77" s="1298"/>
      <c r="G77" s="1298"/>
      <c r="H77" s="1298"/>
      <c r="I77" s="1298"/>
      <c r="J77" s="1298"/>
      <c r="K77" s="1298"/>
      <c r="L77" s="1298"/>
      <c r="M77" s="1298"/>
    </row>
    <row r="78" spans="4:13" ht="24.75" customHeight="1">
      <c r="D78" s="1298"/>
      <c r="E78" s="1298"/>
      <c r="F78" s="1298"/>
      <c r="G78" s="1298"/>
      <c r="H78" s="1298"/>
      <c r="I78" s="1298"/>
      <c r="J78" s="1298"/>
      <c r="K78" s="1298"/>
      <c r="L78" s="1298"/>
      <c r="M78" s="1298"/>
    </row>
    <row r="79" spans="4:13" ht="24.75" customHeight="1">
      <c r="D79" s="1298"/>
      <c r="E79" s="1298"/>
      <c r="F79" s="1298"/>
      <c r="G79" s="1298"/>
      <c r="H79" s="1298"/>
      <c r="I79" s="1298"/>
      <c r="J79" s="1298"/>
      <c r="K79" s="1298"/>
      <c r="L79" s="1298"/>
      <c r="M79" s="1298"/>
    </row>
    <row r="80" spans="4:13" ht="24.75" customHeight="1">
      <c r="D80" s="1298"/>
      <c r="E80" s="1298"/>
      <c r="F80" s="1298"/>
      <c r="G80" s="1298"/>
      <c r="H80" s="1298"/>
      <c r="I80" s="1298"/>
      <c r="J80" s="1298"/>
      <c r="K80" s="1298"/>
      <c r="L80" s="1298"/>
      <c r="M80" s="1298"/>
    </row>
    <row r="81" spans="4:13" ht="24.75" customHeight="1">
      <c r="D81" s="1298"/>
      <c r="E81" s="1298"/>
      <c r="F81" s="1298"/>
      <c r="G81" s="1298"/>
      <c r="H81" s="1298"/>
      <c r="I81" s="1298"/>
      <c r="J81" s="1298"/>
      <c r="K81" s="1298"/>
      <c r="L81" s="1298"/>
      <c r="M81" s="1298"/>
    </row>
    <row r="82" spans="4:13" ht="24.75" customHeight="1">
      <c r="D82" s="1298"/>
      <c r="E82" s="1298"/>
      <c r="F82" s="1298"/>
      <c r="G82" s="1298"/>
      <c r="H82" s="1298"/>
      <c r="I82" s="1298"/>
      <c r="J82" s="1298"/>
      <c r="K82" s="1298"/>
      <c r="L82" s="1298"/>
      <c r="M82" s="1298"/>
    </row>
    <row r="83" spans="4:13" ht="24.75" customHeight="1">
      <c r="D83" s="1298"/>
      <c r="E83" s="1298"/>
      <c r="F83" s="1298"/>
      <c r="G83" s="1298"/>
      <c r="H83" s="1298"/>
      <c r="I83" s="1298"/>
      <c r="J83" s="1298"/>
      <c r="K83" s="1298"/>
      <c r="L83" s="1298"/>
      <c r="M83" s="1298"/>
    </row>
    <row r="84" spans="4:13" ht="24.75" customHeight="1">
      <c r="D84" s="1298"/>
      <c r="E84" s="1298"/>
      <c r="F84" s="1298"/>
      <c r="G84" s="1298"/>
      <c r="H84" s="1298"/>
      <c r="I84" s="1298"/>
      <c r="J84" s="1298"/>
      <c r="K84" s="1298"/>
      <c r="L84" s="1298"/>
      <c r="M84" s="1298"/>
    </row>
    <row r="85" spans="4:13" ht="24.75" customHeight="1">
      <c r="D85" s="1298"/>
      <c r="E85" s="1298"/>
      <c r="F85" s="1298"/>
      <c r="G85" s="1298"/>
      <c r="H85" s="1298"/>
      <c r="I85" s="1298"/>
      <c r="J85" s="1298"/>
      <c r="K85" s="1298"/>
      <c r="L85" s="1298"/>
      <c r="M85" s="1298"/>
    </row>
    <row r="86" spans="4:13" ht="24.75" customHeight="1">
      <c r="D86" s="1298"/>
      <c r="E86" s="1298"/>
      <c r="F86" s="1298"/>
      <c r="G86" s="1298"/>
      <c r="H86" s="1298"/>
      <c r="I86" s="1298"/>
      <c r="J86" s="1298"/>
      <c r="K86" s="1298"/>
      <c r="L86" s="1298"/>
      <c r="M86" s="1298"/>
    </row>
    <row r="87" spans="4:13" ht="24.75" customHeight="1">
      <c r="D87" s="1298"/>
      <c r="E87" s="1298"/>
      <c r="F87" s="1298"/>
      <c r="G87" s="1298"/>
      <c r="H87" s="1298"/>
      <c r="I87" s="1298"/>
      <c r="J87" s="1298"/>
      <c r="K87" s="1298"/>
      <c r="L87" s="1298"/>
      <c r="M87" s="1298"/>
    </row>
    <row r="88" spans="4:13" ht="24.75" customHeight="1">
      <c r="D88" s="1298"/>
      <c r="E88" s="1298"/>
      <c r="F88" s="1298"/>
      <c r="G88" s="1298"/>
      <c r="H88" s="1298"/>
      <c r="I88" s="1298"/>
      <c r="J88" s="1298"/>
      <c r="K88" s="1298"/>
      <c r="L88" s="1298"/>
      <c r="M88" s="1298"/>
    </row>
    <row r="89" spans="4:13" ht="24.75" customHeight="1">
      <c r="D89" s="1298"/>
      <c r="E89" s="1298"/>
      <c r="F89" s="1298"/>
      <c r="G89" s="1298"/>
      <c r="H89" s="1298"/>
      <c r="I89" s="1298"/>
      <c r="J89" s="1298"/>
      <c r="K89" s="1298"/>
      <c r="L89" s="1298"/>
      <c r="M89" s="1298"/>
    </row>
    <row r="90" spans="4:13" ht="24.75" customHeight="1">
      <c r="D90" s="1298"/>
      <c r="E90" s="1298"/>
      <c r="F90" s="1298"/>
      <c r="G90" s="1298"/>
      <c r="H90" s="1298"/>
      <c r="I90" s="1298"/>
      <c r="J90" s="1298"/>
      <c r="K90" s="1298"/>
      <c r="L90" s="1298"/>
      <c r="M90" s="1298"/>
    </row>
    <row r="91" spans="4:13" ht="24.75" customHeight="1">
      <c r="D91" s="1298"/>
      <c r="E91" s="1298"/>
      <c r="F91" s="1298"/>
      <c r="G91" s="1298"/>
      <c r="H91" s="1298"/>
      <c r="I91" s="1298"/>
      <c r="J91" s="1298"/>
      <c r="K91" s="1298"/>
      <c r="L91" s="1298"/>
      <c r="M91" s="1298"/>
    </row>
    <row r="92" spans="4:13" ht="24.75" customHeight="1">
      <c r="D92" s="1298"/>
      <c r="E92" s="1298"/>
      <c r="F92" s="1298"/>
      <c r="G92" s="1298"/>
      <c r="H92" s="1298"/>
      <c r="I92" s="1298"/>
      <c r="J92" s="1298"/>
      <c r="K92" s="1298"/>
      <c r="L92" s="1298"/>
      <c r="M92" s="1298"/>
    </row>
    <row r="93" spans="4:13" ht="24.75" customHeight="1">
      <c r="D93" s="1298"/>
      <c r="E93" s="1298"/>
      <c r="F93" s="1298"/>
      <c r="G93" s="1298"/>
      <c r="H93" s="1298"/>
      <c r="I93" s="1298"/>
      <c r="J93" s="1298"/>
      <c r="K93" s="1298"/>
      <c r="L93" s="1298"/>
      <c r="M93" s="1298"/>
    </row>
    <row r="94" spans="4:13" ht="24.75" customHeight="1">
      <c r="D94" s="1298"/>
      <c r="E94" s="1298"/>
      <c r="F94" s="1298"/>
      <c r="G94" s="1298"/>
      <c r="H94" s="1298"/>
      <c r="I94" s="1298"/>
      <c r="J94" s="1298"/>
      <c r="K94" s="1298"/>
      <c r="L94" s="1298"/>
      <c r="M94" s="1298"/>
    </row>
    <row r="95" spans="4:13" ht="24.75" customHeight="1">
      <c r="D95" s="1298"/>
      <c r="E95" s="1298"/>
      <c r="F95" s="1298"/>
      <c r="G95" s="1298"/>
      <c r="H95" s="1298"/>
      <c r="I95" s="1298"/>
      <c r="J95" s="1298"/>
      <c r="K95" s="1298"/>
      <c r="L95" s="1298"/>
      <c r="M95" s="1298"/>
    </row>
    <row r="96" spans="4:13" ht="24.75" customHeight="1">
      <c r="D96" s="1298"/>
      <c r="E96" s="1298"/>
      <c r="F96" s="1298"/>
      <c r="G96" s="1298"/>
      <c r="H96" s="1298"/>
      <c r="I96" s="1298"/>
      <c r="J96" s="1298"/>
      <c r="K96" s="1298"/>
      <c r="L96" s="1298"/>
      <c r="M96" s="1298"/>
    </row>
    <row r="97" spans="4:13" ht="24.75" customHeight="1">
      <c r="D97" s="1298"/>
      <c r="E97" s="1298"/>
      <c r="F97" s="1298"/>
      <c r="G97" s="1298"/>
      <c r="H97" s="1298"/>
      <c r="I97" s="1298"/>
      <c r="J97" s="1298"/>
      <c r="K97" s="1298"/>
      <c r="L97" s="1298"/>
      <c r="M97" s="1298"/>
    </row>
    <row r="98" spans="4:13" ht="24.75" customHeight="1"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</row>
    <row r="99" spans="4:13" ht="24.75" customHeight="1">
      <c r="D99" s="1298"/>
      <c r="E99" s="1298"/>
      <c r="F99" s="1298"/>
      <c r="G99" s="1298"/>
      <c r="H99" s="1298"/>
      <c r="I99" s="1298"/>
      <c r="J99" s="1298"/>
      <c r="K99" s="1298"/>
      <c r="L99" s="1298"/>
      <c r="M99" s="1298"/>
    </row>
    <row r="100" spans="4:13" ht="24.75" customHeight="1">
      <c r="D100" s="1298"/>
      <c r="E100" s="1298"/>
      <c r="F100" s="1298"/>
      <c r="G100" s="1298"/>
      <c r="H100" s="1298"/>
      <c r="I100" s="1298"/>
      <c r="J100" s="1298"/>
      <c r="K100" s="1298"/>
      <c r="L100" s="1298"/>
      <c r="M100" s="1298"/>
    </row>
    <row r="101" spans="4:13" ht="24.75" customHeight="1">
      <c r="D101" s="1298"/>
      <c r="E101" s="1298"/>
      <c r="F101" s="1298"/>
      <c r="G101" s="1298"/>
      <c r="H101" s="1298"/>
      <c r="I101" s="1298"/>
      <c r="J101" s="1298"/>
      <c r="K101" s="1298"/>
      <c r="L101" s="1298"/>
      <c r="M101" s="1298"/>
    </row>
    <row r="102" spans="4:13" ht="24.75" customHeight="1">
      <c r="D102" s="1298"/>
      <c r="E102" s="1298"/>
      <c r="F102" s="1298"/>
      <c r="G102" s="1298"/>
      <c r="H102" s="1298"/>
      <c r="I102" s="1298"/>
      <c r="J102" s="1298"/>
      <c r="K102" s="1298"/>
      <c r="L102" s="1298"/>
      <c r="M102" s="1298"/>
    </row>
    <row r="103" spans="4:13" ht="24.75" customHeight="1">
      <c r="D103" s="1298"/>
      <c r="E103" s="1298"/>
      <c r="F103" s="1298"/>
      <c r="G103" s="1298"/>
      <c r="H103" s="1298"/>
      <c r="I103" s="1298"/>
      <c r="J103" s="1298"/>
      <c r="K103" s="1298"/>
      <c r="L103" s="1298"/>
      <c r="M103" s="1298"/>
    </row>
    <row r="104" spans="4:13" ht="24.75" customHeight="1">
      <c r="D104" s="1298"/>
      <c r="E104" s="1298"/>
      <c r="F104" s="1298"/>
      <c r="G104" s="1298"/>
      <c r="H104" s="1298"/>
      <c r="I104" s="1298"/>
      <c r="J104" s="1298"/>
      <c r="K104" s="1298"/>
      <c r="L104" s="1298"/>
      <c r="M104" s="1298"/>
    </row>
    <row r="105" spans="4:13" ht="24.75" customHeight="1">
      <c r="D105" s="1298"/>
      <c r="E105" s="1298"/>
      <c r="F105" s="1298"/>
      <c r="G105" s="1298"/>
      <c r="H105" s="1298"/>
      <c r="I105" s="1298"/>
      <c r="J105" s="1298"/>
      <c r="K105" s="1298"/>
      <c r="L105" s="1298"/>
      <c r="M105" s="1298"/>
    </row>
    <row r="106" spans="4:13" ht="24.75" customHeight="1">
      <c r="D106" s="1298"/>
      <c r="E106" s="1298"/>
      <c r="F106" s="1298"/>
      <c r="G106" s="1298"/>
      <c r="H106" s="1298"/>
      <c r="I106" s="1298"/>
      <c r="J106" s="1298"/>
      <c r="K106" s="1298"/>
      <c r="L106" s="1298"/>
      <c r="M106" s="1298"/>
    </row>
    <row r="107" spans="4:13" ht="24.75" customHeight="1">
      <c r="D107" s="1298"/>
      <c r="E107" s="1298"/>
      <c r="F107" s="1298"/>
      <c r="G107" s="1298"/>
      <c r="H107" s="1298"/>
      <c r="I107" s="1298"/>
      <c r="J107" s="1298"/>
      <c r="K107" s="1298"/>
      <c r="L107" s="1298"/>
      <c r="M107" s="1298"/>
    </row>
    <row r="108" spans="4:13" ht="24.75" customHeight="1">
      <c r="D108" s="1298"/>
      <c r="E108" s="1298"/>
      <c r="F108" s="1298"/>
      <c r="G108" s="1298"/>
      <c r="H108" s="1298"/>
      <c r="I108" s="1298"/>
      <c r="J108" s="1298"/>
      <c r="K108" s="1298"/>
      <c r="L108" s="1298"/>
      <c r="M108" s="1298"/>
    </row>
    <row r="109" spans="4:13" ht="24.75" customHeight="1">
      <c r="D109" s="1298"/>
      <c r="E109" s="1298"/>
      <c r="F109" s="1298"/>
      <c r="G109" s="1298"/>
      <c r="H109" s="1298"/>
      <c r="I109" s="1298"/>
      <c r="J109" s="1298"/>
      <c r="K109" s="1298"/>
      <c r="L109" s="1298"/>
      <c r="M109" s="1298"/>
    </row>
    <row r="110" spans="4:13" ht="24.75" customHeight="1">
      <c r="D110" s="1298"/>
      <c r="E110" s="1298"/>
      <c r="F110" s="1298"/>
      <c r="G110" s="1298"/>
      <c r="H110" s="1298"/>
      <c r="I110" s="1298"/>
      <c r="J110" s="1298"/>
      <c r="K110" s="1298"/>
      <c r="L110" s="1298"/>
      <c r="M110" s="1298"/>
    </row>
    <row r="111" spans="4:13" ht="24.75" customHeight="1">
      <c r="D111" s="1298"/>
      <c r="E111" s="1298"/>
      <c r="F111" s="1298"/>
      <c r="G111" s="1298"/>
      <c r="H111" s="1298"/>
      <c r="I111" s="1298"/>
      <c r="J111" s="1298"/>
      <c r="K111" s="1298"/>
      <c r="L111" s="1298"/>
      <c r="M111" s="1298"/>
    </row>
    <row r="112" spans="4:13" ht="24.75" customHeight="1">
      <c r="D112" s="1298"/>
      <c r="E112" s="1298"/>
      <c r="F112" s="1298"/>
      <c r="G112" s="1298"/>
      <c r="H112" s="1298"/>
      <c r="I112" s="1298"/>
      <c r="J112" s="1298"/>
      <c r="K112" s="1298"/>
      <c r="L112" s="1298"/>
      <c r="M112" s="1298"/>
    </row>
    <row r="113" spans="4:13" ht="24.75" customHeight="1">
      <c r="D113" s="1298"/>
      <c r="E113" s="1298"/>
      <c r="F113" s="1298"/>
      <c r="G113" s="1298"/>
      <c r="H113" s="1298"/>
      <c r="I113" s="1298"/>
      <c r="J113" s="1298"/>
      <c r="K113" s="1298"/>
      <c r="L113" s="1298"/>
      <c r="M113" s="1298"/>
    </row>
    <row r="114" spans="4:13" ht="24.75" customHeight="1">
      <c r="D114" s="1298"/>
      <c r="E114" s="1298"/>
      <c r="F114" s="1298"/>
      <c r="G114" s="1298"/>
      <c r="H114" s="1298"/>
      <c r="I114" s="1298"/>
      <c r="J114" s="1298"/>
      <c r="K114" s="1298"/>
      <c r="L114" s="1298"/>
      <c r="M114" s="1298"/>
    </row>
    <row r="115" spans="4:13" ht="24.75" customHeight="1">
      <c r="D115" s="1298"/>
      <c r="E115" s="1298"/>
      <c r="F115" s="1298"/>
      <c r="G115" s="1298"/>
      <c r="H115" s="1298"/>
      <c r="I115" s="1298"/>
      <c r="J115" s="1298"/>
      <c r="K115" s="1298"/>
      <c r="L115" s="1298"/>
      <c r="M115" s="1298"/>
    </row>
    <row r="116" spans="4:13" ht="24.75" customHeight="1">
      <c r="D116" s="1298"/>
      <c r="E116" s="1298"/>
      <c r="F116" s="1298"/>
      <c r="G116" s="1298"/>
      <c r="H116" s="1298"/>
      <c r="I116" s="1298"/>
      <c r="J116" s="1298"/>
      <c r="K116" s="1298"/>
      <c r="L116" s="1298"/>
      <c r="M116" s="1298"/>
    </row>
    <row r="117" spans="4:13" ht="24.75" customHeight="1">
      <c r="D117" s="1298"/>
      <c r="E117" s="1298"/>
      <c r="F117" s="1298"/>
      <c r="G117" s="1298"/>
      <c r="H117" s="1298"/>
      <c r="I117" s="1298"/>
      <c r="J117" s="1298"/>
      <c r="K117" s="1298"/>
      <c r="L117" s="1298"/>
      <c r="M117" s="1298"/>
    </row>
    <row r="118" spans="4:13" ht="24.75" customHeight="1">
      <c r="D118" s="1298"/>
      <c r="E118" s="1298"/>
      <c r="F118" s="1298"/>
      <c r="G118" s="1298"/>
      <c r="H118" s="1298"/>
      <c r="I118" s="1298"/>
      <c r="J118" s="1298"/>
      <c r="K118" s="1298"/>
      <c r="L118" s="1298"/>
      <c r="M118" s="1298"/>
    </row>
    <row r="119" spans="4:13" ht="24.75" customHeight="1">
      <c r="D119" s="1298"/>
      <c r="E119" s="1298"/>
      <c r="F119" s="1298"/>
      <c r="G119" s="1298"/>
      <c r="H119" s="1298"/>
      <c r="I119" s="1298"/>
      <c r="J119" s="1298"/>
      <c r="K119" s="1298"/>
      <c r="L119" s="1298"/>
      <c r="M119" s="1298"/>
    </row>
    <row r="120" spans="4:13" ht="24.75" customHeight="1">
      <c r="D120" s="1298"/>
      <c r="E120" s="1298"/>
      <c r="F120" s="1298"/>
      <c r="G120" s="1298"/>
      <c r="H120" s="1298"/>
      <c r="I120" s="1298"/>
      <c r="J120" s="1298"/>
      <c r="K120" s="1298"/>
      <c r="L120" s="1298"/>
      <c r="M120" s="1298"/>
    </row>
    <row r="121" spans="4:13" ht="24.75" customHeight="1">
      <c r="D121" s="1298"/>
      <c r="E121" s="1298"/>
      <c r="F121" s="1298"/>
      <c r="G121" s="1298"/>
      <c r="H121" s="1298"/>
      <c r="I121" s="1298"/>
      <c r="J121" s="1298"/>
      <c r="K121" s="1298"/>
      <c r="L121" s="1298"/>
      <c r="M121" s="1298"/>
    </row>
    <row r="122" spans="4:13" ht="24.75" customHeight="1">
      <c r="D122" s="1298"/>
      <c r="E122" s="1298"/>
      <c r="F122" s="1298"/>
      <c r="G122" s="1298"/>
      <c r="H122" s="1298"/>
      <c r="I122" s="1298"/>
      <c r="J122" s="1298"/>
      <c r="K122" s="1298"/>
      <c r="L122" s="1298"/>
      <c r="M122" s="1298"/>
    </row>
    <row r="123" spans="4:13" ht="24.75" customHeight="1">
      <c r="D123" s="1298"/>
      <c r="E123" s="1298"/>
      <c r="F123" s="1298"/>
      <c r="G123" s="1298"/>
      <c r="H123" s="1298"/>
      <c r="I123" s="1298"/>
      <c r="J123" s="1298"/>
      <c r="K123" s="1298"/>
      <c r="L123" s="1298"/>
      <c r="M123" s="1298"/>
    </row>
    <row r="124" spans="4:13" ht="24.75" customHeight="1">
      <c r="D124" s="1298"/>
      <c r="E124" s="1298"/>
      <c r="F124" s="1298"/>
      <c r="G124" s="1298"/>
      <c r="H124" s="1298"/>
      <c r="I124" s="1298"/>
      <c r="J124" s="1298"/>
      <c r="K124" s="1298"/>
      <c r="L124" s="1298"/>
      <c r="M124" s="1298"/>
    </row>
    <row r="125" spans="4:13" ht="24.75" customHeight="1">
      <c r="D125" s="1298"/>
      <c r="E125" s="1298"/>
      <c r="F125" s="1298"/>
      <c r="G125" s="1298"/>
      <c r="H125" s="1298"/>
      <c r="I125" s="1298"/>
      <c r="J125" s="1298"/>
      <c r="K125" s="1298"/>
      <c r="L125" s="1298"/>
      <c r="M125" s="1298"/>
    </row>
    <row r="126" spans="4:13" ht="24.75" customHeight="1">
      <c r="D126" s="1298"/>
      <c r="E126" s="1298"/>
      <c r="F126" s="1298"/>
      <c r="G126" s="1298"/>
      <c r="H126" s="1298"/>
      <c r="I126" s="1298"/>
      <c r="J126" s="1298"/>
      <c r="K126" s="1298"/>
      <c r="L126" s="1298"/>
      <c r="M126" s="1298"/>
    </row>
    <row r="127" spans="4:13" ht="24.75" customHeight="1">
      <c r="D127" s="1298"/>
      <c r="E127" s="1298"/>
      <c r="F127" s="1298"/>
      <c r="G127" s="1298"/>
      <c r="H127" s="1298"/>
      <c r="I127" s="1298"/>
      <c r="J127" s="1298"/>
      <c r="K127" s="1298"/>
      <c r="L127" s="1298"/>
      <c r="M127" s="1298"/>
    </row>
    <row r="128" spans="4:13" ht="24.75" customHeight="1">
      <c r="D128" s="1298"/>
      <c r="E128" s="1298"/>
      <c r="F128" s="1298"/>
      <c r="G128" s="1298"/>
      <c r="H128" s="1298"/>
      <c r="I128" s="1298"/>
      <c r="J128" s="1298"/>
      <c r="K128" s="1298"/>
      <c r="L128" s="1298"/>
      <c r="M128" s="1298"/>
    </row>
    <row r="129" spans="4:13" ht="24.75" customHeight="1">
      <c r="D129" s="1298"/>
      <c r="E129" s="1298"/>
      <c r="F129" s="1298"/>
      <c r="G129" s="1298"/>
      <c r="H129" s="1298"/>
      <c r="I129" s="1298"/>
      <c r="J129" s="1298"/>
      <c r="K129" s="1298"/>
      <c r="L129" s="1298"/>
      <c r="M129" s="1298"/>
    </row>
    <row r="130" spans="4:13" ht="24.75" customHeight="1">
      <c r="D130" s="1298"/>
      <c r="E130" s="1298"/>
      <c r="F130" s="1298"/>
      <c r="G130" s="1298"/>
      <c r="H130" s="1298"/>
      <c r="I130" s="1298"/>
      <c r="J130" s="1298"/>
      <c r="K130" s="1298"/>
      <c r="L130" s="1298"/>
      <c r="M130" s="1298"/>
    </row>
    <row r="131" spans="4:13" ht="24.75" customHeight="1">
      <c r="D131" s="1298"/>
      <c r="E131" s="1298"/>
      <c r="F131" s="1298"/>
      <c r="G131" s="1298"/>
      <c r="H131" s="1298"/>
      <c r="I131" s="1298"/>
      <c r="J131" s="1298"/>
      <c r="K131" s="1298"/>
      <c r="L131" s="1298"/>
      <c r="M131" s="1298"/>
    </row>
    <row r="132" spans="4:13" ht="24.75" customHeight="1">
      <c r="D132" s="1298"/>
      <c r="E132" s="1298"/>
      <c r="F132" s="1298"/>
      <c r="G132" s="1298"/>
      <c r="H132" s="1298"/>
      <c r="I132" s="1298"/>
      <c r="J132" s="1298"/>
      <c r="K132" s="1298"/>
      <c r="L132" s="1298"/>
      <c r="M132" s="1298"/>
    </row>
    <row r="133" spans="4:13" ht="24.75" customHeight="1">
      <c r="D133" s="1298"/>
      <c r="E133" s="1298"/>
      <c r="F133" s="1298"/>
      <c r="G133" s="1298"/>
      <c r="H133" s="1298"/>
      <c r="I133" s="1298"/>
      <c r="J133" s="1298"/>
      <c r="K133" s="1298"/>
      <c r="L133" s="1298"/>
      <c r="M133" s="1298"/>
    </row>
    <row r="134" spans="4:13" ht="24.75" customHeight="1">
      <c r="D134" s="1298"/>
      <c r="E134" s="1298"/>
      <c r="F134" s="1298"/>
      <c r="G134" s="1298"/>
      <c r="H134" s="1298"/>
      <c r="I134" s="1298"/>
      <c r="J134" s="1298"/>
      <c r="K134" s="1298"/>
      <c r="L134" s="1298"/>
      <c r="M134" s="1298"/>
    </row>
    <row r="135" spans="4:13" ht="24.75" customHeight="1">
      <c r="D135" s="1298"/>
      <c r="E135" s="1298"/>
      <c r="F135" s="1298"/>
      <c r="G135" s="1298"/>
      <c r="H135" s="1298"/>
      <c r="I135" s="1298"/>
      <c r="J135" s="1298"/>
      <c r="K135" s="1298"/>
      <c r="L135" s="1298"/>
      <c r="M135" s="1298"/>
    </row>
    <row r="136" spans="4:13" ht="24.75" customHeight="1">
      <c r="D136" s="1298"/>
      <c r="E136" s="1298"/>
      <c r="F136" s="1298"/>
      <c r="G136" s="1298"/>
      <c r="H136" s="1298"/>
      <c r="I136" s="1298"/>
      <c r="J136" s="1298"/>
      <c r="K136" s="1298"/>
      <c r="L136" s="1298"/>
      <c r="M136" s="1298"/>
    </row>
    <row r="137" spans="4:13" ht="24.75" customHeight="1">
      <c r="D137" s="1298"/>
      <c r="E137" s="1298"/>
      <c r="F137" s="1298"/>
      <c r="G137" s="1298"/>
      <c r="H137" s="1298"/>
      <c r="I137" s="1298"/>
      <c r="J137" s="1298"/>
      <c r="K137" s="1298"/>
      <c r="L137" s="1298"/>
      <c r="M137" s="1298"/>
    </row>
  </sheetData>
  <mergeCells count="14"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557" t="s">
        <v>528</v>
      </c>
      <c r="C1" s="1557"/>
      <c r="D1" s="1557"/>
      <c r="E1" s="1557"/>
      <c r="F1" s="1557"/>
      <c r="G1" s="1557"/>
      <c r="H1" s="170"/>
    </row>
    <row r="2" spans="2:8" ht="15.75">
      <c r="B2" s="1685" t="s">
        <v>280</v>
      </c>
      <c r="C2" s="1685"/>
      <c r="D2" s="1685"/>
      <c r="E2" s="1685"/>
      <c r="F2" s="1685"/>
      <c r="G2" s="1685"/>
      <c r="H2" s="170"/>
    </row>
    <row r="3" spans="2:7" ht="15.75">
      <c r="B3" s="1685" t="s">
        <v>1584</v>
      </c>
      <c r="C3" s="1685"/>
      <c r="D3" s="1685"/>
      <c r="E3" s="1685"/>
      <c r="F3" s="1685"/>
      <c r="G3" s="1685"/>
    </row>
    <row r="4" spans="2:7" ht="12.75">
      <c r="B4" s="1557" t="s">
        <v>201</v>
      </c>
      <c r="C4" s="1557"/>
      <c r="D4" s="1557"/>
      <c r="E4" s="1557"/>
      <c r="F4" s="1557"/>
      <c r="G4" s="1557"/>
    </row>
    <row r="5" spans="5:7" ht="13.5" thickBot="1">
      <c r="E5" s="170"/>
      <c r="F5" s="1724" t="s">
        <v>1143</v>
      </c>
      <c r="G5" s="1724"/>
    </row>
    <row r="6" spans="2:7" ht="13.5" thickTop="1">
      <c r="B6" s="243"/>
      <c r="C6" s="1504" t="s">
        <v>1142</v>
      </c>
      <c r="D6" s="1505"/>
      <c r="E6" s="1725"/>
      <c r="F6" s="1726" t="s">
        <v>232</v>
      </c>
      <c r="G6" s="1727"/>
    </row>
    <row r="7" spans="2:7" ht="13.5" thickBot="1">
      <c r="B7" s="244" t="s">
        <v>1585</v>
      </c>
      <c r="C7" s="229" t="s">
        <v>912</v>
      </c>
      <c r="D7" s="229" t="s">
        <v>203</v>
      </c>
      <c r="E7" s="230" t="s">
        <v>1793</v>
      </c>
      <c r="F7" s="231" t="s">
        <v>203</v>
      </c>
      <c r="G7" s="232" t="s">
        <v>79</v>
      </c>
    </row>
    <row r="8" spans="2:7" ht="12.75">
      <c r="B8" s="245" t="s">
        <v>1586</v>
      </c>
      <c r="C8" s="233">
        <v>11786.2</v>
      </c>
      <c r="D8" s="233">
        <v>17729.4</v>
      </c>
      <c r="E8" s="233">
        <v>17230.7</v>
      </c>
      <c r="F8" s="212">
        <v>50.4250733909148</v>
      </c>
      <c r="G8" s="213">
        <v>-2.8128419461459537</v>
      </c>
    </row>
    <row r="9" spans="2:12" ht="12.75">
      <c r="B9" s="246" t="s">
        <v>1587</v>
      </c>
      <c r="C9" s="234">
        <v>5382.8</v>
      </c>
      <c r="D9" s="234">
        <v>6786.1</v>
      </c>
      <c r="E9" s="234">
        <v>7290.7</v>
      </c>
      <c r="F9" s="214">
        <v>26.070075053875307</v>
      </c>
      <c r="G9" s="215">
        <v>7.4357878604795005</v>
      </c>
      <c r="J9" s="8"/>
      <c r="K9" s="8"/>
      <c r="L9" s="8"/>
    </row>
    <row r="10" spans="2:12" ht="12.75">
      <c r="B10" s="246" t="s">
        <v>1588</v>
      </c>
      <c r="C10" s="234">
        <v>535.8</v>
      </c>
      <c r="D10" s="234">
        <v>34.4</v>
      </c>
      <c r="E10" s="234">
        <v>145.4</v>
      </c>
      <c r="F10" s="214">
        <v>-93.57969391564018</v>
      </c>
      <c r="G10" s="215">
        <v>322.6744186046512</v>
      </c>
      <c r="J10" s="8"/>
      <c r="K10" s="8"/>
      <c r="L10" s="8"/>
    </row>
    <row r="11" spans="2:12" ht="12.75">
      <c r="B11" s="247" t="s">
        <v>1589</v>
      </c>
      <c r="C11" s="234">
        <v>535.3</v>
      </c>
      <c r="D11" s="234">
        <v>34.4</v>
      </c>
      <c r="E11" s="234">
        <v>145.4</v>
      </c>
      <c r="F11" s="214">
        <v>-93.57369699234074</v>
      </c>
      <c r="G11" s="215">
        <v>322.6744186046512</v>
      </c>
      <c r="J11" s="8"/>
      <c r="K11" s="8"/>
      <c r="L11" s="8"/>
    </row>
    <row r="12" spans="2:12" ht="12.75">
      <c r="B12" s="247" t="s">
        <v>273</v>
      </c>
      <c r="C12" s="234">
        <v>0.5</v>
      </c>
      <c r="D12" s="234">
        <v>0</v>
      </c>
      <c r="E12" s="234">
        <v>0</v>
      </c>
      <c r="F12" s="214" t="s">
        <v>170</v>
      </c>
      <c r="G12" s="215" t="s">
        <v>170</v>
      </c>
      <c r="J12" s="8"/>
      <c r="K12" s="8"/>
      <c r="L12" s="8"/>
    </row>
    <row r="13" spans="2:12" ht="12.75">
      <c r="B13" s="246" t="s">
        <v>1779</v>
      </c>
      <c r="C13" s="234">
        <v>400</v>
      </c>
      <c r="D13" s="234">
        <v>1457.2</v>
      </c>
      <c r="E13" s="234">
        <v>2297.3</v>
      </c>
      <c r="F13" s="214">
        <v>264.3</v>
      </c>
      <c r="G13" s="215">
        <v>57.65166071918749</v>
      </c>
      <c r="J13" s="8"/>
      <c r="K13" s="8"/>
      <c r="L13" s="8"/>
    </row>
    <row r="14" spans="2:12" ht="12.75">
      <c r="B14" s="248" t="s">
        <v>130</v>
      </c>
      <c r="C14" s="235">
        <v>5467.6</v>
      </c>
      <c r="D14" s="235">
        <v>9451.7</v>
      </c>
      <c r="E14" s="235">
        <v>7497.3</v>
      </c>
      <c r="F14" s="216">
        <v>72.86743726680811</v>
      </c>
      <c r="G14" s="217">
        <v>-20.677761672503365</v>
      </c>
      <c r="J14" s="8"/>
      <c r="K14" s="8"/>
      <c r="L14" s="8"/>
    </row>
    <row r="15" spans="2:12" ht="12.75">
      <c r="B15" s="245" t="s">
        <v>1780</v>
      </c>
      <c r="C15" s="233">
        <v>4256.8</v>
      </c>
      <c r="D15" s="233">
        <v>6888.9</v>
      </c>
      <c r="E15" s="233">
        <v>7263.5</v>
      </c>
      <c r="F15" s="218">
        <v>61.83283217440329</v>
      </c>
      <c r="G15" s="219">
        <v>5.437733164946514</v>
      </c>
      <c r="J15" s="8"/>
      <c r="K15" s="8"/>
      <c r="L15" s="8"/>
    </row>
    <row r="16" spans="2:12" ht="12.75">
      <c r="B16" s="246" t="s">
        <v>1587</v>
      </c>
      <c r="C16" s="234">
        <v>3826.5</v>
      </c>
      <c r="D16" s="234">
        <v>5432.5</v>
      </c>
      <c r="E16" s="234">
        <v>4897.7</v>
      </c>
      <c r="F16" s="214">
        <v>41.97046909708611</v>
      </c>
      <c r="G16" s="215">
        <v>-9.844454670961806</v>
      </c>
      <c r="J16" s="8"/>
      <c r="K16" s="8"/>
      <c r="L16" s="8"/>
    </row>
    <row r="17" spans="2:12" ht="12.75">
      <c r="B17" s="246" t="s">
        <v>1588</v>
      </c>
      <c r="C17" s="234">
        <v>103.4</v>
      </c>
      <c r="D17" s="234">
        <v>121.4</v>
      </c>
      <c r="E17" s="234">
        <v>145.8</v>
      </c>
      <c r="F17" s="214">
        <v>17.408123791102515</v>
      </c>
      <c r="G17" s="215">
        <v>20.09884678747941</v>
      </c>
      <c r="J17" s="8"/>
      <c r="K17" s="8"/>
      <c r="L17" s="8"/>
    </row>
    <row r="18" spans="2:12" ht="12.75">
      <c r="B18" s="248" t="s">
        <v>1779</v>
      </c>
      <c r="C18" s="235">
        <v>326.9</v>
      </c>
      <c r="D18" s="235">
        <v>1335</v>
      </c>
      <c r="E18" s="235">
        <v>2220</v>
      </c>
      <c r="F18" s="216">
        <v>308.38176812480884</v>
      </c>
      <c r="G18" s="217">
        <v>66.29213483146067</v>
      </c>
      <c r="J18" s="8"/>
      <c r="K18" s="8"/>
      <c r="L18" s="8"/>
    </row>
    <row r="19" spans="2:12" ht="12.75">
      <c r="B19" s="245" t="s">
        <v>274</v>
      </c>
      <c r="C19" s="236">
        <v>7529.4</v>
      </c>
      <c r="D19" s="236">
        <v>10840.5</v>
      </c>
      <c r="E19" s="236">
        <v>9967.2</v>
      </c>
      <c r="F19" s="218">
        <v>43.975615586899366</v>
      </c>
      <c r="G19" s="219">
        <v>-8.055901480559008</v>
      </c>
      <c r="J19" s="8"/>
      <c r="K19" s="8"/>
      <c r="L19" s="8"/>
    </row>
    <row r="20" spans="2:12" ht="12.75">
      <c r="B20" s="246" t="s">
        <v>1587</v>
      </c>
      <c r="C20" s="237">
        <v>1556.3</v>
      </c>
      <c r="D20" s="237">
        <v>1353.6</v>
      </c>
      <c r="E20" s="237">
        <v>2393</v>
      </c>
      <c r="F20" s="214">
        <v>-13.02448114116816</v>
      </c>
      <c r="G20" s="215">
        <v>76.78782505910166</v>
      </c>
      <c r="J20" s="8"/>
      <c r="K20" s="8"/>
      <c r="L20" s="8"/>
    </row>
    <row r="21" spans="2:12" ht="12.75">
      <c r="B21" s="246" t="s">
        <v>1588</v>
      </c>
      <c r="C21" s="237">
        <v>432.4</v>
      </c>
      <c r="D21" s="237">
        <v>-87</v>
      </c>
      <c r="E21" s="237">
        <v>-0.4000000000000057</v>
      </c>
      <c r="F21" s="214">
        <v>-120.12025901942647</v>
      </c>
      <c r="G21" s="215">
        <v>-99.54022988505746</v>
      </c>
      <c r="J21" s="8"/>
      <c r="K21" s="8"/>
      <c r="L21" s="8"/>
    </row>
    <row r="22" spans="2:12" ht="12.75">
      <c r="B22" s="246" t="s">
        <v>1779</v>
      </c>
      <c r="C22" s="234">
        <v>73.1</v>
      </c>
      <c r="D22" s="234">
        <v>122.2</v>
      </c>
      <c r="E22" s="234">
        <v>77.30000000000018</v>
      </c>
      <c r="F22" s="214">
        <v>67.16826265389878</v>
      </c>
      <c r="G22" s="215">
        <v>-36.743044189852554</v>
      </c>
      <c r="J22" s="8"/>
      <c r="K22" s="8"/>
      <c r="L22" s="8"/>
    </row>
    <row r="23" spans="2:12" ht="12.75">
      <c r="B23" s="248" t="s">
        <v>130</v>
      </c>
      <c r="C23" s="235">
        <v>5467.6</v>
      </c>
      <c r="D23" s="235">
        <v>9451.7</v>
      </c>
      <c r="E23" s="235">
        <v>7497.3</v>
      </c>
      <c r="F23" s="216">
        <v>72.86743726680811</v>
      </c>
      <c r="G23" s="217">
        <v>-20.677761672503365</v>
      </c>
      <c r="J23" s="8"/>
      <c r="K23" s="8"/>
      <c r="L23" s="8"/>
    </row>
    <row r="24" spans="2:7" ht="12.75">
      <c r="B24" s="245" t="s">
        <v>84</v>
      </c>
      <c r="C24" s="233">
        <v>10180.3</v>
      </c>
      <c r="D24" s="233">
        <v>14018.8</v>
      </c>
      <c r="E24" s="233">
        <v>14937.6</v>
      </c>
      <c r="F24" s="218">
        <v>37.70517568244551</v>
      </c>
      <c r="G24" s="219">
        <v>6.554055981967082</v>
      </c>
    </row>
    <row r="25" spans="2:7" ht="12.75">
      <c r="B25" s="246" t="s">
        <v>1781</v>
      </c>
      <c r="C25" s="234">
        <v>7716.4</v>
      </c>
      <c r="D25" s="234">
        <v>11740.7</v>
      </c>
      <c r="E25" s="234">
        <v>13160</v>
      </c>
      <c r="F25" s="214">
        <v>52.15255818775596</v>
      </c>
      <c r="G25" s="215">
        <v>12.088717027093777</v>
      </c>
    </row>
    <row r="26" spans="2:7" ht="12.75">
      <c r="B26" s="246" t="s">
        <v>1063</v>
      </c>
      <c r="C26" s="234">
        <v>1830.2</v>
      </c>
      <c r="D26" s="234">
        <v>1502.7</v>
      </c>
      <c r="E26" s="234">
        <v>1276.1</v>
      </c>
      <c r="F26" s="214">
        <v>-17.894219211015187</v>
      </c>
      <c r="G26" s="215">
        <v>-15.079523524322894</v>
      </c>
    </row>
    <row r="27" spans="2:7" ht="12.75">
      <c r="B27" s="246" t="s">
        <v>1782</v>
      </c>
      <c r="C27" s="234">
        <v>666.3</v>
      </c>
      <c r="D27" s="234">
        <v>1739.7</v>
      </c>
      <c r="E27" s="234">
        <v>1349.7</v>
      </c>
      <c r="F27" s="214">
        <v>161.0986042323278</v>
      </c>
      <c r="G27" s="215">
        <v>-22.41765821693395</v>
      </c>
    </row>
    <row r="28" spans="2:7" ht="12.75">
      <c r="B28" s="246" t="s">
        <v>567</v>
      </c>
      <c r="C28" s="234">
        <v>-15.7</v>
      </c>
      <c r="D28" s="234">
        <v>13</v>
      </c>
      <c r="E28" s="234">
        <v>-1.5</v>
      </c>
      <c r="F28" s="214">
        <v>-182.80254777070064</v>
      </c>
      <c r="G28" s="215">
        <v>-111.53846153846155</v>
      </c>
    </row>
    <row r="29" spans="2:7" ht="12.75">
      <c r="B29" s="249" t="s">
        <v>1783</v>
      </c>
      <c r="C29" s="234">
        <v>49.9</v>
      </c>
      <c r="D29" s="234">
        <v>-37.1</v>
      </c>
      <c r="E29" s="234">
        <v>440.9</v>
      </c>
      <c r="F29" s="214">
        <v>-174.34869739478958</v>
      </c>
      <c r="G29" s="215">
        <v>-1288.4097035040431</v>
      </c>
    </row>
    <row r="30" spans="2:7" ht="12.75">
      <c r="B30" s="246" t="s">
        <v>568</v>
      </c>
      <c r="C30" s="234">
        <v>-66.8</v>
      </c>
      <c r="D30" s="234">
        <v>-940.2</v>
      </c>
      <c r="E30" s="234">
        <v>-1287.6</v>
      </c>
      <c r="F30" s="214">
        <v>1307.48502994012</v>
      </c>
      <c r="G30" s="215">
        <v>36.949585194639425</v>
      </c>
    </row>
    <row r="31" spans="2:7" ht="12.75">
      <c r="B31" s="250" t="s">
        <v>569</v>
      </c>
      <c r="C31" s="220">
        <v>2650.9</v>
      </c>
      <c r="D31" s="220">
        <v>3178.3</v>
      </c>
      <c r="E31" s="220">
        <v>4970.4</v>
      </c>
      <c r="F31" s="221">
        <v>19.89512995586405</v>
      </c>
      <c r="G31" s="222">
        <v>56.38548909794542</v>
      </c>
    </row>
    <row r="32" spans="2:7" ht="12.75">
      <c r="B32" s="245" t="s">
        <v>1784</v>
      </c>
      <c r="C32" s="238">
        <v>-2650.9</v>
      </c>
      <c r="D32" s="238">
        <v>-3178.3</v>
      </c>
      <c r="E32" s="238">
        <v>-4970.4</v>
      </c>
      <c r="F32" s="218">
        <v>19.89512995586405</v>
      </c>
      <c r="G32" s="219">
        <v>56.38548909794545</v>
      </c>
    </row>
    <row r="33" spans="2:7" ht="12.75">
      <c r="B33" s="246" t="s">
        <v>1785</v>
      </c>
      <c r="C33" s="239">
        <v>-2852.8</v>
      </c>
      <c r="D33" s="239">
        <v>-3387</v>
      </c>
      <c r="E33" s="239">
        <v>-5153.9</v>
      </c>
      <c r="F33" s="214">
        <v>18.725462703309024</v>
      </c>
      <c r="G33" s="215">
        <v>52.167109536462966</v>
      </c>
    </row>
    <row r="34" spans="2:7" ht="12.75">
      <c r="B34" s="246" t="s">
        <v>1786</v>
      </c>
      <c r="C34" s="239">
        <v>0</v>
      </c>
      <c r="D34" s="239">
        <v>0</v>
      </c>
      <c r="E34" s="239">
        <v>0</v>
      </c>
      <c r="F34" s="214" t="s">
        <v>170</v>
      </c>
      <c r="G34" s="215" t="s">
        <v>170</v>
      </c>
    </row>
    <row r="35" spans="2:7" ht="12.75">
      <c r="B35" s="247" t="s">
        <v>275</v>
      </c>
      <c r="C35" s="240">
        <v>0</v>
      </c>
      <c r="D35" s="240">
        <v>0</v>
      </c>
      <c r="E35" s="240">
        <v>0</v>
      </c>
      <c r="F35" s="214" t="s">
        <v>170</v>
      </c>
      <c r="G35" s="215" t="s">
        <v>170</v>
      </c>
    </row>
    <row r="36" spans="2:7" ht="12.75">
      <c r="B36" s="247" t="s">
        <v>276</v>
      </c>
      <c r="C36" s="239">
        <v>0</v>
      </c>
      <c r="D36" s="239">
        <v>0</v>
      </c>
      <c r="E36" s="239">
        <v>0</v>
      </c>
      <c r="F36" s="214" t="s">
        <v>170</v>
      </c>
      <c r="G36" s="215" t="s">
        <v>170</v>
      </c>
    </row>
    <row r="37" spans="2:7" ht="12.75">
      <c r="B37" s="247" t="s">
        <v>277</v>
      </c>
      <c r="C37" s="239">
        <v>0</v>
      </c>
      <c r="D37" s="239">
        <v>0</v>
      </c>
      <c r="E37" s="239">
        <v>0</v>
      </c>
      <c r="F37" s="214" t="s">
        <v>170</v>
      </c>
      <c r="G37" s="215" t="s">
        <v>170</v>
      </c>
    </row>
    <row r="38" spans="2:7" ht="12.75">
      <c r="B38" s="247" t="s">
        <v>1787</v>
      </c>
      <c r="C38" s="239">
        <v>0</v>
      </c>
      <c r="D38" s="239">
        <v>0</v>
      </c>
      <c r="E38" s="239">
        <v>0</v>
      </c>
      <c r="F38" s="214" t="s">
        <v>170</v>
      </c>
      <c r="G38" s="215" t="s">
        <v>170</v>
      </c>
    </row>
    <row r="39" spans="2:7" ht="12.75">
      <c r="B39" s="247" t="s">
        <v>570</v>
      </c>
      <c r="C39" s="240">
        <v>-2855.3</v>
      </c>
      <c r="D39" s="240">
        <v>-3412.8</v>
      </c>
      <c r="E39" s="240">
        <v>-5184.8</v>
      </c>
      <c r="F39" s="214">
        <v>19.5250936854271</v>
      </c>
      <c r="G39" s="215">
        <v>51.92217533989686</v>
      </c>
    </row>
    <row r="40" spans="2:7" ht="12.75">
      <c r="B40" s="247" t="s">
        <v>571</v>
      </c>
      <c r="C40" s="240">
        <v>2.5</v>
      </c>
      <c r="D40" s="240">
        <v>25.8</v>
      </c>
      <c r="E40" s="240">
        <v>30.9</v>
      </c>
      <c r="F40" s="214">
        <v>932</v>
      </c>
      <c r="G40" s="215">
        <v>19.767441860465105</v>
      </c>
    </row>
    <row r="41" spans="2:7" ht="13.5" thickBot="1">
      <c r="B41" s="251" t="s">
        <v>278</v>
      </c>
      <c r="C41" s="241">
        <v>201.9</v>
      </c>
      <c r="D41" s="241">
        <v>208.7</v>
      </c>
      <c r="E41" s="241">
        <v>183.5</v>
      </c>
      <c r="F41" s="223">
        <v>3.3680039623575944</v>
      </c>
      <c r="G41" s="224">
        <v>-12.074748442740772</v>
      </c>
    </row>
    <row r="42" spans="2:7" ht="13.5" thickTop="1">
      <c r="B42" s="225"/>
      <c r="C42" s="38"/>
      <c r="D42" s="38"/>
      <c r="E42" s="38"/>
      <c r="F42" s="38"/>
      <c r="G42" s="38"/>
    </row>
    <row r="43" spans="2:12" ht="42.75" customHeight="1">
      <c r="B43" s="1723" t="s">
        <v>1798</v>
      </c>
      <c r="C43" s="1723"/>
      <c r="D43" s="1723"/>
      <c r="E43" s="1723"/>
      <c r="F43" s="1723"/>
      <c r="G43" s="1723"/>
      <c r="H43" s="312"/>
      <c r="I43" s="312"/>
      <c r="J43" s="312"/>
      <c r="K43" s="312"/>
      <c r="L43" s="312"/>
    </row>
    <row r="44" spans="2:7" ht="12.75">
      <c r="B44" s="338" t="s">
        <v>1498</v>
      </c>
      <c r="C44" s="38"/>
      <c r="D44" s="38"/>
      <c r="E44" s="38"/>
      <c r="F44" s="38"/>
      <c r="G44" s="38"/>
    </row>
    <row r="45" spans="2:7" ht="12.75">
      <c r="B45" s="225" t="s">
        <v>1788</v>
      </c>
      <c r="C45" s="38"/>
      <c r="D45" s="38"/>
      <c r="E45" s="38"/>
      <c r="F45" s="38"/>
      <c r="G45" s="38"/>
    </row>
    <row r="46" spans="2:7" ht="12.75">
      <c r="B46" s="226" t="s">
        <v>572</v>
      </c>
      <c r="C46" s="38"/>
      <c r="D46" s="38"/>
      <c r="E46" s="38"/>
      <c r="F46" s="38"/>
      <c r="G46" s="38"/>
    </row>
    <row r="47" ht="12.75">
      <c r="B47" s="225" t="s">
        <v>279</v>
      </c>
    </row>
  </sheetData>
  <mergeCells count="8">
    <mergeCell ref="B43:G43"/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8" customWidth="1"/>
    <col min="2" max="2" width="7.7109375" style="18" hidden="1" customWidth="1"/>
    <col min="3" max="5" width="9.57421875" style="18" bestFit="1" customWidth="1"/>
    <col min="6" max="6" width="7.421875" style="18" hidden="1" customWidth="1"/>
    <col min="7" max="8" width="9.57421875" style="18" bestFit="1" customWidth="1"/>
    <col min="9" max="9" width="7.421875" style="18" hidden="1" customWidth="1"/>
    <col min="10" max="11" width="9.57421875" style="18" bestFit="1" customWidth="1"/>
    <col min="12" max="12" width="18.8515625" style="18" bestFit="1" customWidth="1"/>
    <col min="13" max="16384" width="9.140625" style="18" customWidth="1"/>
  </cols>
  <sheetData>
    <row r="1" spans="1:12" ht="12.75">
      <c r="A1" s="1557" t="s">
        <v>44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55"/>
    </row>
    <row r="2" spans="1:12" ht="15.75">
      <c r="A2" s="1685" t="s">
        <v>412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55"/>
    </row>
    <row r="3" spans="1:11" ht="12.75">
      <c r="A3" s="1557" t="s">
        <v>201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</row>
    <row r="4" spans="1:11" ht="16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171"/>
    </row>
    <row r="5" spans="1:11" ht="19.5" customHeight="1" thickTop="1">
      <c r="A5" s="325"/>
      <c r="B5" s="326"/>
      <c r="C5" s="1728" t="s">
        <v>468</v>
      </c>
      <c r="D5" s="1728"/>
      <c r="E5" s="1728"/>
      <c r="F5" s="1728" t="s">
        <v>232</v>
      </c>
      <c r="G5" s="1728"/>
      <c r="H5" s="1728"/>
      <c r="I5" s="1728" t="s">
        <v>160</v>
      </c>
      <c r="J5" s="1728"/>
      <c r="K5" s="1729"/>
    </row>
    <row r="6" spans="1:11" ht="19.5" customHeight="1">
      <c r="A6" s="327"/>
      <c r="B6" s="92" t="s">
        <v>1139</v>
      </c>
      <c r="C6" s="328" t="s">
        <v>912</v>
      </c>
      <c r="D6" s="328" t="s">
        <v>203</v>
      </c>
      <c r="E6" s="328" t="s">
        <v>1800</v>
      </c>
      <c r="F6" s="328" t="str">
        <f>C6</f>
        <v>2008/09</v>
      </c>
      <c r="G6" s="328" t="s">
        <v>203</v>
      </c>
      <c r="H6" s="328" t="s">
        <v>1800</v>
      </c>
      <c r="I6" s="328" t="str">
        <f>C6</f>
        <v>2008/09</v>
      </c>
      <c r="J6" s="328" t="s">
        <v>203</v>
      </c>
      <c r="K6" s="329" t="s">
        <v>1800</v>
      </c>
    </row>
    <row r="7" spans="1:11" ht="19.5" customHeight="1">
      <c r="A7" s="330" t="s">
        <v>161</v>
      </c>
      <c r="B7" s="254">
        <v>4640.034</v>
      </c>
      <c r="C7" s="254">
        <v>3378.068</v>
      </c>
      <c r="D7" s="144">
        <v>4341.753</v>
      </c>
      <c r="E7" s="144">
        <v>5257.09</v>
      </c>
      <c r="F7" s="331" t="e">
        <v>#REF!</v>
      </c>
      <c r="G7" s="331">
        <v>28.527696896569267</v>
      </c>
      <c r="H7" s="331">
        <v>21.082198826142346</v>
      </c>
      <c r="I7" s="331">
        <v>37.59611137396184</v>
      </c>
      <c r="J7" s="331">
        <v>36.980358922381114</v>
      </c>
      <c r="K7" s="332">
        <v>39.94749240121581</v>
      </c>
    </row>
    <row r="8" spans="1:11" ht="19.5" customHeight="1">
      <c r="A8" s="333" t="s">
        <v>162</v>
      </c>
      <c r="B8" s="255">
        <v>3447.944</v>
      </c>
      <c r="C8" s="255">
        <v>1445.986</v>
      </c>
      <c r="D8" s="145">
        <v>2361.225</v>
      </c>
      <c r="E8" s="145">
        <v>2668.331</v>
      </c>
      <c r="F8" s="191" t="e">
        <v>#REF!</v>
      </c>
      <c r="G8" s="191">
        <v>63.29514946894366</v>
      </c>
      <c r="H8" s="191">
        <v>13.00621499433558</v>
      </c>
      <c r="I8" s="191">
        <v>17.448207690761482</v>
      </c>
      <c r="J8" s="191">
        <v>20.111449913548594</v>
      </c>
      <c r="K8" s="334">
        <v>20.27607142857143</v>
      </c>
    </row>
    <row r="9" spans="1:11" ht="19.5" customHeight="1">
      <c r="A9" s="333" t="s">
        <v>163</v>
      </c>
      <c r="B9" s="255"/>
      <c r="C9" s="255">
        <v>1201.935</v>
      </c>
      <c r="D9" s="145">
        <v>1493.227</v>
      </c>
      <c r="E9" s="145">
        <v>2256.893</v>
      </c>
      <c r="F9" s="191" t="e">
        <v>#REF!</v>
      </c>
      <c r="G9" s="191">
        <v>24.235253986280455</v>
      </c>
      <c r="H9" s="191">
        <v>51.141989797934286</v>
      </c>
      <c r="I9" s="191">
        <v>8.498282882591473</v>
      </c>
      <c r="J9" s="191">
        <v>12.718381357159283</v>
      </c>
      <c r="K9" s="334">
        <v>17.149642857142858</v>
      </c>
    </row>
    <row r="10" spans="1:11" ht="19.5" customHeight="1">
      <c r="A10" s="333" t="s">
        <v>164</v>
      </c>
      <c r="B10" s="255">
        <v>1282.336</v>
      </c>
      <c r="C10" s="255">
        <v>767.292</v>
      </c>
      <c r="D10" s="145">
        <v>1633.109</v>
      </c>
      <c r="E10" s="145">
        <v>1777.857</v>
      </c>
      <c r="F10" s="191" t="e">
        <v>#REF!</v>
      </c>
      <c r="G10" s="191">
        <v>112.84061348222059</v>
      </c>
      <c r="H10" s="191">
        <v>8.863339801568657</v>
      </c>
      <c r="I10" s="191">
        <v>13.198077344696713</v>
      </c>
      <c r="J10" s="191">
        <v>13.909809466215812</v>
      </c>
      <c r="K10" s="334">
        <v>13.509551671732524</v>
      </c>
    </row>
    <row r="11" spans="1:11" ht="19.5" customHeight="1">
      <c r="A11" s="333" t="s">
        <v>165</v>
      </c>
      <c r="B11" s="255">
        <v>538.45</v>
      </c>
      <c r="C11" s="255">
        <v>194.064</v>
      </c>
      <c r="D11" s="145">
        <v>327.677</v>
      </c>
      <c r="E11" s="145">
        <v>330</v>
      </c>
      <c r="F11" s="191" t="e">
        <v>#REF!</v>
      </c>
      <c r="G11" s="191">
        <v>68.84996702118892</v>
      </c>
      <c r="H11" s="191">
        <v>0.7089298302901881</v>
      </c>
      <c r="I11" s="191">
        <v>2.722139221239598</v>
      </c>
      <c r="J11" s="191">
        <v>2.790949432316642</v>
      </c>
      <c r="K11" s="334">
        <v>2.507598784194529</v>
      </c>
    </row>
    <row r="12" spans="1:11" ht="19.5" customHeight="1">
      <c r="A12" s="333" t="s">
        <v>166</v>
      </c>
      <c r="B12" s="255">
        <v>319.423</v>
      </c>
      <c r="C12" s="255">
        <v>151.214</v>
      </c>
      <c r="D12" s="145">
        <v>215</v>
      </c>
      <c r="E12" s="145">
        <v>300</v>
      </c>
      <c r="F12" s="191" t="e">
        <v>#REF!</v>
      </c>
      <c r="G12" s="191">
        <v>42.1826021400135</v>
      </c>
      <c r="H12" s="191">
        <v>39.534883720930225</v>
      </c>
      <c r="I12" s="191">
        <v>2.1255280646263994</v>
      </c>
      <c r="J12" s="191">
        <v>1.8312366383605745</v>
      </c>
      <c r="K12" s="334">
        <v>2.2796352583586628</v>
      </c>
    </row>
    <row r="13" spans="1:11" ht="19.5" customHeight="1">
      <c r="A13" s="333" t="s">
        <v>1799</v>
      </c>
      <c r="B13" s="255">
        <v>1301.542</v>
      </c>
      <c r="C13" s="126" t="s">
        <v>170</v>
      </c>
      <c r="D13" s="145">
        <v>0.876</v>
      </c>
      <c r="E13" s="145">
        <v>24.553</v>
      </c>
      <c r="F13" s="191" t="e">
        <v>#REF!</v>
      </c>
      <c r="G13" s="126" t="s">
        <v>170</v>
      </c>
      <c r="H13" s="191">
        <v>2702.8538812785387</v>
      </c>
      <c r="I13" s="191">
        <v>18.411653422122484</v>
      </c>
      <c r="J13" s="191">
        <v>0.007461224628855179</v>
      </c>
      <c r="K13" s="334">
        <v>0.18657294832826748</v>
      </c>
    </row>
    <row r="14" spans="1:12" ht="19.5" customHeight="1" thickBot="1">
      <c r="A14" s="333" t="s">
        <v>167</v>
      </c>
      <c r="B14" s="335">
        <v>11529.729</v>
      </c>
      <c r="C14" s="255">
        <v>577.841</v>
      </c>
      <c r="D14" s="255">
        <v>1367.833</v>
      </c>
      <c r="E14" s="255">
        <v>545.276</v>
      </c>
      <c r="F14" s="191" t="e">
        <v>#REF!</v>
      </c>
      <c r="G14" s="191">
        <v>136.71442490235205</v>
      </c>
      <c r="H14" s="191">
        <v>-60.13577680901105</v>
      </c>
      <c r="I14" s="191">
        <v>100</v>
      </c>
      <c r="J14" s="191">
        <v>11.650353045389116</v>
      </c>
      <c r="K14" s="334">
        <v>4.1434346504559265</v>
      </c>
      <c r="L14" s="1"/>
    </row>
    <row r="15" spans="1:11" ht="13.5" thickBot="1">
      <c r="A15" s="336" t="s">
        <v>168</v>
      </c>
      <c r="B15" s="313"/>
      <c r="C15" s="314">
        <v>7716.4</v>
      </c>
      <c r="D15" s="315">
        <v>11740.7</v>
      </c>
      <c r="E15" s="315">
        <v>13160</v>
      </c>
      <c r="F15" s="315"/>
      <c r="G15" s="339">
        <v>52.15255818775597</v>
      </c>
      <c r="H15" s="339">
        <v>12.088717027093779</v>
      </c>
      <c r="I15" s="337"/>
      <c r="J15" s="339">
        <v>100</v>
      </c>
      <c r="K15" s="340">
        <v>100</v>
      </c>
    </row>
    <row r="16" spans="2:11" ht="13.5" thickTop="1">
      <c r="B16" s="165"/>
      <c r="K16" s="55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20"/>
      <c r="Q17" s="20"/>
      <c r="R17" s="20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6"/>
      <c r="Q18" s="20"/>
      <c r="R18" s="20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6"/>
      <c r="M19" s="27"/>
      <c r="N19" s="316"/>
      <c r="O19" s="316"/>
      <c r="P19" s="46"/>
      <c r="Q19" s="316"/>
      <c r="R19" s="27"/>
      <c r="S19" s="27"/>
      <c r="T19" s="27"/>
      <c r="U19" s="27"/>
      <c r="V19" s="27"/>
      <c r="W19" s="27"/>
      <c r="X19" s="27"/>
      <c r="Y19" s="27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20"/>
      <c r="M20" s="317"/>
      <c r="N20" s="318"/>
      <c r="O20" s="318"/>
      <c r="P20" s="46"/>
      <c r="Q20" s="318"/>
      <c r="R20" s="317"/>
      <c r="S20" s="317"/>
      <c r="T20" s="317"/>
      <c r="U20" s="317"/>
      <c r="V20" s="317"/>
      <c r="W20" s="317"/>
      <c r="X20" s="317"/>
      <c r="Y20" s="31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20"/>
      <c r="M21" s="317"/>
      <c r="N21" s="318"/>
      <c r="O21" s="318"/>
      <c r="P21" s="20"/>
      <c r="Q21" s="318"/>
      <c r="R21" s="317"/>
      <c r="S21" s="317"/>
      <c r="T21" s="317"/>
      <c r="U21" s="317"/>
      <c r="V21" s="317"/>
      <c r="W21" s="317"/>
      <c r="X21" s="317"/>
      <c r="Y21" s="31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20"/>
      <c r="M22" s="317"/>
      <c r="N22" s="318"/>
      <c r="O22" s="318"/>
      <c r="P22" s="20"/>
      <c r="Q22" s="318"/>
      <c r="R22" s="317"/>
      <c r="S22" s="317"/>
      <c r="T22" s="317"/>
      <c r="U22" s="317"/>
      <c r="V22" s="317"/>
      <c r="W22" s="317"/>
      <c r="X22" s="317"/>
      <c r="Y22" s="31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318"/>
      <c r="N23" s="318"/>
      <c r="O23" s="318"/>
      <c r="P23" s="20"/>
      <c r="Q23" s="318"/>
      <c r="R23" s="318"/>
      <c r="S23" s="317"/>
      <c r="T23" s="317"/>
      <c r="U23" s="317"/>
      <c r="V23" s="317"/>
      <c r="W23" s="317"/>
      <c r="X23" s="317"/>
      <c r="Y23" s="31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317"/>
      <c r="N24" s="318"/>
      <c r="O24" s="318"/>
      <c r="P24" s="20"/>
      <c r="Q24" s="318"/>
      <c r="R24" s="317"/>
      <c r="S24" s="317"/>
      <c r="T24" s="317"/>
      <c r="U24" s="317"/>
      <c r="V24" s="317"/>
      <c r="W24" s="317"/>
      <c r="X24" s="317"/>
      <c r="Y24" s="31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6"/>
      <c r="M25" s="27"/>
      <c r="N25" s="316"/>
      <c r="O25" s="316"/>
      <c r="P25" s="20"/>
      <c r="Q25" s="316"/>
      <c r="R25" s="27"/>
      <c r="S25" s="27"/>
      <c r="T25" s="27"/>
      <c r="U25" s="27"/>
      <c r="V25" s="27"/>
      <c r="W25" s="27"/>
      <c r="X25" s="27"/>
      <c r="Y25" s="27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20"/>
      <c r="M26" s="317"/>
      <c r="N26" s="318"/>
      <c r="O26" s="318"/>
      <c r="P26" s="46"/>
      <c r="Q26" s="318"/>
      <c r="R26" s="317"/>
      <c r="S26" s="317"/>
      <c r="T26" s="317"/>
      <c r="U26" s="317"/>
      <c r="V26" s="317"/>
      <c r="W26" s="317"/>
      <c r="X26" s="317"/>
      <c r="Y26" s="317"/>
    </row>
    <row r="27" spans="12:25" ht="12.75">
      <c r="L27" s="20"/>
      <c r="M27" s="317"/>
      <c r="N27" s="318"/>
      <c r="O27" s="318"/>
      <c r="P27" s="20"/>
      <c r="Q27" s="318"/>
      <c r="R27" s="317"/>
      <c r="S27" s="317"/>
      <c r="T27" s="317"/>
      <c r="U27" s="317"/>
      <c r="V27" s="317"/>
      <c r="W27" s="317"/>
      <c r="X27" s="317"/>
      <c r="Y27" s="317"/>
    </row>
    <row r="28" spans="12:25" ht="12.75">
      <c r="L28" s="20"/>
      <c r="M28" s="317"/>
      <c r="N28" s="318"/>
      <c r="O28" s="318"/>
      <c r="P28" s="20"/>
      <c r="Q28" s="318"/>
      <c r="R28" s="317"/>
      <c r="S28" s="317"/>
      <c r="T28" s="317"/>
      <c r="U28" s="317"/>
      <c r="V28" s="317"/>
      <c r="W28" s="317"/>
      <c r="X28" s="317"/>
      <c r="Y28" s="317"/>
    </row>
    <row r="29" spans="12:25" ht="15.75">
      <c r="L29" s="20"/>
      <c r="M29" s="26"/>
      <c r="N29" s="319"/>
      <c r="O29" s="319"/>
      <c r="P29" s="20"/>
      <c r="Q29" s="316"/>
      <c r="R29" s="26"/>
      <c r="S29" s="26"/>
      <c r="T29" s="26"/>
      <c r="U29" s="26"/>
      <c r="V29" s="26"/>
      <c r="W29" s="26"/>
      <c r="X29" s="26"/>
      <c r="Y29" s="26"/>
    </row>
    <row r="30" spans="12:25" ht="12.75">
      <c r="L30" s="46"/>
      <c r="M30" s="27"/>
      <c r="N30" s="318"/>
      <c r="O30" s="318"/>
      <c r="P30" s="20"/>
      <c r="Q30" s="318"/>
      <c r="R30" s="27"/>
      <c r="S30" s="27"/>
      <c r="T30" s="27"/>
      <c r="U30" s="27"/>
      <c r="V30" s="27"/>
      <c r="W30" s="27"/>
      <c r="X30" s="27"/>
      <c r="Y30" s="27"/>
    </row>
    <row r="31" spans="12:25" ht="12.75">
      <c r="L31" s="20"/>
      <c r="M31" s="317"/>
      <c r="N31" s="318"/>
      <c r="O31" s="318"/>
      <c r="P31" s="46"/>
      <c r="Q31" s="318"/>
      <c r="R31" s="317"/>
      <c r="S31" s="317"/>
      <c r="T31" s="317"/>
      <c r="U31" s="317"/>
      <c r="V31" s="317"/>
      <c r="W31" s="317"/>
      <c r="X31" s="317"/>
      <c r="Y31" s="317"/>
    </row>
    <row r="32" spans="12:25" ht="12.75">
      <c r="L32" s="20"/>
      <c r="M32" s="317"/>
      <c r="N32" s="318"/>
      <c r="O32" s="318"/>
      <c r="P32" s="20"/>
      <c r="Q32" s="318"/>
      <c r="R32" s="317"/>
      <c r="S32" s="317"/>
      <c r="T32" s="317"/>
      <c r="U32" s="317"/>
      <c r="V32" s="317"/>
      <c r="W32" s="317"/>
      <c r="X32" s="317"/>
      <c r="Y32" s="317"/>
    </row>
    <row r="33" spans="12:25" ht="12.75">
      <c r="L33" s="20"/>
      <c r="M33" s="320"/>
      <c r="N33" s="316"/>
      <c r="O33" s="316"/>
      <c r="P33" s="20"/>
      <c r="Q33" s="316"/>
      <c r="R33" s="320"/>
      <c r="S33" s="320"/>
      <c r="T33" s="320"/>
      <c r="U33" s="320"/>
      <c r="V33" s="320"/>
      <c r="W33" s="320"/>
      <c r="X33" s="320"/>
      <c r="Y33" s="320"/>
    </row>
    <row r="34" spans="12:25" ht="12.75">
      <c r="L34" s="20"/>
      <c r="M34" s="320"/>
      <c r="N34" s="316"/>
      <c r="O34" s="316"/>
      <c r="P34" s="20"/>
      <c r="Q34" s="316"/>
      <c r="R34" s="320"/>
      <c r="S34" s="320"/>
      <c r="T34" s="320"/>
      <c r="U34" s="320"/>
      <c r="V34" s="320"/>
      <c r="W34" s="320"/>
      <c r="X34" s="320"/>
      <c r="Y34" s="320"/>
    </row>
    <row r="35" spans="12:25" ht="12.75">
      <c r="L35" s="20"/>
      <c r="M35" s="320"/>
      <c r="N35" s="316"/>
      <c r="O35" s="316"/>
      <c r="P35" s="20"/>
      <c r="Q35" s="316"/>
      <c r="R35" s="320"/>
      <c r="S35" s="320"/>
      <c r="T35" s="320"/>
      <c r="U35" s="320"/>
      <c r="V35" s="320"/>
      <c r="W35" s="320"/>
      <c r="X35" s="320"/>
      <c r="Y35" s="320"/>
    </row>
    <row r="36" spans="12:25" ht="12.75">
      <c r="L36" s="46"/>
      <c r="M36" s="27"/>
      <c r="N36" s="316"/>
      <c r="O36" s="316"/>
      <c r="P36" s="20"/>
      <c r="Q36" s="316"/>
      <c r="R36" s="27"/>
      <c r="S36" s="27"/>
      <c r="T36" s="27"/>
      <c r="U36" s="27"/>
      <c r="V36" s="27"/>
      <c r="W36" s="27"/>
      <c r="X36" s="27"/>
      <c r="Y36" s="27"/>
    </row>
    <row r="37" spans="12:25" ht="13.5">
      <c r="L37" s="46"/>
      <c r="M37" s="321"/>
      <c r="N37" s="322"/>
      <c r="O37" s="322"/>
      <c r="P37" s="46"/>
      <c r="Q37" s="322"/>
      <c r="R37" s="321"/>
      <c r="S37" s="321"/>
      <c r="T37" s="321"/>
      <c r="U37" s="321"/>
      <c r="V37" s="27"/>
      <c r="W37" s="27"/>
      <c r="X37" s="27"/>
      <c r="Y37" s="27"/>
    </row>
    <row r="38" spans="12:25" ht="12.75">
      <c r="L38" s="20"/>
      <c r="M38" s="26"/>
      <c r="N38" s="316"/>
      <c r="O38" s="316"/>
      <c r="P38" s="46"/>
      <c r="Q38" s="316"/>
      <c r="R38" s="26"/>
      <c r="S38" s="26"/>
      <c r="T38" s="26"/>
      <c r="U38" s="26"/>
      <c r="V38" s="26"/>
      <c r="W38" s="26"/>
      <c r="X38" s="26"/>
      <c r="Y38" s="26"/>
    </row>
    <row r="39" spans="12:25" ht="12.75">
      <c r="L39" s="20"/>
      <c r="M39" s="317"/>
      <c r="N39" s="318"/>
      <c r="O39" s="318"/>
      <c r="P39" s="20"/>
      <c r="Q39" s="318"/>
      <c r="R39" s="317"/>
      <c r="S39" s="317"/>
      <c r="T39" s="317"/>
      <c r="U39" s="318"/>
      <c r="V39" s="318"/>
      <c r="W39" s="318"/>
      <c r="X39" s="318"/>
      <c r="Y39" s="318"/>
    </row>
    <row r="40" spans="12:25" ht="12.75">
      <c r="L40" s="20"/>
      <c r="M40" s="317"/>
      <c r="N40" s="318"/>
      <c r="O40" s="318"/>
      <c r="P40" s="20"/>
      <c r="Q40" s="318"/>
      <c r="R40" s="317"/>
      <c r="S40" s="317"/>
      <c r="T40" s="317"/>
      <c r="U40" s="317"/>
      <c r="V40" s="317"/>
      <c r="W40" s="317"/>
      <c r="X40" s="317"/>
      <c r="Y40" s="317"/>
    </row>
    <row r="41" spans="12:25" ht="12.75">
      <c r="L41" s="20"/>
      <c r="M41" s="320"/>
      <c r="N41" s="316"/>
      <c r="O41" s="316"/>
      <c r="P41" s="20"/>
      <c r="Q41" s="316"/>
      <c r="R41" s="320"/>
      <c r="S41" s="320"/>
      <c r="T41" s="320"/>
      <c r="U41" s="320"/>
      <c r="V41" s="320"/>
      <c r="W41" s="320"/>
      <c r="X41" s="320"/>
      <c r="Y41" s="320"/>
    </row>
    <row r="42" spans="12:25" ht="12.75">
      <c r="L42" s="20"/>
      <c r="M42" s="320"/>
      <c r="N42" s="316"/>
      <c r="O42" s="316"/>
      <c r="P42" s="20"/>
      <c r="Q42" s="316"/>
      <c r="R42" s="320"/>
      <c r="S42" s="320"/>
      <c r="T42" s="320"/>
      <c r="U42" s="320"/>
      <c r="V42" s="320"/>
      <c r="W42" s="320"/>
      <c r="X42" s="320"/>
      <c r="Y42" s="320"/>
    </row>
    <row r="43" spans="12:25" ht="12.75">
      <c r="L43" s="20"/>
      <c r="M43" s="320"/>
      <c r="N43" s="316"/>
      <c r="O43" s="316"/>
      <c r="P43" s="20"/>
      <c r="Q43" s="316"/>
      <c r="R43" s="316"/>
      <c r="S43" s="320"/>
      <c r="T43" s="320"/>
      <c r="U43" s="316"/>
      <c r="V43" s="316"/>
      <c r="W43" s="316"/>
      <c r="X43" s="316"/>
      <c r="Y43" s="316"/>
    </row>
    <row r="44" spans="12:25" ht="12.75">
      <c r="L44" s="20"/>
      <c r="M44" s="320"/>
      <c r="N44" s="323"/>
      <c r="O44" s="323"/>
      <c r="P44" s="20"/>
      <c r="Q44" s="323"/>
      <c r="R44" s="320"/>
      <c r="S44" s="320"/>
      <c r="T44" s="320"/>
      <c r="U44" s="320"/>
      <c r="V44" s="320"/>
      <c r="W44" s="320"/>
      <c r="X44" s="320"/>
      <c r="Y44" s="320"/>
    </row>
    <row r="45" spans="12:25" ht="12.75">
      <c r="L45" s="20"/>
      <c r="M45" s="320"/>
      <c r="N45" s="316"/>
      <c r="O45" s="316"/>
      <c r="P45" s="20"/>
      <c r="Q45" s="316"/>
      <c r="R45" s="320"/>
      <c r="S45" s="320"/>
      <c r="T45" s="320"/>
      <c r="U45" s="320"/>
      <c r="V45" s="320"/>
      <c r="W45" s="320"/>
      <c r="X45" s="320"/>
      <c r="Y45" s="320"/>
    </row>
    <row r="46" spans="12:25" ht="12.75">
      <c r="L46" s="20"/>
      <c r="M46" s="316"/>
      <c r="N46" s="316"/>
      <c r="O46" s="316"/>
      <c r="P46" s="20"/>
      <c r="Q46" s="316"/>
      <c r="R46" s="316"/>
      <c r="S46" s="316"/>
      <c r="T46" s="316"/>
      <c r="U46" s="316"/>
      <c r="V46" s="316"/>
      <c r="W46" s="316"/>
      <c r="X46" s="316"/>
      <c r="Y46" s="316"/>
    </row>
    <row r="47" spans="12:25" ht="12.75">
      <c r="L47" s="46"/>
      <c r="M47" s="324"/>
      <c r="N47" s="316"/>
      <c r="O47" s="316"/>
      <c r="P47" s="20"/>
      <c r="Q47" s="316"/>
      <c r="R47" s="324"/>
      <c r="S47" s="324"/>
      <c r="T47" s="324"/>
      <c r="U47" s="324"/>
      <c r="V47" s="324"/>
      <c r="W47" s="324"/>
      <c r="X47" s="324"/>
      <c r="Y47" s="324"/>
    </row>
    <row r="48" spans="12:25" ht="15.75">
      <c r="L48" s="46"/>
      <c r="M48" s="324"/>
      <c r="N48" s="319"/>
      <c r="O48" s="319"/>
      <c r="P48" s="46"/>
      <c r="Q48" s="316"/>
      <c r="R48" s="324"/>
      <c r="S48" s="324"/>
      <c r="T48" s="324"/>
      <c r="U48" s="324"/>
      <c r="V48" s="324"/>
      <c r="W48" s="324"/>
      <c r="X48" s="324"/>
      <c r="Y48" s="324"/>
    </row>
    <row r="49" spans="12:25" ht="15.75">
      <c r="L49" s="46"/>
      <c r="M49" s="324"/>
      <c r="N49" s="319"/>
      <c r="O49" s="319"/>
      <c r="P49" s="46"/>
      <c r="Q49" s="316"/>
      <c r="R49" s="324"/>
      <c r="S49" s="324"/>
      <c r="T49" s="324"/>
      <c r="U49" s="324"/>
      <c r="V49" s="324"/>
      <c r="W49" s="324"/>
      <c r="X49" s="324"/>
      <c r="Y49" s="324"/>
    </row>
    <row r="50" spans="12:25" ht="12.75">
      <c r="L50" s="46"/>
      <c r="M50" s="27"/>
      <c r="N50" s="316"/>
      <c r="O50" s="316"/>
      <c r="P50" s="46"/>
      <c r="Q50" s="316"/>
      <c r="R50" s="27"/>
      <c r="S50" s="27"/>
      <c r="T50" s="27"/>
      <c r="U50" s="27"/>
      <c r="V50" s="27"/>
      <c r="W50" s="27"/>
      <c r="X50" s="27"/>
      <c r="Y50" s="27"/>
    </row>
    <row r="51" spans="16:18" ht="12.75">
      <c r="P51" s="46"/>
      <c r="Q51" s="20"/>
      <c r="R51" s="20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G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494" t="s">
        <v>350</v>
      </c>
      <c r="B1" s="1494"/>
      <c r="C1" s="1494"/>
      <c r="D1" s="1494"/>
      <c r="E1" s="1494"/>
      <c r="F1" s="1494"/>
      <c r="G1" s="1494"/>
      <c r="H1" s="63"/>
    </row>
    <row r="2" spans="1:8" ht="15" customHeight="1">
      <c r="A2" s="1561" t="s">
        <v>368</v>
      </c>
      <c r="B2" s="1561"/>
      <c r="C2" s="1561"/>
      <c r="D2" s="1561"/>
      <c r="E2" s="1561"/>
      <c r="F2" s="1561"/>
      <c r="G2" s="1561"/>
      <c r="H2" s="63"/>
    </row>
    <row r="3" spans="1:8" ht="15" customHeight="1" thickBot="1">
      <c r="A3" s="1580" t="s">
        <v>468</v>
      </c>
      <c r="B3" s="1580"/>
      <c r="C3" s="1580"/>
      <c r="D3" s="1580"/>
      <c r="E3" s="1580"/>
      <c r="F3" s="1580"/>
      <c r="G3" s="1580"/>
      <c r="H3" s="1580"/>
    </row>
    <row r="4" spans="1:8" ht="15" customHeight="1" thickTop="1">
      <c r="A4" s="665" t="s">
        <v>30</v>
      </c>
      <c r="B4" s="666" t="s">
        <v>333</v>
      </c>
      <c r="C4" s="667" t="s">
        <v>1139</v>
      </c>
      <c r="D4" s="667" t="s">
        <v>1140</v>
      </c>
      <c r="E4" s="668" t="s">
        <v>50</v>
      </c>
      <c r="F4" s="666" t="s">
        <v>912</v>
      </c>
      <c r="G4" s="666" t="s">
        <v>203</v>
      </c>
      <c r="H4" s="669" t="s">
        <v>79</v>
      </c>
    </row>
    <row r="5" spans="1:8" ht="15" customHeight="1">
      <c r="A5" s="670" t="s">
        <v>335</v>
      </c>
      <c r="B5" s="83">
        <v>0</v>
      </c>
      <c r="C5" s="84">
        <v>0</v>
      </c>
      <c r="D5" s="84">
        <v>0</v>
      </c>
      <c r="E5" s="277">
        <v>0</v>
      </c>
      <c r="F5" s="281">
        <v>0</v>
      </c>
      <c r="G5" s="671">
        <v>0</v>
      </c>
      <c r="H5" s="785">
        <v>0</v>
      </c>
    </row>
    <row r="6" spans="1:8" ht="15" customHeight="1">
      <c r="A6" s="670" t="s">
        <v>336</v>
      </c>
      <c r="B6" s="83">
        <v>0</v>
      </c>
      <c r="C6" s="84">
        <v>0</v>
      </c>
      <c r="D6" s="84">
        <v>0</v>
      </c>
      <c r="E6" s="278">
        <v>1000</v>
      </c>
      <c r="F6" s="281">
        <v>0</v>
      </c>
      <c r="G6" s="282">
        <v>0</v>
      </c>
      <c r="H6" s="672"/>
    </row>
    <row r="7" spans="1:8" ht="15" customHeight="1">
      <c r="A7" s="670" t="s">
        <v>337</v>
      </c>
      <c r="B7" s="83">
        <v>500</v>
      </c>
      <c r="C7" s="84">
        <v>1185</v>
      </c>
      <c r="D7" s="84">
        <v>0</v>
      </c>
      <c r="E7" s="278">
        <v>875</v>
      </c>
      <c r="F7" s="282">
        <v>0</v>
      </c>
      <c r="G7" s="282">
        <v>0</v>
      </c>
      <c r="H7" s="673"/>
    </row>
    <row r="8" spans="1:8" ht="15" customHeight="1">
      <c r="A8" s="670" t="s">
        <v>338</v>
      </c>
      <c r="B8" s="83">
        <v>850</v>
      </c>
      <c r="C8" s="84">
        <v>0</v>
      </c>
      <c r="D8" s="84">
        <v>2480</v>
      </c>
      <c r="E8" s="278">
        <v>2000</v>
      </c>
      <c r="F8" s="282">
        <v>0</v>
      </c>
      <c r="G8" s="282">
        <v>0</v>
      </c>
      <c r="H8" s="673"/>
    </row>
    <row r="9" spans="1:8" ht="15" customHeight="1">
      <c r="A9" s="670" t="s">
        <v>339</v>
      </c>
      <c r="B9" s="83">
        <v>0</v>
      </c>
      <c r="C9" s="84">
        <v>0</v>
      </c>
      <c r="D9" s="84">
        <v>0</v>
      </c>
      <c r="E9" s="278">
        <v>0</v>
      </c>
      <c r="F9" s="282">
        <v>0</v>
      </c>
      <c r="G9" s="282">
        <v>0</v>
      </c>
      <c r="H9" s="673"/>
    </row>
    <row r="10" spans="1:8" ht="15" customHeight="1">
      <c r="A10" s="670" t="s">
        <v>340</v>
      </c>
      <c r="B10" s="83">
        <v>850</v>
      </c>
      <c r="C10" s="84">
        <v>1950</v>
      </c>
      <c r="D10" s="84">
        <v>0</v>
      </c>
      <c r="E10" s="278">
        <v>1125</v>
      </c>
      <c r="F10" s="282">
        <v>6000</v>
      </c>
      <c r="G10" s="282">
        <v>260</v>
      </c>
      <c r="H10" s="673"/>
    </row>
    <row r="11" spans="1:8" ht="15" customHeight="1">
      <c r="A11" s="670" t="s">
        <v>341</v>
      </c>
      <c r="B11" s="83">
        <v>0</v>
      </c>
      <c r="C11" s="84">
        <v>0</v>
      </c>
      <c r="D11" s="84">
        <v>1000</v>
      </c>
      <c r="E11" s="278">
        <v>1000</v>
      </c>
      <c r="F11" s="282">
        <v>0</v>
      </c>
      <c r="G11" s="282">
        <v>0</v>
      </c>
      <c r="H11" s="674"/>
    </row>
    <row r="12" spans="1:8" ht="15" customHeight="1">
      <c r="A12" s="670" t="s">
        <v>342</v>
      </c>
      <c r="B12" s="83">
        <v>141.2</v>
      </c>
      <c r="C12" s="84">
        <v>0</v>
      </c>
      <c r="D12" s="84">
        <v>2180</v>
      </c>
      <c r="E12" s="278">
        <v>0</v>
      </c>
      <c r="F12" s="282">
        <v>0</v>
      </c>
      <c r="G12" s="282">
        <v>0</v>
      </c>
      <c r="H12" s="674"/>
    </row>
    <row r="13" spans="1:8" ht="15" customHeight="1">
      <c r="A13" s="670" t="s">
        <v>343</v>
      </c>
      <c r="B13" s="83">
        <v>1300</v>
      </c>
      <c r="C13" s="84">
        <v>2962.5</v>
      </c>
      <c r="D13" s="84">
        <v>730</v>
      </c>
      <c r="E13" s="278">
        <v>2125</v>
      </c>
      <c r="F13" s="282">
        <v>0</v>
      </c>
      <c r="G13" s="282">
        <v>0</v>
      </c>
      <c r="H13" s="674"/>
    </row>
    <row r="14" spans="1:8" ht="15" customHeight="1">
      <c r="A14" s="670" t="s">
        <v>1832</v>
      </c>
      <c r="B14" s="83">
        <v>500</v>
      </c>
      <c r="C14" s="84">
        <v>0</v>
      </c>
      <c r="D14" s="84">
        <v>0</v>
      </c>
      <c r="E14" s="279" t="s">
        <v>170</v>
      </c>
      <c r="F14" s="282">
        <v>0</v>
      </c>
      <c r="G14" s="675">
        <v>0</v>
      </c>
      <c r="H14" s="676"/>
    </row>
    <row r="15" spans="1:8" ht="15" customHeight="1">
      <c r="A15" s="670" t="s">
        <v>1833</v>
      </c>
      <c r="B15" s="83">
        <v>1000</v>
      </c>
      <c r="C15" s="84">
        <v>2000</v>
      </c>
      <c r="D15" s="85">
        <v>0</v>
      </c>
      <c r="E15" s="279" t="s">
        <v>170</v>
      </c>
      <c r="F15" s="282">
        <v>0</v>
      </c>
      <c r="G15" s="675">
        <v>7420</v>
      </c>
      <c r="H15" s="676"/>
    </row>
    <row r="16" spans="1:8" ht="15" customHeight="1">
      <c r="A16" s="677" t="s">
        <v>1834</v>
      </c>
      <c r="B16" s="86">
        <v>330</v>
      </c>
      <c r="C16" s="86">
        <v>2736.7</v>
      </c>
      <c r="D16" s="87">
        <v>5661.58</v>
      </c>
      <c r="E16" s="280">
        <v>4375</v>
      </c>
      <c r="F16" s="87"/>
      <c r="G16" s="87">
        <v>12249.85</v>
      </c>
      <c r="H16" s="678"/>
    </row>
    <row r="17" spans="1:8" ht="15" customHeight="1" thickBot="1">
      <c r="A17" s="679" t="s">
        <v>1837</v>
      </c>
      <c r="B17" s="680">
        <v>5471.2</v>
      </c>
      <c r="C17" s="681">
        <v>10834.2</v>
      </c>
      <c r="D17" s="682">
        <v>12051.58</v>
      </c>
      <c r="E17" s="683">
        <v>12500</v>
      </c>
      <c r="F17" s="684">
        <v>6000</v>
      </c>
      <c r="G17" s="684">
        <v>19929.85</v>
      </c>
      <c r="H17" s="685"/>
    </row>
    <row r="18" spans="1:8" ht="15" customHeight="1" thickTop="1">
      <c r="A18" s="63"/>
      <c r="B18" s="63"/>
      <c r="C18" s="63"/>
      <c r="D18" s="63"/>
      <c r="E18" s="63"/>
      <c r="F18" s="63"/>
      <c r="G18" s="63"/>
      <c r="H18" s="63"/>
    </row>
    <row r="19" spans="1:8" ht="15" customHeight="1">
      <c r="A19" s="72"/>
      <c r="B19" s="70"/>
      <c r="C19" s="70"/>
      <c r="D19" s="70"/>
      <c r="E19" s="70"/>
      <c r="F19" s="70"/>
      <c r="G19" s="70"/>
      <c r="H19" s="70"/>
    </row>
  </sheetData>
  <mergeCells count="3">
    <mergeCell ref="A1:G1"/>
    <mergeCell ref="A2:G2"/>
    <mergeCell ref="A3:H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70" customWidth="1"/>
    <col min="5" max="5" width="10.00390625" style="0" customWidth="1"/>
    <col min="6" max="6" width="10.00390625" style="170" customWidth="1"/>
    <col min="7" max="8" width="10.00390625" style="0" customWidth="1"/>
  </cols>
  <sheetData>
    <row r="1" spans="1:9" ht="12.75">
      <c r="A1" s="1557" t="s">
        <v>351</v>
      </c>
      <c r="B1" s="1557"/>
      <c r="C1" s="1557"/>
      <c r="D1" s="1557"/>
      <c r="E1" s="1557"/>
      <c r="F1" s="1557"/>
      <c r="G1" s="1557"/>
      <c r="H1" s="1557"/>
      <c r="I1" s="170"/>
    </row>
    <row r="2" spans="1:9" ht="15.75">
      <c r="A2" s="1685" t="s">
        <v>132</v>
      </c>
      <c r="B2" s="1685"/>
      <c r="C2" s="1685"/>
      <c r="D2" s="1685"/>
      <c r="E2" s="1685"/>
      <c r="F2" s="1685"/>
      <c r="G2" s="1685"/>
      <c r="H2" s="1685"/>
      <c r="I2" s="170"/>
    </row>
    <row r="3" spans="1:8" ht="15.75">
      <c r="A3" s="1685"/>
      <c r="B3" s="1685"/>
      <c r="C3" s="1685"/>
      <c r="D3" s="1685"/>
      <c r="E3" s="1685"/>
      <c r="F3" s="1685"/>
      <c r="G3" s="1685"/>
      <c r="H3" s="1685"/>
    </row>
    <row r="4" spans="1:8" ht="13.5" thickBot="1">
      <c r="A4" s="1724" t="s">
        <v>1143</v>
      </c>
      <c r="B4" s="1724"/>
      <c r="C4" s="1724"/>
      <c r="D4" s="1724"/>
      <c r="E4" s="1724"/>
      <c r="F4" s="1724"/>
      <c r="G4" s="1724"/>
      <c r="H4" s="1724"/>
    </row>
    <row r="5" spans="1:8" ht="13.5" thickTop="1">
      <c r="A5" s="1730" t="s">
        <v>1790</v>
      </c>
      <c r="B5" s="1733" t="s">
        <v>1791</v>
      </c>
      <c r="C5" s="300"/>
      <c r="D5" s="300"/>
      <c r="E5" s="300"/>
      <c r="F5" s="300"/>
      <c r="G5" s="1736" t="s">
        <v>120</v>
      </c>
      <c r="H5" s="1737"/>
    </row>
    <row r="6" spans="1:8" ht="12.75">
      <c r="A6" s="1731"/>
      <c r="B6" s="1734"/>
      <c r="C6" s="283">
        <v>2009</v>
      </c>
      <c r="D6" s="283">
        <v>2009</v>
      </c>
      <c r="E6" s="283">
        <v>2010</v>
      </c>
      <c r="F6" s="283">
        <v>2010</v>
      </c>
      <c r="G6" s="1738" t="s">
        <v>204</v>
      </c>
      <c r="H6" s="1739"/>
    </row>
    <row r="7" spans="1:8" ht="12.75">
      <c r="A7" s="1732"/>
      <c r="B7" s="1735"/>
      <c r="C7" s="284" t="s">
        <v>1556</v>
      </c>
      <c r="D7" s="284" t="s">
        <v>202</v>
      </c>
      <c r="E7" s="285" t="s">
        <v>1556</v>
      </c>
      <c r="F7" s="285" t="s">
        <v>202</v>
      </c>
      <c r="G7" s="286" t="s">
        <v>203</v>
      </c>
      <c r="H7" s="301" t="s">
        <v>79</v>
      </c>
    </row>
    <row r="8" spans="1:12" ht="12.75">
      <c r="A8" s="302">
        <v>1</v>
      </c>
      <c r="B8" s="786" t="s">
        <v>1792</v>
      </c>
      <c r="C8" s="287">
        <v>86515.076</v>
      </c>
      <c r="D8" s="288">
        <v>86515.076</v>
      </c>
      <c r="E8" s="288">
        <v>102043.72599999998</v>
      </c>
      <c r="F8" s="287">
        <v>102043.7</v>
      </c>
      <c r="G8" s="287">
        <v>0</v>
      </c>
      <c r="H8" s="787">
        <v>-0.025999999983469024</v>
      </c>
      <c r="I8" s="289"/>
      <c r="J8" s="289"/>
      <c r="K8" s="167"/>
      <c r="L8" s="167"/>
    </row>
    <row r="9" spans="1:12" ht="12.75">
      <c r="A9" s="303"/>
      <c r="B9" s="788" t="s">
        <v>1801</v>
      </c>
      <c r="C9" s="290">
        <v>83603.419</v>
      </c>
      <c r="D9" s="290">
        <v>83603.376</v>
      </c>
      <c r="E9" s="290">
        <v>98586.92599999998</v>
      </c>
      <c r="F9" s="290">
        <v>98518.5</v>
      </c>
      <c r="G9" s="290">
        <v>-0.04299999999057036</v>
      </c>
      <c r="H9" s="789">
        <v>-68.42599999997765</v>
      </c>
      <c r="I9" s="289"/>
      <c r="J9" s="289"/>
      <c r="K9" s="167"/>
      <c r="L9" s="167"/>
    </row>
    <row r="10" spans="1:12" ht="12.75">
      <c r="A10" s="304"/>
      <c r="B10" s="790" t="s">
        <v>1802</v>
      </c>
      <c r="C10" s="291">
        <v>22548.576</v>
      </c>
      <c r="D10" s="291">
        <v>14968.576</v>
      </c>
      <c r="E10" s="291">
        <v>30477.426</v>
      </c>
      <c r="F10" s="291">
        <v>29303.4</v>
      </c>
      <c r="G10" s="290">
        <v>-7580</v>
      </c>
      <c r="H10" s="789">
        <v>-1174.025999999998</v>
      </c>
      <c r="I10" s="289"/>
      <c r="J10" s="289"/>
      <c r="K10" s="167"/>
      <c r="L10" s="167"/>
    </row>
    <row r="11" spans="1:12" ht="12.75">
      <c r="A11" s="304"/>
      <c r="B11" s="790" t="s">
        <v>1803</v>
      </c>
      <c r="C11" s="291">
        <v>61054.843</v>
      </c>
      <c r="D11" s="291">
        <v>68634.8</v>
      </c>
      <c r="E11" s="291">
        <v>68109.5</v>
      </c>
      <c r="F11" s="291">
        <v>69215.1</v>
      </c>
      <c r="G11" s="290">
        <v>7579.957000000002</v>
      </c>
      <c r="H11" s="789">
        <v>1105.6000000000058</v>
      </c>
      <c r="I11" s="289"/>
      <c r="J11" s="289"/>
      <c r="K11" s="167"/>
      <c r="L11" s="167"/>
    </row>
    <row r="12" spans="1:12" ht="12.75">
      <c r="A12" s="303"/>
      <c r="B12" s="788" t="s">
        <v>1804</v>
      </c>
      <c r="C12" s="291">
        <v>2911.657</v>
      </c>
      <c r="D12" s="291">
        <v>2911.7</v>
      </c>
      <c r="E12" s="291">
        <v>3456.8</v>
      </c>
      <c r="F12" s="291">
        <v>3525.1999999999825</v>
      </c>
      <c r="G12" s="290">
        <v>0.042999999999665306</v>
      </c>
      <c r="H12" s="789">
        <v>68.39999999998236</v>
      </c>
      <c r="I12" s="289"/>
      <c r="J12" s="289"/>
      <c r="K12" s="167"/>
      <c r="L12" s="167"/>
    </row>
    <row r="13" spans="1:12" ht="12.75">
      <c r="A13" s="302">
        <v>2</v>
      </c>
      <c r="B13" s="786" t="s">
        <v>1805</v>
      </c>
      <c r="C13" s="287">
        <v>29478.5</v>
      </c>
      <c r="D13" s="292">
        <v>29478.5</v>
      </c>
      <c r="E13" s="287">
        <v>35519.4</v>
      </c>
      <c r="F13" s="292">
        <v>35519.4</v>
      </c>
      <c r="G13" s="287">
        <v>0</v>
      </c>
      <c r="H13" s="787">
        <v>0</v>
      </c>
      <c r="I13" s="289"/>
      <c r="J13" s="289"/>
      <c r="K13" s="167"/>
      <c r="L13" s="167"/>
    </row>
    <row r="14" spans="1:12" ht="12.75">
      <c r="A14" s="303"/>
      <c r="B14" s="788" t="s">
        <v>1801</v>
      </c>
      <c r="C14" s="290">
        <v>11038.925000000001</v>
      </c>
      <c r="D14" s="291">
        <v>11039.55</v>
      </c>
      <c r="E14" s="290">
        <v>15037.724999999999</v>
      </c>
      <c r="F14" s="291">
        <v>15038.8</v>
      </c>
      <c r="G14" s="290">
        <v>0.624999999998181</v>
      </c>
      <c r="H14" s="789">
        <v>1.0750000000007276</v>
      </c>
      <c r="I14" s="289"/>
      <c r="J14" s="289"/>
      <c r="K14" s="167"/>
      <c r="L14" s="167"/>
    </row>
    <row r="15" spans="1:12" ht="12.75">
      <c r="A15" s="304"/>
      <c r="B15" s="790" t="s">
        <v>1806</v>
      </c>
      <c r="C15" s="291">
        <v>302.225</v>
      </c>
      <c r="D15" s="291">
        <v>302.85</v>
      </c>
      <c r="E15" s="291">
        <v>309.05</v>
      </c>
      <c r="F15" s="291">
        <v>310.1</v>
      </c>
      <c r="G15" s="290">
        <v>0.625</v>
      </c>
      <c r="H15" s="789">
        <v>1.0500000000000114</v>
      </c>
      <c r="I15" s="289"/>
      <c r="J15" s="289"/>
      <c r="K15" s="167"/>
      <c r="L15" s="167"/>
    </row>
    <row r="16" spans="1:12" ht="12.75">
      <c r="A16" s="304"/>
      <c r="B16" s="790" t="s">
        <v>1803</v>
      </c>
      <c r="C16" s="291">
        <v>10736.7</v>
      </c>
      <c r="D16" s="290">
        <v>10736.7</v>
      </c>
      <c r="E16" s="291">
        <v>14728.675</v>
      </c>
      <c r="F16" s="290">
        <v>14728.7</v>
      </c>
      <c r="G16" s="290">
        <v>0</v>
      </c>
      <c r="H16" s="789">
        <v>0.02500000000145519</v>
      </c>
      <c r="I16" s="289"/>
      <c r="J16" s="289"/>
      <c r="K16" s="167"/>
      <c r="L16" s="167"/>
    </row>
    <row r="17" spans="1:12" ht="12.75">
      <c r="A17" s="303"/>
      <c r="B17" s="788" t="s">
        <v>1807</v>
      </c>
      <c r="C17" s="291">
        <v>18439.575</v>
      </c>
      <c r="D17" s="293">
        <v>18438.95</v>
      </c>
      <c r="E17" s="291">
        <v>20481.675</v>
      </c>
      <c r="F17" s="293">
        <v>20480.6</v>
      </c>
      <c r="G17" s="290">
        <v>-0.625</v>
      </c>
      <c r="H17" s="789">
        <v>-1.0750000000007276</v>
      </c>
      <c r="I17" s="289"/>
      <c r="J17" s="289"/>
      <c r="K17" s="167"/>
      <c r="L17" s="167"/>
    </row>
    <row r="18" spans="1:12" ht="12.75">
      <c r="A18" s="302">
        <v>3</v>
      </c>
      <c r="B18" s="786" t="s">
        <v>1808</v>
      </c>
      <c r="C18" s="287">
        <v>216.915</v>
      </c>
      <c r="D18" s="292">
        <v>216.915</v>
      </c>
      <c r="E18" s="287">
        <v>0</v>
      </c>
      <c r="F18" s="292">
        <v>0</v>
      </c>
      <c r="G18" s="287">
        <v>0</v>
      </c>
      <c r="H18" s="787">
        <v>0</v>
      </c>
      <c r="I18" s="289"/>
      <c r="J18" s="289"/>
      <c r="K18" s="167"/>
      <c r="L18" s="167"/>
    </row>
    <row r="19" spans="1:12" ht="12.75">
      <c r="A19" s="303"/>
      <c r="B19" s="788" t="s">
        <v>1801</v>
      </c>
      <c r="C19" s="293">
        <v>76.896</v>
      </c>
      <c r="D19" s="291">
        <v>82.292</v>
      </c>
      <c r="E19" s="293">
        <v>0</v>
      </c>
      <c r="F19" s="291">
        <v>0</v>
      </c>
      <c r="G19" s="290">
        <v>5.396000000000001</v>
      </c>
      <c r="H19" s="789">
        <v>0</v>
      </c>
      <c r="I19" s="289"/>
      <c r="J19" s="289"/>
      <c r="K19" s="167"/>
      <c r="L19" s="167"/>
    </row>
    <row r="20" spans="1:12" ht="12.75">
      <c r="A20" s="304"/>
      <c r="B20" s="790" t="s">
        <v>1802</v>
      </c>
      <c r="C20" s="291">
        <v>76.896</v>
      </c>
      <c r="D20" s="291">
        <v>82.292</v>
      </c>
      <c r="E20" s="291">
        <v>0</v>
      </c>
      <c r="F20" s="291">
        <v>0</v>
      </c>
      <c r="G20" s="290">
        <v>5.396000000000001</v>
      </c>
      <c r="H20" s="789">
        <v>0</v>
      </c>
      <c r="I20" s="289"/>
      <c r="J20" s="289"/>
      <c r="K20" s="167"/>
      <c r="L20" s="167"/>
    </row>
    <row r="21" spans="1:12" ht="12.75">
      <c r="A21" s="304"/>
      <c r="B21" s="790" t="s">
        <v>1803</v>
      </c>
      <c r="C21" s="291">
        <v>0</v>
      </c>
      <c r="D21" s="293">
        <v>0</v>
      </c>
      <c r="E21" s="291">
        <v>0</v>
      </c>
      <c r="F21" s="293">
        <v>0</v>
      </c>
      <c r="G21" s="290">
        <v>0</v>
      </c>
      <c r="H21" s="789">
        <v>0</v>
      </c>
      <c r="I21" s="289"/>
      <c r="J21" s="289"/>
      <c r="K21" s="167"/>
      <c r="L21" s="167"/>
    </row>
    <row r="22" spans="1:12" ht="12.75">
      <c r="A22" s="303"/>
      <c r="B22" s="788" t="s">
        <v>1807</v>
      </c>
      <c r="C22" s="291">
        <v>140.019</v>
      </c>
      <c r="D22" s="293">
        <v>134.623</v>
      </c>
      <c r="E22" s="291">
        <v>0</v>
      </c>
      <c r="F22" s="293">
        <v>0</v>
      </c>
      <c r="G22" s="290">
        <v>-5.396000000000015</v>
      </c>
      <c r="H22" s="789">
        <v>0</v>
      </c>
      <c r="I22" s="289"/>
      <c r="J22" s="289"/>
      <c r="K22" s="167"/>
      <c r="L22" s="167"/>
    </row>
    <row r="23" spans="1:12" ht="12.75">
      <c r="A23" s="302">
        <v>4</v>
      </c>
      <c r="B23" s="786" t="s">
        <v>1809</v>
      </c>
      <c r="C23" s="294">
        <v>4433.644</v>
      </c>
      <c r="D23" s="292">
        <v>4433.644</v>
      </c>
      <c r="E23" s="294">
        <v>5126.894</v>
      </c>
      <c r="F23" s="292">
        <v>5126.9</v>
      </c>
      <c r="G23" s="287">
        <v>0</v>
      </c>
      <c r="H23" s="787">
        <v>0.0059999999994033715</v>
      </c>
      <c r="I23" s="289"/>
      <c r="J23" s="289"/>
      <c r="K23" s="167"/>
      <c r="L23" s="167"/>
    </row>
    <row r="24" spans="1:12" ht="12.75">
      <c r="A24" s="303"/>
      <c r="B24" s="788" t="s">
        <v>1801</v>
      </c>
      <c r="C24" s="293">
        <v>1155.125</v>
      </c>
      <c r="D24" s="291">
        <v>1342.171</v>
      </c>
      <c r="E24" s="293">
        <v>2634.974</v>
      </c>
      <c r="F24" s="291">
        <v>2700.9</v>
      </c>
      <c r="G24" s="290">
        <v>187.04600000000005</v>
      </c>
      <c r="H24" s="789">
        <v>65.92599999999993</v>
      </c>
      <c r="I24" s="289"/>
      <c r="J24" s="289"/>
      <c r="K24" s="167"/>
      <c r="L24" s="167"/>
    </row>
    <row r="25" spans="1:12" ht="12.75">
      <c r="A25" s="304"/>
      <c r="B25" s="790" t="s">
        <v>1802</v>
      </c>
      <c r="C25" s="291">
        <v>1155.125</v>
      </c>
      <c r="D25" s="293">
        <v>1342.171</v>
      </c>
      <c r="E25" s="291">
        <v>2634.974</v>
      </c>
      <c r="F25" s="293">
        <v>2700.9</v>
      </c>
      <c r="G25" s="290">
        <v>187.04600000000005</v>
      </c>
      <c r="H25" s="789">
        <v>65.92599999999993</v>
      </c>
      <c r="I25" s="289"/>
      <c r="J25" s="289"/>
      <c r="K25" s="167"/>
      <c r="L25" s="167"/>
    </row>
    <row r="26" spans="1:12" ht="12.75">
      <c r="A26" s="303"/>
      <c r="B26" s="788" t="s">
        <v>1807</v>
      </c>
      <c r="C26" s="291">
        <v>3278.5190000000002</v>
      </c>
      <c r="D26" s="293">
        <v>3091.473</v>
      </c>
      <c r="E26" s="291">
        <v>2491.92</v>
      </c>
      <c r="F26" s="291">
        <v>2426</v>
      </c>
      <c r="G26" s="290">
        <v>-187.04600000000028</v>
      </c>
      <c r="H26" s="789">
        <v>-65.92000000000007</v>
      </c>
      <c r="I26" s="289"/>
      <c r="J26" s="289"/>
      <c r="K26" s="167"/>
      <c r="L26" s="167"/>
    </row>
    <row r="27" spans="1:12" ht="12.75">
      <c r="A27" s="303"/>
      <c r="B27" s="788" t="s">
        <v>80</v>
      </c>
      <c r="C27" s="291"/>
      <c r="D27" s="293"/>
      <c r="E27" s="291">
        <v>4</v>
      </c>
      <c r="F27" s="291">
        <v>4</v>
      </c>
      <c r="G27" s="290">
        <v>0</v>
      </c>
      <c r="H27" s="789">
        <v>0</v>
      </c>
      <c r="I27" s="289"/>
      <c r="J27" s="289"/>
      <c r="K27" s="167"/>
      <c r="L27" s="167"/>
    </row>
    <row r="28" spans="1:12" ht="12.75">
      <c r="A28" s="302">
        <v>5</v>
      </c>
      <c r="B28" s="786" t="s">
        <v>1810</v>
      </c>
      <c r="C28" s="294">
        <v>229.6</v>
      </c>
      <c r="D28" s="292">
        <v>215.374</v>
      </c>
      <c r="E28" s="294">
        <v>169.7</v>
      </c>
      <c r="F28" s="292">
        <v>163.2</v>
      </c>
      <c r="G28" s="287">
        <v>-14.225999999999999</v>
      </c>
      <c r="H28" s="787">
        <v>-6.5</v>
      </c>
      <c r="I28" s="289"/>
      <c r="J28" s="289"/>
      <c r="K28" s="167"/>
      <c r="L28" s="167"/>
    </row>
    <row r="29" spans="1:12" ht="12.75">
      <c r="A29" s="303"/>
      <c r="B29" s="788" t="s">
        <v>1801</v>
      </c>
      <c r="C29" s="293">
        <v>157.6</v>
      </c>
      <c r="D29" s="291">
        <v>157.6</v>
      </c>
      <c r="E29" s="293">
        <v>157.6</v>
      </c>
      <c r="F29" s="291">
        <v>157.6</v>
      </c>
      <c r="G29" s="290">
        <v>0</v>
      </c>
      <c r="H29" s="789">
        <v>0</v>
      </c>
      <c r="I29" s="289"/>
      <c r="J29" s="289"/>
      <c r="K29" s="167"/>
      <c r="L29" s="167"/>
    </row>
    <row r="30" spans="1:12" ht="12.75">
      <c r="A30" s="304"/>
      <c r="B30" s="790" t="s">
        <v>1811</v>
      </c>
      <c r="C30" s="291">
        <v>157.6</v>
      </c>
      <c r="D30" s="291">
        <v>157.6</v>
      </c>
      <c r="E30" s="291">
        <v>157.6</v>
      </c>
      <c r="F30" s="291">
        <v>157.6</v>
      </c>
      <c r="G30" s="290">
        <v>0</v>
      </c>
      <c r="H30" s="789">
        <v>0</v>
      </c>
      <c r="I30" s="289"/>
      <c r="J30" s="289"/>
      <c r="K30" s="167"/>
      <c r="L30" s="167"/>
    </row>
    <row r="31" spans="1:12" ht="12.75">
      <c r="A31" s="303"/>
      <c r="B31" s="788" t="s">
        <v>1812</v>
      </c>
      <c r="C31" s="291">
        <v>72</v>
      </c>
      <c r="D31" s="291">
        <v>57.774</v>
      </c>
      <c r="E31" s="291">
        <v>12.1</v>
      </c>
      <c r="F31" s="291">
        <v>5.6</v>
      </c>
      <c r="G31" s="290">
        <v>-14.225999999999999</v>
      </c>
      <c r="H31" s="789">
        <v>-6.5</v>
      </c>
      <c r="I31" s="289"/>
      <c r="J31" s="289"/>
      <c r="K31" s="167"/>
      <c r="L31" s="167"/>
    </row>
    <row r="32" spans="1:12" ht="12.75">
      <c r="A32" s="303"/>
      <c r="B32" s="788" t="s">
        <v>1813</v>
      </c>
      <c r="C32" s="291">
        <v>104.282</v>
      </c>
      <c r="D32" s="291">
        <v>57.8</v>
      </c>
      <c r="E32" s="291">
        <v>12.1</v>
      </c>
      <c r="F32" s="291">
        <v>5.6</v>
      </c>
      <c r="G32" s="290">
        <v>-46.482</v>
      </c>
      <c r="H32" s="789">
        <v>-6.5</v>
      </c>
      <c r="I32" s="289"/>
      <c r="J32" s="289"/>
      <c r="K32" s="167"/>
      <c r="L32" s="167"/>
    </row>
    <row r="33" spans="1:12" ht="12.75">
      <c r="A33" s="302">
        <v>6</v>
      </c>
      <c r="B33" s="786" t="s">
        <v>1814</v>
      </c>
      <c r="C33" s="292">
        <v>8835.8</v>
      </c>
      <c r="D33" s="287">
        <v>-2786.5</v>
      </c>
      <c r="E33" s="292">
        <v>15000</v>
      </c>
      <c r="F33" s="294">
        <v>9815.3</v>
      </c>
      <c r="G33" s="287">
        <v>-11622.3</v>
      </c>
      <c r="H33" s="787">
        <v>-5184.7</v>
      </c>
      <c r="I33" s="289"/>
      <c r="J33" s="289"/>
      <c r="K33" s="167"/>
      <c r="L33" s="167"/>
    </row>
    <row r="34" spans="1:12" ht="12.75">
      <c r="A34" s="302"/>
      <c r="B34" s="788" t="s">
        <v>1524</v>
      </c>
      <c r="C34" s="291">
        <v>8835.8</v>
      </c>
      <c r="D34" s="290">
        <v>-2786.5</v>
      </c>
      <c r="E34" s="291">
        <v>15000</v>
      </c>
      <c r="F34" s="293">
        <v>9815.3</v>
      </c>
      <c r="G34" s="290">
        <v>-11622.3</v>
      </c>
      <c r="H34" s="789">
        <v>-5184.7</v>
      </c>
      <c r="I34" s="289"/>
      <c r="J34" s="289"/>
      <c r="K34" s="167"/>
      <c r="L34" s="167"/>
    </row>
    <row r="35" spans="1:12" ht="13.5">
      <c r="A35" s="302">
        <v>7</v>
      </c>
      <c r="B35" s="786" t="s">
        <v>1815</v>
      </c>
      <c r="C35" s="287">
        <v>129709.53500000002</v>
      </c>
      <c r="D35" s="295">
        <v>118073.009</v>
      </c>
      <c r="E35" s="287">
        <v>157859.72</v>
      </c>
      <c r="F35" s="294">
        <v>152668.5</v>
      </c>
      <c r="G35" s="287">
        <v>-11636.526000000013</v>
      </c>
      <c r="H35" s="787">
        <v>-5191.22</v>
      </c>
      <c r="I35" s="289"/>
      <c r="J35" s="289"/>
      <c r="K35" s="167"/>
      <c r="L35" s="167"/>
    </row>
    <row r="36" spans="1:12" ht="12.75">
      <c r="A36" s="302"/>
      <c r="B36" s="786" t="s">
        <v>1816</v>
      </c>
      <c r="C36" s="290">
        <v>104867.76500000001</v>
      </c>
      <c r="D36" s="296">
        <v>93438.489</v>
      </c>
      <c r="E36" s="290">
        <v>131417.22499999998</v>
      </c>
      <c r="F36" s="296">
        <v>126231.1</v>
      </c>
      <c r="G36" s="290">
        <v>-11429.276000000013</v>
      </c>
      <c r="H36" s="789">
        <v>-5186.124999999971</v>
      </c>
      <c r="I36" s="289"/>
      <c r="J36" s="289"/>
      <c r="K36" s="167"/>
      <c r="L36" s="167"/>
    </row>
    <row r="37" spans="1:12" ht="12.75">
      <c r="A37" s="305"/>
      <c r="B37" s="790" t="s">
        <v>1817</v>
      </c>
      <c r="C37" s="297">
        <v>32918.622</v>
      </c>
      <c r="D37" s="293">
        <v>13909.389</v>
      </c>
      <c r="E37" s="297">
        <v>48421.45</v>
      </c>
      <c r="F37" s="293">
        <v>42129.7</v>
      </c>
      <c r="G37" s="290">
        <v>-19009.233000000004</v>
      </c>
      <c r="H37" s="789">
        <v>-6291.75</v>
      </c>
      <c r="I37" s="289"/>
      <c r="J37" s="289"/>
      <c r="K37" s="167"/>
      <c r="L37" s="167"/>
    </row>
    <row r="38" spans="1:12" ht="12.75">
      <c r="A38" s="306"/>
      <c r="B38" s="790" t="s">
        <v>121</v>
      </c>
      <c r="C38" s="296">
        <v>71949.14300000001</v>
      </c>
      <c r="D38" s="291">
        <v>79529.1</v>
      </c>
      <c r="E38" s="296">
        <v>82995.775</v>
      </c>
      <c r="F38" s="298">
        <v>84101.4</v>
      </c>
      <c r="G38" s="290">
        <v>7579.956999999995</v>
      </c>
      <c r="H38" s="789">
        <v>1105.625</v>
      </c>
      <c r="I38" s="289"/>
      <c r="J38" s="289"/>
      <c r="K38" s="167"/>
      <c r="L38" s="167"/>
    </row>
    <row r="39" spans="1:12" ht="12.75">
      <c r="A39" s="305"/>
      <c r="B39" s="786" t="s">
        <v>1818</v>
      </c>
      <c r="C39" s="294">
        <v>24841.77</v>
      </c>
      <c r="D39" s="292">
        <v>24634.52</v>
      </c>
      <c r="E39" s="294">
        <v>26442.494999999995</v>
      </c>
      <c r="F39" s="294">
        <v>26437.4</v>
      </c>
      <c r="G39" s="287">
        <v>-207.25</v>
      </c>
      <c r="H39" s="787">
        <v>-5.094999999993888</v>
      </c>
      <c r="J39" s="289"/>
      <c r="K39" s="167"/>
      <c r="L39" s="167"/>
    </row>
    <row r="40" spans="1:12" ht="13.5" thickBot="1">
      <c r="A40" s="307"/>
      <c r="B40" s="791"/>
      <c r="C40" s="308"/>
      <c r="D40" s="309"/>
      <c r="E40" s="309"/>
      <c r="F40" s="310"/>
      <c r="G40" s="309"/>
      <c r="H40" s="311"/>
      <c r="K40" s="167"/>
      <c r="L40" s="167"/>
    </row>
    <row r="41" spans="1:8" ht="13.5" thickTop="1">
      <c r="A41" s="69"/>
      <c r="B41" s="69"/>
      <c r="C41" s="69"/>
      <c r="D41" s="252"/>
      <c r="E41" s="69"/>
      <c r="F41" s="252"/>
      <c r="G41" s="69"/>
      <c r="H41" s="69"/>
    </row>
    <row r="42" spans="1:8" ht="12.75">
      <c r="A42" s="69"/>
      <c r="B42" s="69"/>
      <c r="C42" s="69"/>
      <c r="D42" s="252"/>
      <c r="E42" s="69"/>
      <c r="F42" s="252"/>
      <c r="G42" s="69"/>
      <c r="H42" s="299"/>
    </row>
    <row r="43" spans="1:8" ht="12.75">
      <c r="A43" s="69"/>
      <c r="B43" s="69"/>
      <c r="C43" s="69"/>
      <c r="D43" s="252"/>
      <c r="E43" s="69"/>
      <c r="F43" s="252"/>
      <c r="G43" s="69"/>
      <c r="H43" s="252"/>
    </row>
    <row r="44" spans="1:8" ht="12.75">
      <c r="A44" s="69"/>
      <c r="B44" s="69"/>
      <c r="C44" s="69"/>
      <c r="D44" s="252"/>
      <c r="E44" s="69"/>
      <c r="F44" s="252"/>
      <c r="G44" s="69"/>
      <c r="H44" s="69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40" t="s">
        <v>352</v>
      </c>
      <c r="C1" s="1740"/>
      <c r="D1" s="1740"/>
      <c r="E1" s="1740"/>
      <c r="F1" s="1740"/>
      <c r="G1" s="1740"/>
    </row>
    <row r="2" spans="2:7" ht="15.75">
      <c r="B2" s="1741" t="s">
        <v>45</v>
      </c>
      <c r="C2" s="1741"/>
      <c r="D2" s="1741"/>
      <c r="E2" s="1741"/>
      <c r="F2" s="1741"/>
      <c r="G2" s="1741"/>
    </row>
    <row r="3" spans="2:7" ht="15.75" customHeight="1">
      <c r="B3" s="1755" t="s">
        <v>1081</v>
      </c>
      <c r="C3" s="1755"/>
      <c r="D3" s="1755"/>
      <c r="E3" s="1755"/>
      <c r="F3" s="1755"/>
      <c r="G3" s="1755"/>
    </row>
    <row r="4" spans="2:7" ht="13.5" thickBot="1">
      <c r="B4" s="113" t="s">
        <v>1138</v>
      </c>
      <c r="C4" s="113"/>
      <c r="D4" s="113"/>
      <c r="E4" s="792"/>
      <c r="F4" s="113"/>
      <c r="G4" s="1250" t="s">
        <v>1143</v>
      </c>
    </row>
    <row r="5" spans="2:7" ht="15" customHeight="1" thickTop="1">
      <c r="B5" s="1742"/>
      <c r="C5" s="1744" t="s">
        <v>912</v>
      </c>
      <c r="D5" s="1746" t="s">
        <v>1481</v>
      </c>
      <c r="E5" s="1748" t="s">
        <v>1793</v>
      </c>
      <c r="F5" s="1750" t="s">
        <v>232</v>
      </c>
      <c r="G5" s="1751"/>
    </row>
    <row r="6" spans="2:7" ht="15" customHeight="1">
      <c r="B6" s="1743"/>
      <c r="C6" s="1745"/>
      <c r="D6" s="1747"/>
      <c r="E6" s="1749"/>
      <c r="F6" s="807" t="s">
        <v>203</v>
      </c>
      <c r="G6" s="795" t="s">
        <v>79</v>
      </c>
    </row>
    <row r="7" spans="2:7" ht="15" customHeight="1">
      <c r="B7" s="802"/>
      <c r="C7" s="130"/>
      <c r="D7" s="793"/>
      <c r="E7" s="812"/>
      <c r="F7" s="808"/>
      <c r="G7" s="796"/>
    </row>
    <row r="8" spans="2:7" ht="15" customHeight="1">
      <c r="B8" s="803" t="s">
        <v>1869</v>
      </c>
      <c r="C8" s="114">
        <v>5380.4</v>
      </c>
      <c r="D8" s="115">
        <v>6221.9</v>
      </c>
      <c r="E8" s="116">
        <v>5152</v>
      </c>
      <c r="F8" s="809">
        <v>15.640101107724334</v>
      </c>
      <c r="G8" s="797">
        <v>-17.1957119207959</v>
      </c>
    </row>
    <row r="9" spans="2:7" ht="15" customHeight="1">
      <c r="B9" s="804"/>
      <c r="C9" s="114"/>
      <c r="D9" s="115"/>
      <c r="E9" s="116"/>
      <c r="F9" s="809"/>
      <c r="G9" s="797"/>
    </row>
    <row r="10" spans="2:7" ht="15" customHeight="1">
      <c r="B10" s="804" t="s">
        <v>1870</v>
      </c>
      <c r="C10" s="117">
        <v>2822.8</v>
      </c>
      <c r="D10" s="118">
        <v>3014.6</v>
      </c>
      <c r="E10" s="119">
        <v>3380.6</v>
      </c>
      <c r="F10" s="810">
        <v>6.794671956922201</v>
      </c>
      <c r="G10" s="798">
        <v>12.140914217474958</v>
      </c>
    </row>
    <row r="11" spans="2:7" ht="15" customHeight="1">
      <c r="B11" s="805" t="s">
        <v>1871</v>
      </c>
      <c r="C11" s="120">
        <v>2557.6</v>
      </c>
      <c r="D11" s="121">
        <v>3207.3</v>
      </c>
      <c r="E11" s="122">
        <v>1771.4</v>
      </c>
      <c r="F11" s="125">
        <v>25.4027213012199</v>
      </c>
      <c r="G11" s="799">
        <v>-44.76974402145106</v>
      </c>
    </row>
    <row r="12" spans="2:7" ht="15" customHeight="1">
      <c r="B12" s="802"/>
      <c r="C12" s="117"/>
      <c r="D12" s="118"/>
      <c r="E12" s="119"/>
      <c r="F12" s="809"/>
      <c r="G12" s="797"/>
    </row>
    <row r="13" spans="2:7" ht="15" customHeight="1">
      <c r="B13" s="803" t="s">
        <v>1872</v>
      </c>
      <c r="C13" s="114">
        <v>21473.2</v>
      </c>
      <c r="D13" s="115">
        <v>25546.1</v>
      </c>
      <c r="E13" s="116">
        <v>30511.6</v>
      </c>
      <c r="F13" s="809">
        <v>18.96736396997187</v>
      </c>
      <c r="G13" s="797">
        <v>19.437409232720455</v>
      </c>
    </row>
    <row r="14" spans="2:7" ht="15" customHeight="1">
      <c r="B14" s="804"/>
      <c r="C14" s="114"/>
      <c r="D14" s="115"/>
      <c r="E14" s="116"/>
      <c r="F14" s="809"/>
      <c r="G14" s="797"/>
    </row>
    <row r="15" spans="2:7" ht="15" customHeight="1">
      <c r="B15" s="804" t="s">
        <v>1873</v>
      </c>
      <c r="C15" s="117">
        <v>12975.4</v>
      </c>
      <c r="D15" s="118">
        <v>15133.6</v>
      </c>
      <c r="E15" s="119">
        <v>20322.1</v>
      </c>
      <c r="F15" s="810">
        <v>16.633013240439595</v>
      </c>
      <c r="G15" s="798">
        <v>34.284638156155836</v>
      </c>
    </row>
    <row r="16" spans="2:7" ht="15" customHeight="1">
      <c r="B16" s="805" t="s">
        <v>1874</v>
      </c>
      <c r="C16" s="120">
        <v>8497.8</v>
      </c>
      <c r="D16" s="121">
        <v>10412.5</v>
      </c>
      <c r="E16" s="122">
        <v>10189.5</v>
      </c>
      <c r="F16" s="125">
        <v>22.531714090705847</v>
      </c>
      <c r="G16" s="799">
        <v>-2.1416566626650706</v>
      </c>
    </row>
    <row r="17" spans="2:7" ht="15" customHeight="1">
      <c r="B17" s="802"/>
      <c r="C17" s="114"/>
      <c r="D17" s="115"/>
      <c r="E17" s="116"/>
      <c r="F17" s="809"/>
      <c r="G17" s="797"/>
    </row>
    <row r="18" spans="2:7" ht="15" customHeight="1">
      <c r="B18" s="803" t="s">
        <v>1875</v>
      </c>
      <c r="C18" s="114">
        <v>-16092.8</v>
      </c>
      <c r="D18" s="115">
        <v>-19324.2</v>
      </c>
      <c r="E18" s="116">
        <v>-25359.6</v>
      </c>
      <c r="F18" s="809">
        <v>20.079787234042584</v>
      </c>
      <c r="G18" s="797">
        <v>31.232340795479217</v>
      </c>
    </row>
    <row r="19" spans="2:7" ht="15" customHeight="1">
      <c r="B19" s="804"/>
      <c r="C19" s="117"/>
      <c r="D19" s="118"/>
      <c r="E19" s="119"/>
      <c r="F19" s="809"/>
      <c r="G19" s="797"/>
    </row>
    <row r="20" spans="2:7" ht="15" customHeight="1">
      <c r="B20" s="804" t="s">
        <v>1876</v>
      </c>
      <c r="C20" s="117">
        <v>-10152.6</v>
      </c>
      <c r="D20" s="118">
        <v>-12119</v>
      </c>
      <c r="E20" s="119">
        <v>-16941.5</v>
      </c>
      <c r="F20" s="810">
        <v>19.368437641589352</v>
      </c>
      <c r="G20" s="798">
        <v>39.79288720191434</v>
      </c>
    </row>
    <row r="21" spans="2:7" ht="15" customHeight="1">
      <c r="B21" s="805" t="s">
        <v>1877</v>
      </c>
      <c r="C21" s="120">
        <v>-5940.2</v>
      </c>
      <c r="D21" s="121">
        <v>-7205.2</v>
      </c>
      <c r="E21" s="122">
        <v>-8418.1</v>
      </c>
      <c r="F21" s="125">
        <v>21.29557927342516</v>
      </c>
      <c r="G21" s="799">
        <v>16.833675678676528</v>
      </c>
    </row>
    <row r="22" spans="2:7" ht="15" customHeight="1">
      <c r="B22" s="802"/>
      <c r="C22" s="117"/>
      <c r="D22" s="118"/>
      <c r="E22" s="119"/>
      <c r="F22" s="809"/>
      <c r="G22" s="797"/>
    </row>
    <row r="23" spans="2:7" ht="15" customHeight="1">
      <c r="B23" s="803" t="s">
        <v>1878</v>
      </c>
      <c r="C23" s="114">
        <v>26853.6</v>
      </c>
      <c r="D23" s="115">
        <v>31768</v>
      </c>
      <c r="E23" s="116">
        <v>35663.6</v>
      </c>
      <c r="F23" s="809">
        <v>18.300712008818195</v>
      </c>
      <c r="G23" s="797">
        <v>12.262654243263654</v>
      </c>
    </row>
    <row r="24" spans="2:7" ht="15" customHeight="1">
      <c r="B24" s="804"/>
      <c r="C24" s="117"/>
      <c r="D24" s="118"/>
      <c r="E24" s="119"/>
      <c r="F24" s="809"/>
      <c r="G24" s="797"/>
    </row>
    <row r="25" spans="2:7" ht="15" customHeight="1">
      <c r="B25" s="804" t="s">
        <v>1876</v>
      </c>
      <c r="C25" s="117">
        <v>15798.2</v>
      </c>
      <c r="D25" s="118">
        <v>18148.2</v>
      </c>
      <c r="E25" s="119">
        <v>23702.7</v>
      </c>
      <c r="F25" s="810">
        <v>14.875112354572039</v>
      </c>
      <c r="G25" s="798">
        <v>30.60634112473963</v>
      </c>
    </row>
    <row r="26" spans="2:7" ht="15" customHeight="1" thickBot="1">
      <c r="B26" s="806" t="s">
        <v>1877</v>
      </c>
      <c r="C26" s="813">
        <v>11055.4</v>
      </c>
      <c r="D26" s="800">
        <v>13619.8</v>
      </c>
      <c r="E26" s="814">
        <v>11960.9</v>
      </c>
      <c r="F26" s="811">
        <v>23.1959042639796</v>
      </c>
      <c r="G26" s="801">
        <v>-12.180061381224391</v>
      </c>
    </row>
    <row r="27" spans="2:7" ht="13.5" thickTop="1">
      <c r="B27" s="113"/>
      <c r="C27" s="113"/>
      <c r="D27" s="123"/>
      <c r="E27" s="123"/>
      <c r="F27" s="113"/>
      <c r="G27" s="113"/>
    </row>
    <row r="28" spans="2:7" ht="12.75">
      <c r="B28" s="113"/>
      <c r="C28" s="113"/>
      <c r="D28" s="792"/>
      <c r="E28" s="792"/>
      <c r="F28" s="113"/>
      <c r="G28" s="113"/>
    </row>
    <row r="29" spans="2:7" ht="13.5" thickBot="1">
      <c r="B29" s="113"/>
      <c r="C29" s="123"/>
      <c r="D29" s="123"/>
      <c r="E29" s="794"/>
      <c r="F29" s="113"/>
      <c r="G29" s="113"/>
    </row>
    <row r="30" spans="2:7" ht="15" customHeight="1" thickTop="1">
      <c r="B30" s="815" t="s">
        <v>1863</v>
      </c>
      <c r="C30" s="816">
        <v>25.05634930983738</v>
      </c>
      <c r="D30" s="816">
        <v>24.3555767808002</v>
      </c>
      <c r="E30" s="817">
        <v>16.885381297604845</v>
      </c>
      <c r="F30" s="113"/>
      <c r="G30" s="113"/>
    </row>
    <row r="31" spans="2:7" ht="15" customHeight="1">
      <c r="B31" s="818" t="s">
        <v>1879</v>
      </c>
      <c r="C31" s="124">
        <v>21.755013332922303</v>
      </c>
      <c r="D31" s="124">
        <v>19.91991330549241</v>
      </c>
      <c r="E31" s="819">
        <v>16.635091845823023</v>
      </c>
      <c r="F31" s="113"/>
      <c r="G31" s="113"/>
    </row>
    <row r="32" spans="2:7" ht="15" customHeight="1">
      <c r="B32" s="820" t="s">
        <v>1880</v>
      </c>
      <c r="C32" s="121">
        <v>30.097201628656826</v>
      </c>
      <c r="D32" s="121">
        <v>30.80240096038416</v>
      </c>
      <c r="E32" s="799">
        <v>17.384562539869474</v>
      </c>
      <c r="F32" s="113"/>
      <c r="G32" s="113"/>
    </row>
    <row r="33" spans="2:7" ht="15" customHeight="1">
      <c r="B33" s="1752" t="s">
        <v>252</v>
      </c>
      <c r="C33" s="1756"/>
      <c r="D33" s="1756"/>
      <c r="E33" s="1757"/>
      <c r="F33" s="113"/>
      <c r="G33" s="113"/>
    </row>
    <row r="34" spans="2:7" ht="15" customHeight="1">
      <c r="B34" s="818" t="s">
        <v>1879</v>
      </c>
      <c r="C34" s="124">
        <v>52.46450078061111</v>
      </c>
      <c r="D34" s="124">
        <v>48.45143766373616</v>
      </c>
      <c r="E34" s="819">
        <v>65.61723602484471</v>
      </c>
      <c r="F34" s="113"/>
      <c r="G34" s="113"/>
    </row>
    <row r="35" spans="2:7" ht="15" customHeight="1">
      <c r="B35" s="820" t="s">
        <v>1880</v>
      </c>
      <c r="C35" s="121">
        <v>47.535499219388896</v>
      </c>
      <c r="D35" s="121">
        <v>51.54856233626385</v>
      </c>
      <c r="E35" s="799">
        <v>34.382763975155285</v>
      </c>
      <c r="F35" s="113"/>
      <c r="G35" s="113"/>
    </row>
    <row r="36" spans="2:7" ht="15" customHeight="1">
      <c r="B36" s="1752" t="s">
        <v>253</v>
      </c>
      <c r="C36" s="1753"/>
      <c r="D36" s="1753"/>
      <c r="E36" s="1754"/>
      <c r="F36" s="113"/>
      <c r="G36" s="113"/>
    </row>
    <row r="37" spans="2:7" ht="15" customHeight="1">
      <c r="B37" s="818" t="s">
        <v>1879</v>
      </c>
      <c r="C37" s="124">
        <v>60.42601941024161</v>
      </c>
      <c r="D37" s="124">
        <v>59.24035371348268</v>
      </c>
      <c r="E37" s="819">
        <v>66.6045045163151</v>
      </c>
      <c r="F37" s="113"/>
      <c r="G37" s="113"/>
    </row>
    <row r="38" spans="2:7" ht="15" customHeight="1">
      <c r="B38" s="820" t="s">
        <v>1880</v>
      </c>
      <c r="C38" s="121">
        <v>39.5739805897584</v>
      </c>
      <c r="D38" s="121">
        <v>40.759646286517324</v>
      </c>
      <c r="E38" s="799">
        <v>33.3954954836849</v>
      </c>
      <c r="F38" s="113"/>
      <c r="G38" s="113"/>
    </row>
    <row r="39" spans="2:7" ht="15" customHeight="1">
      <c r="B39" s="1752" t="s">
        <v>254</v>
      </c>
      <c r="C39" s="1753"/>
      <c r="D39" s="1753"/>
      <c r="E39" s="1754"/>
      <c r="F39" s="113"/>
      <c r="G39" s="113"/>
    </row>
    <row r="40" spans="2:7" ht="15" customHeight="1">
      <c r="B40" s="818" t="s">
        <v>1879</v>
      </c>
      <c r="C40" s="124">
        <v>63.08784052495526</v>
      </c>
      <c r="D40" s="124">
        <v>62.71410976909782</v>
      </c>
      <c r="E40" s="819">
        <v>66.80507578983897</v>
      </c>
      <c r="F40" s="113"/>
      <c r="G40" s="113"/>
    </row>
    <row r="41" spans="2:7" ht="15" customHeight="1">
      <c r="B41" s="820" t="s">
        <v>1880</v>
      </c>
      <c r="C41" s="121">
        <v>36.91215947504474</v>
      </c>
      <c r="D41" s="121">
        <v>37.28589023090218</v>
      </c>
      <c r="E41" s="799">
        <v>33.19492421016105</v>
      </c>
      <c r="F41" s="113"/>
      <c r="G41" s="113"/>
    </row>
    <row r="42" spans="2:7" ht="15" customHeight="1">
      <c r="B42" s="1752" t="s">
        <v>255</v>
      </c>
      <c r="C42" s="1753"/>
      <c r="D42" s="1753"/>
      <c r="E42" s="1754"/>
      <c r="F42" s="113"/>
      <c r="G42" s="113"/>
    </row>
    <row r="43" spans="2:7" ht="15" customHeight="1">
      <c r="B43" s="818" t="s">
        <v>1879</v>
      </c>
      <c r="C43" s="124">
        <v>58.83084577114428</v>
      </c>
      <c r="D43" s="124">
        <v>57.127297909846384</v>
      </c>
      <c r="E43" s="819">
        <v>66.46188270393341</v>
      </c>
      <c r="F43" s="113"/>
      <c r="G43" s="113"/>
    </row>
    <row r="44" spans="2:7" ht="15" customHeight="1">
      <c r="B44" s="820" t="s">
        <v>1880</v>
      </c>
      <c r="C44" s="121">
        <v>41.16915422885572</v>
      </c>
      <c r="D44" s="121">
        <v>42.872702090153616</v>
      </c>
      <c r="E44" s="799">
        <v>33.53811729606658</v>
      </c>
      <c r="F44" s="113"/>
      <c r="G44" s="113"/>
    </row>
    <row r="45" spans="2:7" ht="15" customHeight="1">
      <c r="B45" s="1752" t="s">
        <v>256</v>
      </c>
      <c r="C45" s="1753"/>
      <c r="D45" s="1753"/>
      <c r="E45" s="1754"/>
      <c r="F45" s="113"/>
      <c r="G45" s="113"/>
    </row>
    <row r="46" spans="2:7" ht="15" customHeight="1">
      <c r="B46" s="821" t="s">
        <v>1881</v>
      </c>
      <c r="C46" s="124">
        <v>20.03604730836834</v>
      </c>
      <c r="D46" s="124">
        <v>19.585431881138252</v>
      </c>
      <c r="E46" s="819">
        <v>14.446101907827588</v>
      </c>
      <c r="F46" s="113"/>
      <c r="G46" s="113"/>
    </row>
    <row r="47" spans="2:7" ht="15" customHeight="1" thickBot="1">
      <c r="B47" s="822" t="s">
        <v>1882</v>
      </c>
      <c r="C47" s="800">
        <v>79.96395269163166</v>
      </c>
      <c r="D47" s="800">
        <v>80.41456811886174</v>
      </c>
      <c r="E47" s="801">
        <v>85.5538980921724</v>
      </c>
      <c r="F47" s="113"/>
      <c r="G47" s="113"/>
    </row>
    <row r="48" spans="2:7" ht="13.5" thickTop="1">
      <c r="B48" s="113" t="s">
        <v>417</v>
      </c>
      <c r="C48" s="113"/>
      <c r="D48" s="113"/>
      <c r="E48" s="113"/>
      <c r="F48" s="113"/>
      <c r="G48" s="113"/>
    </row>
    <row r="49" spans="2:7" ht="12.75">
      <c r="B49" s="113" t="s">
        <v>418</v>
      </c>
      <c r="C49" s="113"/>
      <c r="D49" s="113"/>
      <c r="E49" s="113"/>
      <c r="F49" s="113"/>
      <c r="G49" s="113"/>
    </row>
    <row r="50" spans="2:7" ht="12.75">
      <c r="B50" s="113" t="s">
        <v>419</v>
      </c>
      <c r="C50" s="113"/>
      <c r="D50" s="113"/>
      <c r="E50" s="113"/>
      <c r="F50" s="113"/>
      <c r="G50" s="113"/>
    </row>
  </sheetData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8" customWidth="1"/>
    <col min="2" max="2" width="5.00390625" style="18" customWidth="1"/>
    <col min="3" max="3" width="18.28125" style="18" bestFit="1" customWidth="1"/>
    <col min="4" max="8" width="11.7109375" style="18" customWidth="1"/>
    <col min="9" max="16384" width="9.140625" style="18" customWidth="1"/>
  </cols>
  <sheetData>
    <row r="1" spans="2:8" ht="15" customHeight="1">
      <c r="B1" s="1758" t="s">
        <v>353</v>
      </c>
      <c r="C1" s="1759"/>
      <c r="D1" s="1759"/>
      <c r="E1" s="1759"/>
      <c r="F1" s="1759"/>
      <c r="G1" s="1759"/>
      <c r="H1" s="1760"/>
    </row>
    <row r="2" spans="2:8" ht="15" customHeight="1">
      <c r="B2" s="1761" t="s">
        <v>1515</v>
      </c>
      <c r="C2" s="1762"/>
      <c r="D2" s="1762"/>
      <c r="E2" s="1762"/>
      <c r="F2" s="1762"/>
      <c r="G2" s="1762"/>
      <c r="H2" s="1763"/>
    </row>
    <row r="3" spans="2:8" ht="15" customHeight="1" thickBot="1">
      <c r="B3" s="1764" t="s">
        <v>468</v>
      </c>
      <c r="C3" s="1765"/>
      <c r="D3" s="1765"/>
      <c r="E3" s="1765"/>
      <c r="F3" s="1765"/>
      <c r="G3" s="1765"/>
      <c r="H3" s="1766"/>
    </row>
    <row r="4" spans="2:8" ht="15" customHeight="1" thickTop="1">
      <c r="B4" s="848"/>
      <c r="C4" s="849"/>
      <c r="D4" s="1767" t="s">
        <v>201</v>
      </c>
      <c r="E4" s="1767"/>
      <c r="F4" s="1767"/>
      <c r="G4" s="1768" t="s">
        <v>232</v>
      </c>
      <c r="H4" s="1769"/>
    </row>
    <row r="5" spans="2:8" ht="15" customHeight="1">
      <c r="B5" s="830"/>
      <c r="C5" s="824"/>
      <c r="D5" s="825" t="s">
        <v>912</v>
      </c>
      <c r="E5" s="825" t="s">
        <v>200</v>
      </c>
      <c r="F5" s="825" t="s">
        <v>1793</v>
      </c>
      <c r="G5" s="825" t="s">
        <v>203</v>
      </c>
      <c r="H5" s="831" t="s">
        <v>79</v>
      </c>
    </row>
    <row r="6" spans="2:8" ht="15" customHeight="1">
      <c r="B6" s="832"/>
      <c r="C6" s="826" t="s">
        <v>257</v>
      </c>
      <c r="D6" s="826">
        <v>2419.95</v>
      </c>
      <c r="E6" s="826">
        <v>2329.6020000000003</v>
      </c>
      <c r="F6" s="826">
        <v>2318.132</v>
      </c>
      <c r="G6" s="827">
        <v>-3.733465567470418</v>
      </c>
      <c r="H6" s="833">
        <v>-0.49235878059859317</v>
      </c>
    </row>
    <row r="7" spans="2:8" ht="15" customHeight="1">
      <c r="B7" s="834">
        <v>1</v>
      </c>
      <c r="C7" s="828" t="s">
        <v>563</v>
      </c>
      <c r="D7" s="829">
        <v>74.586</v>
      </c>
      <c r="E7" s="829">
        <v>40.502</v>
      </c>
      <c r="F7" s="829">
        <v>28.832</v>
      </c>
      <c r="G7" s="829">
        <v>-45.69758399699675</v>
      </c>
      <c r="H7" s="835">
        <v>-28.813391931262657</v>
      </c>
    </row>
    <row r="8" spans="2:8" ht="15" customHeight="1">
      <c r="B8" s="834">
        <v>2</v>
      </c>
      <c r="C8" s="828" t="s">
        <v>258</v>
      </c>
      <c r="D8" s="829">
        <v>0</v>
      </c>
      <c r="E8" s="829">
        <v>8.1</v>
      </c>
      <c r="F8" s="829">
        <v>4</v>
      </c>
      <c r="G8" s="829" t="s">
        <v>170</v>
      </c>
      <c r="H8" s="835">
        <v>-50.61728395061728</v>
      </c>
    </row>
    <row r="9" spans="2:8" ht="15" customHeight="1">
      <c r="B9" s="834">
        <v>3</v>
      </c>
      <c r="C9" s="828" t="s">
        <v>564</v>
      </c>
      <c r="D9" s="829">
        <v>0</v>
      </c>
      <c r="E9" s="829">
        <v>0</v>
      </c>
      <c r="F9" s="829">
        <v>0</v>
      </c>
      <c r="G9" s="829" t="s">
        <v>170</v>
      </c>
      <c r="H9" s="835" t="s">
        <v>170</v>
      </c>
    </row>
    <row r="10" spans="2:8" ht="15" customHeight="1">
      <c r="B10" s="834">
        <v>4</v>
      </c>
      <c r="C10" s="828" t="s">
        <v>565</v>
      </c>
      <c r="D10" s="829">
        <v>12.4</v>
      </c>
      <c r="E10" s="829">
        <v>3</v>
      </c>
      <c r="F10" s="829">
        <v>5.2</v>
      </c>
      <c r="G10" s="829">
        <v>-75.80645161290323</v>
      </c>
      <c r="H10" s="835">
        <v>73.33333333333334</v>
      </c>
    </row>
    <row r="11" spans="2:8" ht="15" customHeight="1">
      <c r="B11" s="834">
        <v>5</v>
      </c>
      <c r="C11" s="828" t="s">
        <v>566</v>
      </c>
      <c r="D11" s="829">
        <v>0.5</v>
      </c>
      <c r="E11" s="829">
        <v>6.8</v>
      </c>
      <c r="F11" s="829">
        <v>3.2</v>
      </c>
      <c r="G11" s="829" t="s">
        <v>170</v>
      </c>
      <c r="H11" s="835">
        <v>-52.94117647058823</v>
      </c>
    </row>
    <row r="12" spans="2:8" ht="15" customHeight="1">
      <c r="B12" s="834">
        <v>6</v>
      </c>
      <c r="C12" s="828" t="s">
        <v>573</v>
      </c>
      <c r="D12" s="829">
        <v>73.1</v>
      </c>
      <c r="E12" s="829">
        <v>61.1</v>
      </c>
      <c r="F12" s="829">
        <v>4.4</v>
      </c>
      <c r="G12" s="829">
        <v>-16.41586867305061</v>
      </c>
      <c r="H12" s="835">
        <v>-92.7986906710311</v>
      </c>
    </row>
    <row r="13" spans="2:8" ht="15" customHeight="1">
      <c r="B13" s="834">
        <v>7</v>
      </c>
      <c r="C13" s="828" t="s">
        <v>574</v>
      </c>
      <c r="D13" s="829">
        <v>82</v>
      </c>
      <c r="E13" s="829">
        <v>84.9</v>
      </c>
      <c r="F13" s="829">
        <v>127.2</v>
      </c>
      <c r="G13" s="829">
        <v>3.536585365853668</v>
      </c>
      <c r="H13" s="835">
        <v>49.8233215547703</v>
      </c>
    </row>
    <row r="14" spans="2:8" ht="15" customHeight="1">
      <c r="B14" s="834">
        <v>8</v>
      </c>
      <c r="C14" s="828" t="s">
        <v>575</v>
      </c>
      <c r="D14" s="829">
        <v>40.611</v>
      </c>
      <c r="E14" s="829">
        <v>25.2</v>
      </c>
      <c r="F14" s="829">
        <v>7.5</v>
      </c>
      <c r="G14" s="829">
        <v>-37.94784664253527</v>
      </c>
      <c r="H14" s="835">
        <v>-70.23809523809524</v>
      </c>
    </row>
    <row r="15" spans="2:8" ht="15" customHeight="1">
      <c r="B15" s="834">
        <v>9</v>
      </c>
      <c r="C15" s="828" t="s">
        <v>576</v>
      </c>
      <c r="D15" s="829">
        <v>11.947</v>
      </c>
      <c r="E15" s="829">
        <v>4.8</v>
      </c>
      <c r="F15" s="829">
        <v>0</v>
      </c>
      <c r="G15" s="829">
        <v>-59.82254959404034</v>
      </c>
      <c r="H15" s="835">
        <v>-100</v>
      </c>
    </row>
    <row r="16" spans="2:8" ht="15" customHeight="1">
      <c r="B16" s="834">
        <v>10</v>
      </c>
      <c r="C16" s="828" t="s">
        <v>577</v>
      </c>
      <c r="D16" s="829">
        <v>1.1</v>
      </c>
      <c r="E16" s="829">
        <v>0.8</v>
      </c>
      <c r="F16" s="829">
        <v>1.3</v>
      </c>
      <c r="G16" s="829">
        <v>-27.272727272727266</v>
      </c>
      <c r="H16" s="835">
        <v>62.5</v>
      </c>
    </row>
    <row r="17" spans="2:8" ht="15" customHeight="1">
      <c r="B17" s="834">
        <v>11</v>
      </c>
      <c r="C17" s="828" t="s">
        <v>578</v>
      </c>
      <c r="D17" s="829">
        <v>94.9</v>
      </c>
      <c r="E17" s="829">
        <v>138.5</v>
      </c>
      <c r="F17" s="829">
        <v>9.5</v>
      </c>
      <c r="G17" s="829">
        <v>45.94309799789252</v>
      </c>
      <c r="H17" s="835">
        <v>-93.14079422382672</v>
      </c>
    </row>
    <row r="18" spans="2:8" ht="15" customHeight="1">
      <c r="B18" s="834">
        <v>12</v>
      </c>
      <c r="C18" s="828" t="s">
        <v>579</v>
      </c>
      <c r="D18" s="829">
        <v>8.3</v>
      </c>
      <c r="E18" s="829">
        <v>4.4</v>
      </c>
      <c r="F18" s="829">
        <v>0.9</v>
      </c>
      <c r="G18" s="829">
        <v>-46.98795180722891</v>
      </c>
      <c r="H18" s="835">
        <v>-79.54545454545455</v>
      </c>
    </row>
    <row r="19" spans="2:8" ht="15" customHeight="1">
      <c r="B19" s="834">
        <v>13</v>
      </c>
      <c r="C19" s="828" t="s">
        <v>580</v>
      </c>
      <c r="D19" s="829">
        <v>0</v>
      </c>
      <c r="E19" s="829">
        <v>0</v>
      </c>
      <c r="F19" s="829">
        <v>0</v>
      </c>
      <c r="G19" s="829" t="s">
        <v>170</v>
      </c>
      <c r="H19" s="835" t="s">
        <v>170</v>
      </c>
    </row>
    <row r="20" spans="2:8" ht="15" customHeight="1">
      <c r="B20" s="834">
        <v>14</v>
      </c>
      <c r="C20" s="828" t="s">
        <v>581</v>
      </c>
      <c r="D20" s="829">
        <v>36</v>
      </c>
      <c r="E20" s="829">
        <v>41</v>
      </c>
      <c r="F20" s="829">
        <v>71.9</v>
      </c>
      <c r="G20" s="829">
        <v>13.888888888888886</v>
      </c>
      <c r="H20" s="835">
        <v>75.3658536585366</v>
      </c>
    </row>
    <row r="21" spans="2:8" ht="15" customHeight="1">
      <c r="B21" s="834">
        <v>15</v>
      </c>
      <c r="C21" s="828" t="s">
        <v>582</v>
      </c>
      <c r="D21" s="829">
        <v>0</v>
      </c>
      <c r="E21" s="829">
        <v>0</v>
      </c>
      <c r="F21" s="829">
        <v>0</v>
      </c>
      <c r="G21" s="829" t="s">
        <v>170</v>
      </c>
      <c r="H21" s="835" t="s">
        <v>170</v>
      </c>
    </row>
    <row r="22" spans="2:8" ht="15" customHeight="1">
      <c r="B22" s="834">
        <v>16</v>
      </c>
      <c r="C22" s="828" t="s">
        <v>583</v>
      </c>
      <c r="D22" s="829">
        <v>1.831</v>
      </c>
      <c r="E22" s="829">
        <v>1.8</v>
      </c>
      <c r="F22" s="829">
        <v>0</v>
      </c>
      <c r="G22" s="829">
        <v>-1.6930638995084593</v>
      </c>
      <c r="H22" s="835">
        <v>-100</v>
      </c>
    </row>
    <row r="23" spans="2:8" ht="15" customHeight="1">
      <c r="B23" s="834">
        <v>17</v>
      </c>
      <c r="C23" s="828" t="s">
        <v>584</v>
      </c>
      <c r="D23" s="829">
        <v>35.1</v>
      </c>
      <c r="E23" s="829">
        <v>30.4</v>
      </c>
      <c r="F23" s="829">
        <v>35.9</v>
      </c>
      <c r="G23" s="829">
        <v>-13.390313390313395</v>
      </c>
      <c r="H23" s="835">
        <v>18.092105263157904</v>
      </c>
    </row>
    <row r="24" spans="2:8" ht="15" customHeight="1">
      <c r="B24" s="834">
        <v>18</v>
      </c>
      <c r="C24" s="828" t="s">
        <v>585</v>
      </c>
      <c r="D24" s="829">
        <v>0.3</v>
      </c>
      <c r="E24" s="829">
        <v>1.2</v>
      </c>
      <c r="F24" s="829">
        <v>2.4</v>
      </c>
      <c r="G24" s="829">
        <v>300</v>
      </c>
      <c r="H24" s="835">
        <v>100</v>
      </c>
    </row>
    <row r="25" spans="2:8" ht="15" customHeight="1">
      <c r="B25" s="834">
        <v>19</v>
      </c>
      <c r="C25" s="828" t="s">
        <v>586</v>
      </c>
      <c r="D25" s="829">
        <v>7.777</v>
      </c>
      <c r="E25" s="829">
        <v>14.4</v>
      </c>
      <c r="F25" s="829">
        <v>60</v>
      </c>
      <c r="G25" s="829">
        <v>85.16137328018516</v>
      </c>
      <c r="H25" s="835">
        <v>316.6666666666667</v>
      </c>
    </row>
    <row r="26" spans="2:8" ht="15" customHeight="1">
      <c r="B26" s="834">
        <v>20</v>
      </c>
      <c r="C26" s="828" t="s">
        <v>587</v>
      </c>
      <c r="D26" s="829">
        <v>130.6</v>
      </c>
      <c r="E26" s="829">
        <v>151.7</v>
      </c>
      <c r="F26" s="829">
        <v>197.1</v>
      </c>
      <c r="G26" s="829">
        <v>16.156202143950992</v>
      </c>
      <c r="H26" s="835">
        <v>29.927488464073832</v>
      </c>
    </row>
    <row r="27" spans="2:8" ht="15" customHeight="1">
      <c r="B27" s="834">
        <v>21</v>
      </c>
      <c r="C27" s="828" t="s">
        <v>588</v>
      </c>
      <c r="D27" s="829">
        <v>83.7</v>
      </c>
      <c r="E27" s="829">
        <v>212.7</v>
      </c>
      <c r="F27" s="829">
        <v>315.4</v>
      </c>
      <c r="G27" s="829">
        <v>154.12186379928312</v>
      </c>
      <c r="H27" s="835">
        <v>48.28396803008931</v>
      </c>
    </row>
    <row r="28" spans="2:8" ht="15" customHeight="1">
      <c r="B28" s="834"/>
      <c r="C28" s="828" t="s">
        <v>620</v>
      </c>
      <c r="D28" s="829">
        <v>40.6</v>
      </c>
      <c r="E28" s="829">
        <v>0</v>
      </c>
      <c r="F28" s="829">
        <v>96.1</v>
      </c>
      <c r="G28" s="829">
        <v>-100</v>
      </c>
      <c r="H28" s="835" t="s">
        <v>170</v>
      </c>
    </row>
    <row r="29" spans="2:8" ht="15" customHeight="1">
      <c r="B29" s="834"/>
      <c r="C29" s="828" t="s">
        <v>621</v>
      </c>
      <c r="D29" s="829">
        <v>0</v>
      </c>
      <c r="E29" s="829">
        <v>177</v>
      </c>
      <c r="F29" s="829">
        <v>101.7</v>
      </c>
      <c r="G29" s="829" t="s">
        <v>170</v>
      </c>
      <c r="H29" s="835">
        <v>-42.54237288135593</v>
      </c>
    </row>
    <row r="30" spans="2:8" ht="15" customHeight="1">
      <c r="B30" s="834"/>
      <c r="C30" s="828" t="s">
        <v>622</v>
      </c>
      <c r="D30" s="829">
        <v>43.1</v>
      </c>
      <c r="E30" s="829">
        <v>35.7</v>
      </c>
      <c r="F30" s="829">
        <v>117.6</v>
      </c>
      <c r="G30" s="829">
        <v>-17.169373549883986</v>
      </c>
      <c r="H30" s="835">
        <v>229.41176470588232</v>
      </c>
    </row>
    <row r="31" spans="2:8" ht="15" customHeight="1">
      <c r="B31" s="834">
        <v>22</v>
      </c>
      <c r="C31" s="828" t="s">
        <v>589</v>
      </c>
      <c r="D31" s="829">
        <v>1.6</v>
      </c>
      <c r="E31" s="829">
        <v>1.2</v>
      </c>
      <c r="F31" s="829">
        <v>0.9</v>
      </c>
      <c r="G31" s="829">
        <v>-25</v>
      </c>
      <c r="H31" s="835">
        <v>-25</v>
      </c>
    </row>
    <row r="32" spans="2:8" ht="15" customHeight="1">
      <c r="B32" s="834">
        <v>23</v>
      </c>
      <c r="C32" s="828" t="s">
        <v>590</v>
      </c>
      <c r="D32" s="829">
        <v>3.3</v>
      </c>
      <c r="E32" s="829">
        <v>18.7</v>
      </c>
      <c r="F32" s="829">
        <v>117.2</v>
      </c>
      <c r="G32" s="829">
        <v>466.66666666666674</v>
      </c>
      <c r="H32" s="835">
        <v>526.7379679144385</v>
      </c>
    </row>
    <row r="33" spans="2:8" ht="15" customHeight="1">
      <c r="B33" s="834">
        <v>24</v>
      </c>
      <c r="C33" s="828" t="s">
        <v>591</v>
      </c>
      <c r="D33" s="829">
        <v>2.9</v>
      </c>
      <c r="E33" s="829">
        <v>5.5</v>
      </c>
      <c r="F33" s="829">
        <v>0</v>
      </c>
      <c r="G33" s="829">
        <v>89.65517241379311</v>
      </c>
      <c r="H33" s="835">
        <v>-100</v>
      </c>
    </row>
    <row r="34" spans="2:8" ht="15" customHeight="1">
      <c r="B34" s="834">
        <v>25</v>
      </c>
      <c r="C34" s="828" t="s">
        <v>592</v>
      </c>
      <c r="D34" s="829">
        <v>5.264</v>
      </c>
      <c r="E34" s="829">
        <v>0</v>
      </c>
      <c r="F34" s="829">
        <v>64</v>
      </c>
      <c r="G34" s="829">
        <v>-100</v>
      </c>
      <c r="H34" s="835" t="s">
        <v>170</v>
      </c>
    </row>
    <row r="35" spans="2:8" ht="15" customHeight="1">
      <c r="B35" s="834">
        <v>26</v>
      </c>
      <c r="C35" s="828" t="s">
        <v>593</v>
      </c>
      <c r="D35" s="829">
        <v>0</v>
      </c>
      <c r="E35" s="829">
        <v>0</v>
      </c>
      <c r="F35" s="829">
        <v>3.4</v>
      </c>
      <c r="G35" s="829" t="s">
        <v>170</v>
      </c>
      <c r="H35" s="835" t="s">
        <v>170</v>
      </c>
    </row>
    <row r="36" spans="2:8" ht="15" customHeight="1">
      <c r="B36" s="834">
        <v>27</v>
      </c>
      <c r="C36" s="828" t="s">
        <v>594</v>
      </c>
      <c r="D36" s="829">
        <v>45.9</v>
      </c>
      <c r="E36" s="829">
        <v>70.5</v>
      </c>
      <c r="F36" s="829">
        <v>65.1</v>
      </c>
      <c r="G36" s="829">
        <v>53.594771241830074</v>
      </c>
      <c r="H36" s="835">
        <v>-7.659574468085111</v>
      </c>
    </row>
    <row r="37" spans="2:8" ht="15" customHeight="1">
      <c r="B37" s="834">
        <v>28</v>
      </c>
      <c r="C37" s="828" t="s">
        <v>595</v>
      </c>
      <c r="D37" s="829">
        <v>46.3</v>
      </c>
      <c r="E37" s="829">
        <v>38.6</v>
      </c>
      <c r="F37" s="829">
        <v>97.6</v>
      </c>
      <c r="G37" s="829">
        <v>-16.630669546436266</v>
      </c>
      <c r="H37" s="835">
        <v>152.84974093264245</v>
      </c>
    </row>
    <row r="38" spans="2:8" ht="15" customHeight="1">
      <c r="B38" s="834">
        <v>29</v>
      </c>
      <c r="C38" s="828" t="s">
        <v>596</v>
      </c>
      <c r="D38" s="829">
        <v>14</v>
      </c>
      <c r="E38" s="829">
        <v>3.5</v>
      </c>
      <c r="F38" s="829">
        <v>1.3</v>
      </c>
      <c r="G38" s="829">
        <v>-75</v>
      </c>
      <c r="H38" s="835">
        <v>-62.857142857142854</v>
      </c>
    </row>
    <row r="39" spans="2:8" ht="15" customHeight="1">
      <c r="B39" s="834">
        <v>30</v>
      </c>
      <c r="C39" s="828" t="s">
        <v>597</v>
      </c>
      <c r="D39" s="829">
        <v>18.769000000000002</v>
      </c>
      <c r="E39" s="829">
        <v>0</v>
      </c>
      <c r="F39" s="829">
        <v>0.3</v>
      </c>
      <c r="G39" s="829">
        <v>-100</v>
      </c>
      <c r="H39" s="835" t="s">
        <v>170</v>
      </c>
    </row>
    <row r="40" spans="2:8" ht="15" customHeight="1">
      <c r="B40" s="834">
        <v>31</v>
      </c>
      <c r="C40" s="828" t="s">
        <v>598</v>
      </c>
      <c r="D40" s="829">
        <v>12</v>
      </c>
      <c r="E40" s="829">
        <v>9.4</v>
      </c>
      <c r="F40" s="829">
        <v>1.1</v>
      </c>
      <c r="G40" s="829">
        <v>-21.66666666666667</v>
      </c>
      <c r="H40" s="835">
        <v>-88.29787234042553</v>
      </c>
    </row>
    <row r="41" spans="2:8" ht="15" customHeight="1">
      <c r="B41" s="834">
        <v>32</v>
      </c>
      <c r="C41" s="828" t="s">
        <v>599</v>
      </c>
      <c r="D41" s="829">
        <v>4.8</v>
      </c>
      <c r="E41" s="829">
        <v>0</v>
      </c>
      <c r="F41" s="829">
        <v>53.8</v>
      </c>
      <c r="G41" s="829">
        <v>-100</v>
      </c>
      <c r="H41" s="835" t="s">
        <v>170</v>
      </c>
    </row>
    <row r="42" spans="2:8" ht="15" customHeight="1">
      <c r="B42" s="834">
        <v>33</v>
      </c>
      <c r="C42" s="828" t="s">
        <v>600</v>
      </c>
      <c r="D42" s="829">
        <v>155.3</v>
      </c>
      <c r="E42" s="829">
        <v>297.8</v>
      </c>
      <c r="F42" s="829">
        <v>285.8</v>
      </c>
      <c r="G42" s="829">
        <v>91.75788795878944</v>
      </c>
      <c r="H42" s="835">
        <v>-4.029550033579582</v>
      </c>
    </row>
    <row r="43" spans="2:8" ht="15" customHeight="1">
      <c r="B43" s="834">
        <v>34</v>
      </c>
      <c r="C43" s="828" t="s">
        <v>1414</v>
      </c>
      <c r="D43" s="829">
        <v>38.7</v>
      </c>
      <c r="E43" s="829">
        <v>0</v>
      </c>
      <c r="F43" s="829">
        <v>0.1</v>
      </c>
      <c r="G43" s="829">
        <v>-100</v>
      </c>
      <c r="H43" s="835" t="s">
        <v>170</v>
      </c>
    </row>
    <row r="44" spans="2:8" ht="15" customHeight="1">
      <c r="B44" s="834">
        <v>35</v>
      </c>
      <c r="C44" s="828" t="s">
        <v>601</v>
      </c>
      <c r="D44" s="829">
        <v>0</v>
      </c>
      <c r="E44" s="829">
        <v>0</v>
      </c>
      <c r="F44" s="829">
        <v>0</v>
      </c>
      <c r="G44" s="829" t="s">
        <v>170</v>
      </c>
      <c r="H44" s="835" t="s">
        <v>170</v>
      </c>
    </row>
    <row r="45" spans="2:8" ht="15" customHeight="1">
      <c r="B45" s="834">
        <v>36</v>
      </c>
      <c r="C45" s="828" t="s">
        <v>602</v>
      </c>
      <c r="D45" s="829">
        <v>178.6</v>
      </c>
      <c r="E45" s="829">
        <v>35.5</v>
      </c>
      <c r="F45" s="829">
        <v>20.3</v>
      </c>
      <c r="G45" s="829">
        <v>-80.12318029115342</v>
      </c>
      <c r="H45" s="835">
        <v>-42.816901408450704</v>
      </c>
    </row>
    <row r="46" spans="2:8" ht="15" customHeight="1">
      <c r="B46" s="834">
        <v>37</v>
      </c>
      <c r="C46" s="828" t="s">
        <v>603</v>
      </c>
      <c r="D46" s="829">
        <v>17.2</v>
      </c>
      <c r="E46" s="829">
        <v>13</v>
      </c>
      <c r="F46" s="829">
        <v>0</v>
      </c>
      <c r="G46" s="829">
        <v>-24.418604651162795</v>
      </c>
      <c r="H46" s="835">
        <v>-100</v>
      </c>
    </row>
    <row r="47" spans="2:8" ht="15" customHeight="1">
      <c r="B47" s="834">
        <v>38</v>
      </c>
      <c r="C47" s="828" t="s">
        <v>604</v>
      </c>
      <c r="D47" s="829">
        <v>15.3</v>
      </c>
      <c r="E47" s="829">
        <v>32.6</v>
      </c>
      <c r="F47" s="829">
        <v>55.5</v>
      </c>
      <c r="G47" s="829">
        <v>113.07189542483661</v>
      </c>
      <c r="H47" s="835">
        <v>70.24539877300612</v>
      </c>
    </row>
    <row r="48" spans="2:8" ht="15" customHeight="1">
      <c r="B48" s="834">
        <v>39</v>
      </c>
      <c r="C48" s="828" t="s">
        <v>605</v>
      </c>
      <c r="D48" s="829">
        <v>19.4</v>
      </c>
      <c r="E48" s="829">
        <v>14</v>
      </c>
      <c r="F48" s="829">
        <v>32.5</v>
      </c>
      <c r="G48" s="829">
        <v>-27.83505154639174</v>
      </c>
      <c r="H48" s="835">
        <v>132.14285714285717</v>
      </c>
    </row>
    <row r="49" spans="2:8" ht="15" customHeight="1">
      <c r="B49" s="834">
        <v>40</v>
      </c>
      <c r="C49" s="828" t="s">
        <v>606</v>
      </c>
      <c r="D49" s="829">
        <v>22</v>
      </c>
      <c r="E49" s="829">
        <v>14.4</v>
      </c>
      <c r="F49" s="829">
        <v>33.4</v>
      </c>
      <c r="G49" s="829">
        <v>-34.54545454545455</v>
      </c>
      <c r="H49" s="835">
        <v>131.94444444444443</v>
      </c>
    </row>
    <row r="50" spans="2:8" ht="15" customHeight="1">
      <c r="B50" s="834">
        <v>41</v>
      </c>
      <c r="C50" s="828" t="s">
        <v>607</v>
      </c>
      <c r="D50" s="829">
        <v>26.5</v>
      </c>
      <c r="E50" s="829">
        <v>26.8</v>
      </c>
      <c r="F50" s="829">
        <v>71.7</v>
      </c>
      <c r="G50" s="829">
        <v>1.1320754716981156</v>
      </c>
      <c r="H50" s="835">
        <v>167.53731343283584</v>
      </c>
    </row>
    <row r="51" spans="2:8" ht="15" customHeight="1">
      <c r="B51" s="834">
        <v>42</v>
      </c>
      <c r="C51" s="828" t="s">
        <v>608</v>
      </c>
      <c r="D51" s="829">
        <v>1.4</v>
      </c>
      <c r="E51" s="829">
        <v>0</v>
      </c>
      <c r="F51" s="829">
        <v>0</v>
      </c>
      <c r="G51" s="829">
        <v>-100</v>
      </c>
      <c r="H51" s="835" t="s">
        <v>170</v>
      </c>
    </row>
    <row r="52" spans="2:8" ht="15" customHeight="1">
      <c r="B52" s="834">
        <v>43</v>
      </c>
      <c r="C52" s="828" t="s">
        <v>609</v>
      </c>
      <c r="D52" s="829">
        <v>5.665</v>
      </c>
      <c r="E52" s="829">
        <v>3.6</v>
      </c>
      <c r="F52" s="829">
        <v>1.3</v>
      </c>
      <c r="G52" s="829">
        <v>-36.45189761694616</v>
      </c>
      <c r="H52" s="835">
        <v>-63.88888888888889</v>
      </c>
    </row>
    <row r="53" spans="2:8" ht="15" customHeight="1">
      <c r="B53" s="834">
        <v>44</v>
      </c>
      <c r="C53" s="828" t="s">
        <v>610</v>
      </c>
      <c r="D53" s="829">
        <v>155.2</v>
      </c>
      <c r="E53" s="829">
        <v>219.4</v>
      </c>
      <c r="F53" s="829">
        <v>185.9</v>
      </c>
      <c r="G53" s="829">
        <v>41.36597938144331</v>
      </c>
      <c r="H53" s="835">
        <v>-15.268915223336379</v>
      </c>
    </row>
    <row r="54" spans="2:8" ht="15" customHeight="1">
      <c r="B54" s="834">
        <v>45</v>
      </c>
      <c r="C54" s="828" t="s">
        <v>611</v>
      </c>
      <c r="D54" s="829">
        <v>129.9</v>
      </c>
      <c r="E54" s="829">
        <v>270.8</v>
      </c>
      <c r="F54" s="829">
        <v>225.6</v>
      </c>
      <c r="G54" s="829">
        <v>108.46805234795997</v>
      </c>
      <c r="H54" s="835">
        <v>-16.691285081240764</v>
      </c>
    </row>
    <row r="55" spans="2:8" ht="15" customHeight="1">
      <c r="B55" s="834">
        <v>46</v>
      </c>
      <c r="C55" s="828" t="s">
        <v>612</v>
      </c>
      <c r="D55" s="829">
        <v>91.4</v>
      </c>
      <c r="E55" s="829">
        <v>52.6</v>
      </c>
      <c r="F55" s="829">
        <v>51.8</v>
      </c>
      <c r="G55" s="829">
        <v>-42.45076586433261</v>
      </c>
      <c r="H55" s="835">
        <v>-1.5209125475285248</v>
      </c>
    </row>
    <row r="56" spans="2:8" ht="15" customHeight="1">
      <c r="B56" s="834">
        <v>47</v>
      </c>
      <c r="C56" s="828" t="s">
        <v>613</v>
      </c>
      <c r="D56" s="829">
        <v>0.4</v>
      </c>
      <c r="E56" s="829">
        <v>0</v>
      </c>
      <c r="F56" s="829">
        <v>0.9</v>
      </c>
      <c r="G56" s="829">
        <v>-100</v>
      </c>
      <c r="H56" s="835" t="s">
        <v>170</v>
      </c>
    </row>
    <row r="57" spans="2:8" ht="15" customHeight="1">
      <c r="B57" s="834">
        <v>48</v>
      </c>
      <c r="C57" s="828" t="s">
        <v>614</v>
      </c>
      <c r="D57" s="829">
        <v>1.6</v>
      </c>
      <c r="E57" s="829">
        <v>1</v>
      </c>
      <c r="F57" s="829">
        <v>18.4</v>
      </c>
      <c r="G57" s="829">
        <v>-37.5</v>
      </c>
      <c r="H57" s="835" t="s">
        <v>170</v>
      </c>
    </row>
    <row r="58" spans="2:8" ht="15" customHeight="1">
      <c r="B58" s="834">
        <v>49</v>
      </c>
      <c r="C58" s="828" t="s">
        <v>615</v>
      </c>
      <c r="D58" s="829">
        <v>140.7</v>
      </c>
      <c r="E58" s="829">
        <v>3.6</v>
      </c>
      <c r="F58" s="829">
        <v>55.5</v>
      </c>
      <c r="G58" s="829">
        <v>-97.44136460554371</v>
      </c>
      <c r="H58" s="835" t="s">
        <v>170</v>
      </c>
    </row>
    <row r="59" spans="2:8" ht="15" customHeight="1">
      <c r="B59" s="834">
        <v>50</v>
      </c>
      <c r="C59" s="828" t="s">
        <v>616</v>
      </c>
      <c r="D59" s="829">
        <v>0</v>
      </c>
      <c r="E59" s="829">
        <v>0</v>
      </c>
      <c r="F59" s="829">
        <v>0</v>
      </c>
      <c r="G59" s="829" t="s">
        <v>170</v>
      </c>
      <c r="H59" s="835" t="s">
        <v>170</v>
      </c>
    </row>
    <row r="60" spans="2:8" ht="15" customHeight="1">
      <c r="B60" s="834">
        <v>51</v>
      </c>
      <c r="C60" s="828" t="s">
        <v>617</v>
      </c>
      <c r="D60" s="829">
        <v>571.1</v>
      </c>
      <c r="E60" s="829">
        <v>365.8</v>
      </c>
      <c r="F60" s="829">
        <v>0</v>
      </c>
      <c r="G60" s="829">
        <v>-35.948170197863774</v>
      </c>
      <c r="H60" s="835">
        <v>-100</v>
      </c>
    </row>
    <row r="61" spans="2:8" ht="15" customHeight="1">
      <c r="B61" s="834"/>
      <c r="C61" s="826" t="s">
        <v>618</v>
      </c>
      <c r="D61" s="826">
        <v>402.84999999999945</v>
      </c>
      <c r="E61" s="826">
        <v>684.9979999999996</v>
      </c>
      <c r="F61" s="829">
        <v>1062.4679999999998</v>
      </c>
      <c r="G61" s="827">
        <v>70.03797939679794</v>
      </c>
      <c r="H61" s="833">
        <v>55.105270380351556</v>
      </c>
    </row>
    <row r="62" spans="2:8" ht="13.5" thickBot="1">
      <c r="B62" s="842"/>
      <c r="C62" s="843" t="s">
        <v>619</v>
      </c>
      <c r="D62" s="844">
        <v>2822.8</v>
      </c>
      <c r="E62" s="844">
        <v>3014.6</v>
      </c>
      <c r="F62" s="845">
        <v>3380.6</v>
      </c>
      <c r="G62" s="846">
        <v>6.794671956922201</v>
      </c>
      <c r="H62" s="847">
        <v>12.140914217474958</v>
      </c>
    </row>
    <row r="63" spans="2:8" ht="13.5" thickTop="1">
      <c r="B63" s="837"/>
      <c r="C63" s="838"/>
      <c r="D63" s="839"/>
      <c r="E63" s="839"/>
      <c r="F63" s="840"/>
      <c r="G63" s="841"/>
      <c r="H63" s="841"/>
    </row>
    <row r="64" spans="2:8" ht="15" customHeight="1">
      <c r="B64" s="836" t="s">
        <v>259</v>
      </c>
      <c r="C64" s="836"/>
      <c r="D64" s="836"/>
      <c r="E64" s="836"/>
      <c r="F64" s="836"/>
      <c r="G64" s="836"/>
      <c r="H64" s="836"/>
    </row>
    <row r="65" spans="2:8" ht="15" customHeight="1">
      <c r="B65" s="20"/>
      <c r="C65" s="20"/>
      <c r="D65" s="20"/>
      <c r="E65" s="20"/>
      <c r="F65" s="20"/>
      <c r="G65" s="20"/>
      <c r="H65" s="20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8" customWidth="1"/>
    <col min="2" max="2" width="6.00390625" style="18" customWidth="1"/>
    <col min="3" max="3" width="24.8515625" style="18" bestFit="1" customWidth="1"/>
    <col min="4" max="8" width="11.7109375" style="18" customWidth="1"/>
    <col min="9" max="16384" width="9.140625" style="18" customWidth="1"/>
  </cols>
  <sheetData>
    <row r="1" spans="2:8" ht="15" customHeight="1">
      <c r="B1" s="1557" t="s">
        <v>354</v>
      </c>
      <c r="C1" s="1557"/>
      <c r="D1" s="1557"/>
      <c r="E1" s="1557"/>
      <c r="F1" s="1557"/>
      <c r="G1" s="1557"/>
      <c r="H1" s="1557"/>
    </row>
    <row r="2" spans="2:8" ht="15" customHeight="1">
      <c r="B2" s="1770" t="s">
        <v>1516</v>
      </c>
      <c r="C2" s="1770"/>
      <c r="D2" s="1770"/>
      <c r="E2" s="1770"/>
      <c r="F2" s="1770"/>
      <c r="G2" s="1770"/>
      <c r="H2" s="1770"/>
    </row>
    <row r="3" spans="2:8" ht="15" customHeight="1">
      <c r="B3" s="1771" t="s">
        <v>468</v>
      </c>
      <c r="C3" s="1771"/>
      <c r="D3" s="1771"/>
      <c r="E3" s="1771"/>
      <c r="F3" s="1771"/>
      <c r="G3" s="1771"/>
      <c r="H3" s="1771"/>
    </row>
    <row r="4" spans="2:8" ht="15" customHeight="1" thickBot="1">
      <c r="B4" s="823"/>
      <c r="C4" s="1251"/>
      <c r="D4" s="1251"/>
      <c r="E4" s="1252"/>
      <c r="F4" s="1252"/>
      <c r="G4" s="1251"/>
      <c r="H4" s="1251"/>
    </row>
    <row r="5" spans="2:8" ht="15" customHeight="1" thickTop="1">
      <c r="B5" s="850"/>
      <c r="C5" s="851"/>
      <c r="D5" s="1772" t="s">
        <v>416</v>
      </c>
      <c r="E5" s="1772"/>
      <c r="F5" s="1772"/>
      <c r="G5" s="1773" t="s">
        <v>232</v>
      </c>
      <c r="H5" s="1774"/>
    </row>
    <row r="6" spans="2:8" ht="15" customHeight="1">
      <c r="B6" s="852"/>
      <c r="C6" s="853"/>
      <c r="D6" s="854" t="s">
        <v>912</v>
      </c>
      <c r="E6" s="854" t="s">
        <v>200</v>
      </c>
      <c r="F6" s="854" t="s">
        <v>1793</v>
      </c>
      <c r="G6" s="854" t="s">
        <v>203</v>
      </c>
      <c r="H6" s="855" t="s">
        <v>79</v>
      </c>
    </row>
    <row r="7" spans="2:8" ht="15" customHeight="1">
      <c r="B7" s="856"/>
      <c r="C7" s="857" t="s">
        <v>257</v>
      </c>
      <c r="D7" s="858">
        <v>2258.7</v>
      </c>
      <c r="E7" s="858">
        <v>2901.5</v>
      </c>
      <c r="F7" s="858">
        <v>1434.2</v>
      </c>
      <c r="G7" s="858">
        <v>28.458848009917205</v>
      </c>
      <c r="H7" s="859">
        <v>-50.57039462347062</v>
      </c>
    </row>
    <row r="8" spans="2:8" ht="15" customHeight="1">
      <c r="B8" s="860">
        <v>1</v>
      </c>
      <c r="C8" s="861" t="s">
        <v>623</v>
      </c>
      <c r="D8" s="862">
        <v>11.3</v>
      </c>
      <c r="E8" s="862">
        <v>71.2</v>
      </c>
      <c r="F8" s="862">
        <v>71.3</v>
      </c>
      <c r="G8" s="862">
        <v>530.0884955752213</v>
      </c>
      <c r="H8" s="863">
        <v>0.1404494382022392</v>
      </c>
    </row>
    <row r="9" spans="2:8" ht="15" customHeight="1">
      <c r="B9" s="860">
        <v>2</v>
      </c>
      <c r="C9" s="861" t="s">
        <v>586</v>
      </c>
      <c r="D9" s="862">
        <v>29.7</v>
      </c>
      <c r="E9" s="862">
        <v>50.7</v>
      </c>
      <c r="F9" s="862">
        <v>32.6</v>
      </c>
      <c r="G9" s="862">
        <v>70.70707070707073</v>
      </c>
      <c r="H9" s="863">
        <v>-35.70019723865879</v>
      </c>
    </row>
    <row r="10" spans="2:8" ht="15" customHeight="1">
      <c r="B10" s="860">
        <v>3</v>
      </c>
      <c r="C10" s="861" t="s">
        <v>624</v>
      </c>
      <c r="D10" s="862">
        <v>18.7</v>
      </c>
      <c r="E10" s="862">
        <v>137.4</v>
      </c>
      <c r="F10" s="862">
        <v>50.4</v>
      </c>
      <c r="G10" s="862">
        <v>634.7593582887702</v>
      </c>
      <c r="H10" s="863">
        <v>-63.31877729257642</v>
      </c>
    </row>
    <row r="11" spans="2:8" ht="15" customHeight="1">
      <c r="B11" s="860">
        <v>4</v>
      </c>
      <c r="C11" s="861" t="s">
        <v>625</v>
      </c>
      <c r="D11" s="862">
        <v>0</v>
      </c>
      <c r="E11" s="862">
        <v>0</v>
      </c>
      <c r="F11" s="862">
        <v>0</v>
      </c>
      <c r="G11" s="862" t="s">
        <v>170</v>
      </c>
      <c r="H11" s="863" t="s">
        <v>170</v>
      </c>
    </row>
    <row r="12" spans="2:8" ht="15" customHeight="1">
      <c r="B12" s="860">
        <v>5</v>
      </c>
      <c r="C12" s="861" t="s">
        <v>598</v>
      </c>
      <c r="D12" s="862">
        <v>150.3</v>
      </c>
      <c r="E12" s="862">
        <v>163</v>
      </c>
      <c r="F12" s="862">
        <v>87.8</v>
      </c>
      <c r="G12" s="862">
        <v>8.44976713240186</v>
      </c>
      <c r="H12" s="863">
        <v>-46.13496932515338</v>
      </c>
    </row>
    <row r="13" spans="2:8" ht="15" customHeight="1">
      <c r="B13" s="860">
        <v>6</v>
      </c>
      <c r="C13" s="861" t="s">
        <v>1414</v>
      </c>
      <c r="D13" s="862">
        <v>974.2</v>
      </c>
      <c r="E13" s="862">
        <v>1762.5</v>
      </c>
      <c r="F13" s="862">
        <v>333.8</v>
      </c>
      <c r="G13" s="862">
        <v>80.91767604188053</v>
      </c>
      <c r="H13" s="863">
        <v>-81.06099290780142</v>
      </c>
    </row>
    <row r="14" spans="2:8" ht="15" customHeight="1">
      <c r="B14" s="860">
        <v>7</v>
      </c>
      <c r="C14" s="861" t="s">
        <v>626</v>
      </c>
      <c r="D14" s="862">
        <v>428.1</v>
      </c>
      <c r="E14" s="862">
        <v>269.9</v>
      </c>
      <c r="F14" s="862">
        <v>468.8</v>
      </c>
      <c r="G14" s="862">
        <v>-36.95398271431909</v>
      </c>
      <c r="H14" s="863">
        <v>73.69396072619489</v>
      </c>
    </row>
    <row r="15" spans="2:8" ht="15" customHeight="1">
      <c r="B15" s="860">
        <v>8</v>
      </c>
      <c r="C15" s="861" t="s">
        <v>627</v>
      </c>
      <c r="D15" s="862">
        <v>0.9</v>
      </c>
      <c r="E15" s="862">
        <v>0</v>
      </c>
      <c r="F15" s="862">
        <v>5.6</v>
      </c>
      <c r="G15" s="862">
        <v>-100</v>
      </c>
      <c r="H15" s="863" t="s">
        <v>170</v>
      </c>
    </row>
    <row r="16" spans="2:8" ht="15" customHeight="1">
      <c r="B16" s="860">
        <v>9</v>
      </c>
      <c r="C16" s="861" t="s">
        <v>628</v>
      </c>
      <c r="D16" s="862">
        <v>22.1</v>
      </c>
      <c r="E16" s="862">
        <v>44.9</v>
      </c>
      <c r="F16" s="862">
        <v>7.2</v>
      </c>
      <c r="G16" s="862">
        <v>103.16742081447961</v>
      </c>
      <c r="H16" s="863">
        <v>-83.96436525612472</v>
      </c>
    </row>
    <row r="17" spans="2:8" ht="15" customHeight="1">
      <c r="B17" s="860">
        <v>10</v>
      </c>
      <c r="C17" s="861" t="s">
        <v>629</v>
      </c>
      <c r="D17" s="862">
        <v>56.2</v>
      </c>
      <c r="E17" s="862">
        <v>43.7</v>
      </c>
      <c r="F17" s="862">
        <v>25.9</v>
      </c>
      <c r="G17" s="862">
        <v>-22.241992882562272</v>
      </c>
      <c r="H17" s="863">
        <v>-40.73226544622426</v>
      </c>
    </row>
    <row r="18" spans="2:8" ht="15" customHeight="1">
      <c r="B18" s="860">
        <v>11</v>
      </c>
      <c r="C18" s="861" t="s">
        <v>630</v>
      </c>
      <c r="D18" s="862">
        <v>15</v>
      </c>
      <c r="E18" s="862">
        <v>7.1</v>
      </c>
      <c r="F18" s="862">
        <v>15.5</v>
      </c>
      <c r="G18" s="862">
        <v>-52.666666666666664</v>
      </c>
      <c r="H18" s="863">
        <v>118.3098591549296</v>
      </c>
    </row>
    <row r="19" spans="2:8" ht="15" customHeight="1">
      <c r="B19" s="860">
        <v>12</v>
      </c>
      <c r="C19" s="861" t="s">
        <v>631</v>
      </c>
      <c r="D19" s="862">
        <v>552.2</v>
      </c>
      <c r="E19" s="862">
        <v>351.1</v>
      </c>
      <c r="F19" s="862">
        <v>335.3</v>
      </c>
      <c r="G19" s="862">
        <v>-36.41796450561391</v>
      </c>
      <c r="H19" s="863">
        <v>-4.500142409569932</v>
      </c>
    </row>
    <row r="20" spans="2:8" ht="15" customHeight="1">
      <c r="B20" s="856"/>
      <c r="C20" s="857" t="s">
        <v>618</v>
      </c>
      <c r="D20" s="864">
        <v>298.9</v>
      </c>
      <c r="E20" s="864">
        <v>305.8</v>
      </c>
      <c r="F20" s="862">
        <v>337.2</v>
      </c>
      <c r="G20" s="858">
        <v>2.308464369354482</v>
      </c>
      <c r="H20" s="859">
        <v>10.268149117069925</v>
      </c>
    </row>
    <row r="21" spans="2:8" ht="15" customHeight="1" thickBot="1">
      <c r="B21" s="865"/>
      <c r="C21" s="866" t="s">
        <v>632</v>
      </c>
      <c r="D21" s="867">
        <v>2557.6</v>
      </c>
      <c r="E21" s="867">
        <v>3207.3</v>
      </c>
      <c r="F21" s="868">
        <v>1771.4</v>
      </c>
      <c r="G21" s="869">
        <v>25.4027213012199</v>
      </c>
      <c r="H21" s="870">
        <v>-44.76974402145106</v>
      </c>
    </row>
    <row r="22" ht="13.5" thickTop="1"/>
  </sheetData>
  <mergeCells count="5">
    <mergeCell ref="B1:H1"/>
    <mergeCell ref="B2:H2"/>
    <mergeCell ref="B3:H3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L7" sqref="L7"/>
    </sheetView>
  </sheetViews>
  <sheetFormatPr defaultColWidth="9.140625" defaultRowHeight="12.75"/>
  <cols>
    <col min="1" max="1" width="5.57421875" style="0" customWidth="1"/>
    <col min="2" max="2" width="25.140625" style="0" bestFit="1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8"/>
      <c r="B1" s="1557" t="s">
        <v>1397</v>
      </c>
      <c r="C1" s="1557"/>
      <c r="D1" s="1557"/>
      <c r="E1" s="1557"/>
      <c r="F1" s="1557"/>
      <c r="G1" s="1557"/>
      <c r="H1" s="1557"/>
      <c r="I1" s="1557"/>
      <c r="J1" s="1557"/>
      <c r="K1" s="1557"/>
      <c r="L1" s="1557"/>
    </row>
    <row r="2" spans="1:12" ht="15.75">
      <c r="A2" s="18"/>
      <c r="B2" s="1558" t="s">
        <v>138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</row>
    <row r="3" spans="1:12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27" t="s">
        <v>1143</v>
      </c>
    </row>
    <row r="4" spans="1:12" ht="13.5" thickTop="1">
      <c r="A4" s="18"/>
      <c r="B4" s="1559" t="s">
        <v>1585</v>
      </c>
      <c r="C4" s="1537">
        <v>2009</v>
      </c>
      <c r="D4" s="1537">
        <v>2009</v>
      </c>
      <c r="E4" s="1537">
        <v>2010</v>
      </c>
      <c r="F4" s="1537">
        <v>2010</v>
      </c>
      <c r="G4" s="1534" t="s">
        <v>1071</v>
      </c>
      <c r="H4" s="1535"/>
      <c r="I4" s="1535"/>
      <c r="J4" s="1535"/>
      <c r="K4" s="1535"/>
      <c r="L4" s="1531"/>
    </row>
    <row r="5" spans="1:12" ht="12.75">
      <c r="A5" s="18"/>
      <c r="B5" s="1560"/>
      <c r="C5" s="1533"/>
      <c r="D5" s="1533"/>
      <c r="E5" s="1533"/>
      <c r="F5" s="1533"/>
      <c r="G5" s="1532" t="s">
        <v>203</v>
      </c>
      <c r="H5" s="1529"/>
      <c r="I5" s="1530"/>
      <c r="J5" s="1532" t="s">
        <v>79</v>
      </c>
      <c r="K5" s="1529"/>
      <c r="L5" s="1521"/>
    </row>
    <row r="6" spans="1:12" ht="12.75">
      <c r="A6" s="18"/>
      <c r="B6" s="1536"/>
      <c r="C6" s="388" t="s">
        <v>37</v>
      </c>
      <c r="D6" s="388" t="s">
        <v>1141</v>
      </c>
      <c r="E6" s="388" t="s">
        <v>1353</v>
      </c>
      <c r="F6" s="388" t="s">
        <v>1072</v>
      </c>
      <c r="G6" s="1523" t="s">
        <v>1142</v>
      </c>
      <c r="H6" s="1524"/>
      <c r="I6" s="262" t="s">
        <v>1119</v>
      </c>
      <c r="J6" s="1523" t="s">
        <v>1142</v>
      </c>
      <c r="K6" s="1524"/>
      <c r="L6" s="389" t="s">
        <v>1119</v>
      </c>
    </row>
    <row r="7" spans="1:12" ht="15" customHeight="1">
      <c r="A7" s="31"/>
      <c r="B7" s="390" t="s">
        <v>139</v>
      </c>
      <c r="C7" s="59">
        <v>218753.82648954002</v>
      </c>
      <c r="D7" s="59">
        <v>211150.46797138</v>
      </c>
      <c r="E7" s="59">
        <v>203012.916448402</v>
      </c>
      <c r="F7" s="59">
        <v>204880.301922929</v>
      </c>
      <c r="G7" s="97">
        <v>-7383.658518160007</v>
      </c>
      <c r="H7" s="104" t="s">
        <v>1088</v>
      </c>
      <c r="I7" s="59">
        <v>-3.3753277081592286</v>
      </c>
      <c r="J7" s="97">
        <v>1047.1554745270219</v>
      </c>
      <c r="K7" s="102" t="s">
        <v>1089</v>
      </c>
      <c r="L7" s="391">
        <v>0.5158073155375649</v>
      </c>
    </row>
    <row r="8" spans="1:12" ht="15" customHeight="1">
      <c r="A8" s="18"/>
      <c r="B8" s="333" t="s">
        <v>140</v>
      </c>
      <c r="C8" s="58">
        <v>224745.60136872003</v>
      </c>
      <c r="D8" s="58">
        <v>217096.49431381002</v>
      </c>
      <c r="E8" s="58">
        <v>211686.664160922</v>
      </c>
      <c r="F8" s="58">
        <v>213558.250703689</v>
      </c>
      <c r="G8" s="106">
        <v>-7649.107054910011</v>
      </c>
      <c r="H8" s="99"/>
      <c r="I8" s="58">
        <v>-3.4034512837298228</v>
      </c>
      <c r="J8" s="106">
        <v>1871.586542767007</v>
      </c>
      <c r="K8" s="98"/>
      <c r="L8" s="392">
        <v>0.8841305852617368</v>
      </c>
    </row>
    <row r="9" spans="1:12" ht="15" customHeight="1">
      <c r="A9" s="18"/>
      <c r="B9" s="393" t="s">
        <v>141</v>
      </c>
      <c r="C9" s="58">
        <v>5991.7748791799995</v>
      </c>
      <c r="D9" s="58">
        <v>5946.026342429999</v>
      </c>
      <c r="E9" s="58">
        <v>8673.747712519998</v>
      </c>
      <c r="F9" s="58">
        <v>8677.94878076</v>
      </c>
      <c r="G9" s="107">
        <v>-45.74853675000031</v>
      </c>
      <c r="H9" s="100"/>
      <c r="I9" s="58">
        <v>-0.7635222896802357</v>
      </c>
      <c r="J9" s="107">
        <v>4.201068240001405</v>
      </c>
      <c r="K9" s="108"/>
      <c r="L9" s="392">
        <v>0.04843429137254514</v>
      </c>
    </row>
    <row r="10" spans="1:12" ht="15" customHeight="1">
      <c r="A10" s="31"/>
      <c r="B10" s="390" t="s">
        <v>142</v>
      </c>
      <c r="C10" s="59">
        <v>-23178.978632310005</v>
      </c>
      <c r="D10" s="59">
        <v>-27620.07279735998</v>
      </c>
      <c r="E10" s="59">
        <v>15534.22102916801</v>
      </c>
      <c r="F10" s="59">
        <v>1722.0779763109967</v>
      </c>
      <c r="G10" s="109">
        <v>-4660.794165049973</v>
      </c>
      <c r="H10" s="101" t="s">
        <v>1088</v>
      </c>
      <c r="I10" s="59">
        <v>20.107849612291055</v>
      </c>
      <c r="J10" s="109">
        <v>-12991.913052857013</v>
      </c>
      <c r="K10" s="110" t="s">
        <v>1089</v>
      </c>
      <c r="L10" s="391">
        <v>-83.63414572550884</v>
      </c>
    </row>
    <row r="11" spans="1:12" ht="15" customHeight="1">
      <c r="A11" s="31"/>
      <c r="B11" s="394" t="s">
        <v>143</v>
      </c>
      <c r="C11" s="57">
        <v>36602.17653651</v>
      </c>
      <c r="D11" s="57">
        <v>17061.29674211001</v>
      </c>
      <c r="E11" s="57">
        <v>57446.8516738</v>
      </c>
      <c r="F11" s="57">
        <v>49352.213585569996</v>
      </c>
      <c r="G11" s="109">
        <v>-19540.87979439999</v>
      </c>
      <c r="H11" s="101"/>
      <c r="I11" s="57">
        <v>-53.38720711023378</v>
      </c>
      <c r="J11" s="109">
        <v>-8094.638088230007</v>
      </c>
      <c r="K11" s="110"/>
      <c r="L11" s="395">
        <v>-14.090655714596382</v>
      </c>
    </row>
    <row r="12" spans="1:12" ht="15" customHeight="1">
      <c r="A12" s="18"/>
      <c r="B12" s="333" t="s">
        <v>144</v>
      </c>
      <c r="C12" s="58">
        <v>32918.61281465</v>
      </c>
      <c r="D12" s="58">
        <v>14187.035070280013</v>
      </c>
      <c r="E12" s="58">
        <v>48421.479461920004</v>
      </c>
      <c r="F12" s="58">
        <v>42129.69294017999</v>
      </c>
      <c r="G12" s="106">
        <v>-18731.577744369984</v>
      </c>
      <c r="H12" s="99"/>
      <c r="I12" s="58">
        <v>-56.90269468473392</v>
      </c>
      <c r="J12" s="106">
        <v>-6291.78652174001</v>
      </c>
      <c r="K12" s="98"/>
      <c r="L12" s="392">
        <v>-12.99379240712388</v>
      </c>
    </row>
    <row r="13" spans="1:12" ht="15" customHeight="1">
      <c r="A13" s="18"/>
      <c r="B13" s="333" t="s">
        <v>145</v>
      </c>
      <c r="C13" s="58">
        <v>32918.61281465</v>
      </c>
      <c r="D13" s="58">
        <v>16973.554019299998</v>
      </c>
      <c r="E13" s="58">
        <v>48421.479461920004</v>
      </c>
      <c r="F13" s="58">
        <v>42129.69294017999</v>
      </c>
      <c r="G13" s="106">
        <v>-15945.05879535</v>
      </c>
      <c r="H13" s="99"/>
      <c r="I13" s="58">
        <v>-48.437821135202455</v>
      </c>
      <c r="J13" s="106">
        <v>-6291.78652174001</v>
      </c>
      <c r="K13" s="98"/>
      <c r="L13" s="392">
        <v>-12.99379240712388</v>
      </c>
    </row>
    <row r="14" spans="1:12" ht="15" customHeight="1">
      <c r="A14" s="18"/>
      <c r="B14" s="333" t="s">
        <v>146</v>
      </c>
      <c r="C14" s="58">
        <v>0</v>
      </c>
      <c r="D14" s="58">
        <v>2786.5189490199846</v>
      </c>
      <c r="E14" s="58">
        <v>0</v>
      </c>
      <c r="F14" s="58">
        <v>0</v>
      </c>
      <c r="G14" s="106">
        <v>2786.5189490199846</v>
      </c>
      <c r="H14" s="99"/>
      <c r="I14" s="924" t="s">
        <v>170</v>
      </c>
      <c r="J14" s="106">
        <v>0</v>
      </c>
      <c r="K14" s="98"/>
      <c r="L14" s="1131" t="s">
        <v>170</v>
      </c>
    </row>
    <row r="15" spans="1:12" ht="15" customHeight="1">
      <c r="A15" s="18"/>
      <c r="B15" s="333" t="s">
        <v>147</v>
      </c>
      <c r="C15" s="58">
        <v>209.87287371000002</v>
      </c>
      <c r="D15" s="58">
        <v>209.87287371000002</v>
      </c>
      <c r="E15" s="58">
        <v>715.3833637099998</v>
      </c>
      <c r="F15" s="58">
        <v>718.1832687099999</v>
      </c>
      <c r="G15" s="106">
        <v>0</v>
      </c>
      <c r="H15" s="99"/>
      <c r="I15" s="58">
        <v>0</v>
      </c>
      <c r="J15" s="106">
        <v>2.7999050000000807</v>
      </c>
      <c r="K15" s="98"/>
      <c r="L15" s="392">
        <v>0.3913852546807475</v>
      </c>
    </row>
    <row r="16" spans="1:12" ht="15" customHeight="1">
      <c r="A16" s="18"/>
      <c r="B16" s="333" t="s">
        <v>152</v>
      </c>
      <c r="C16" s="58">
        <v>32</v>
      </c>
      <c r="D16" s="58">
        <v>32</v>
      </c>
      <c r="E16" s="58">
        <v>16</v>
      </c>
      <c r="F16" s="58">
        <v>16</v>
      </c>
      <c r="G16" s="106">
        <v>0</v>
      </c>
      <c r="H16" s="99"/>
      <c r="I16" s="58">
        <v>0</v>
      </c>
      <c r="J16" s="106">
        <v>0</v>
      </c>
      <c r="K16" s="98"/>
      <c r="L16" s="392">
        <v>0</v>
      </c>
    </row>
    <row r="17" spans="1:12" ht="15" customHeight="1">
      <c r="A17" s="18"/>
      <c r="B17" s="333" t="s">
        <v>148</v>
      </c>
      <c r="C17" s="58">
        <v>0</v>
      </c>
      <c r="D17" s="58">
        <v>0</v>
      </c>
      <c r="E17" s="58">
        <v>4783.251</v>
      </c>
      <c r="F17" s="58">
        <v>3491.051</v>
      </c>
      <c r="G17" s="106">
        <v>0</v>
      </c>
      <c r="H17" s="99"/>
      <c r="I17" s="924" t="s">
        <v>170</v>
      </c>
      <c r="J17" s="106">
        <v>-1292.2</v>
      </c>
      <c r="K17" s="98"/>
      <c r="L17" s="392">
        <v>-27.015099144912114</v>
      </c>
    </row>
    <row r="18" spans="1:12" ht="15" customHeight="1">
      <c r="A18" s="18"/>
      <c r="B18" s="333" t="s">
        <v>149</v>
      </c>
      <c r="C18" s="58">
        <v>3441.6908481500004</v>
      </c>
      <c r="D18" s="58">
        <v>2632.38879812</v>
      </c>
      <c r="E18" s="58">
        <v>3510.7378481700002</v>
      </c>
      <c r="F18" s="58">
        <v>2997.28637668</v>
      </c>
      <c r="G18" s="106">
        <v>-809.3020500300004</v>
      </c>
      <c r="H18" s="99"/>
      <c r="I18" s="58">
        <v>-23.51466432451426</v>
      </c>
      <c r="J18" s="106">
        <v>-513.4514714900001</v>
      </c>
      <c r="K18" s="98"/>
      <c r="L18" s="392">
        <v>-14.625172647329416</v>
      </c>
    </row>
    <row r="19" spans="1:12" ht="15" customHeight="1">
      <c r="A19" s="31"/>
      <c r="B19" s="396" t="s">
        <v>151</v>
      </c>
      <c r="C19" s="60">
        <v>59781.155168820005</v>
      </c>
      <c r="D19" s="60">
        <v>44681.36953946999</v>
      </c>
      <c r="E19" s="60">
        <v>41912.630644631994</v>
      </c>
      <c r="F19" s="60">
        <v>47630.135609259</v>
      </c>
      <c r="G19" s="109">
        <v>-14880.085629350015</v>
      </c>
      <c r="H19" s="101" t="s">
        <v>1088</v>
      </c>
      <c r="I19" s="60">
        <v>-24.89093023935243</v>
      </c>
      <c r="J19" s="109">
        <v>4897.274964627006</v>
      </c>
      <c r="K19" s="110" t="s">
        <v>1089</v>
      </c>
      <c r="L19" s="397">
        <v>11.684484818311516</v>
      </c>
    </row>
    <row r="20" spans="1:12" ht="15" customHeight="1">
      <c r="A20" s="31"/>
      <c r="B20" s="394" t="s">
        <v>159</v>
      </c>
      <c r="C20" s="57">
        <v>195574.84785723002</v>
      </c>
      <c r="D20" s="57">
        <v>183530.39517402003</v>
      </c>
      <c r="E20" s="57">
        <v>218547.13747756998</v>
      </c>
      <c r="F20" s="57">
        <v>206602.37989924</v>
      </c>
      <c r="G20" s="105">
        <v>-12044.452683209995</v>
      </c>
      <c r="H20" s="104"/>
      <c r="I20" s="57">
        <v>-6.158487563800876</v>
      </c>
      <c r="J20" s="105">
        <v>-11944.757578329969</v>
      </c>
      <c r="K20" s="102"/>
      <c r="L20" s="395">
        <v>-5.46552918340369</v>
      </c>
    </row>
    <row r="21" spans="1:12" ht="15" customHeight="1">
      <c r="A21" s="18"/>
      <c r="B21" s="333" t="s">
        <v>150</v>
      </c>
      <c r="C21" s="58">
        <v>140774.53738</v>
      </c>
      <c r="D21" s="58">
        <v>137432.185653</v>
      </c>
      <c r="E21" s="58">
        <v>158978.205637</v>
      </c>
      <c r="F21" s="58">
        <v>151436.477699</v>
      </c>
      <c r="G21" s="106">
        <v>-3342.351727000001</v>
      </c>
      <c r="H21" s="99"/>
      <c r="I21" s="58">
        <v>-2.3742587183773285</v>
      </c>
      <c r="J21" s="106">
        <v>-7541.727937999996</v>
      </c>
      <c r="K21" s="98"/>
      <c r="L21" s="392">
        <v>-4.7438753681874255</v>
      </c>
    </row>
    <row r="22" spans="1:12" ht="15" customHeight="1">
      <c r="A22" s="18"/>
      <c r="B22" s="333" t="s">
        <v>153</v>
      </c>
      <c r="C22" s="58">
        <v>45848.69630186</v>
      </c>
      <c r="D22" s="58">
        <v>37779.5950758</v>
      </c>
      <c r="E22" s="58">
        <v>51113.72049142</v>
      </c>
      <c r="F22" s="58">
        <v>43998.4426355</v>
      </c>
      <c r="G22" s="106">
        <v>-8069.101226059996</v>
      </c>
      <c r="H22" s="99"/>
      <c r="I22" s="58">
        <v>-17.59941258293237</v>
      </c>
      <c r="J22" s="106">
        <v>-7115.277855919994</v>
      </c>
      <c r="K22" s="98"/>
      <c r="L22" s="392">
        <v>-13.92048512123936</v>
      </c>
    </row>
    <row r="23" spans="1:12" ht="15" customHeight="1">
      <c r="A23" s="18"/>
      <c r="B23" s="333" t="s">
        <v>1359</v>
      </c>
      <c r="C23" s="58">
        <v>8951.570175370001</v>
      </c>
      <c r="D23" s="58">
        <v>8318.629445219998</v>
      </c>
      <c r="E23" s="58">
        <v>8455.21134915</v>
      </c>
      <c r="F23" s="58">
        <v>11167.459564739998</v>
      </c>
      <c r="G23" s="107">
        <v>-632.9407301500032</v>
      </c>
      <c r="H23" s="100"/>
      <c r="I23" s="58">
        <v>-7.070722987700216</v>
      </c>
      <c r="J23" s="107">
        <v>2712.248215589998</v>
      </c>
      <c r="K23" s="108"/>
      <c r="L23" s="392">
        <v>32.077828732958395</v>
      </c>
    </row>
    <row r="24" spans="1:12" ht="15" customHeight="1">
      <c r="A24" s="31"/>
      <c r="B24" s="398" t="s">
        <v>499</v>
      </c>
      <c r="C24" s="78">
        <v>195574.84785723002</v>
      </c>
      <c r="D24" s="78">
        <v>183530.39517402003</v>
      </c>
      <c r="E24" s="78">
        <v>218547.13747756998</v>
      </c>
      <c r="F24" s="78">
        <v>206602.37989924</v>
      </c>
      <c r="G24" s="111">
        <v>-12044.452683209995</v>
      </c>
      <c r="H24" s="112"/>
      <c r="I24" s="78">
        <v>-6.158487563800876</v>
      </c>
      <c r="J24" s="111">
        <v>-11944.757578329969</v>
      </c>
      <c r="K24" s="112"/>
      <c r="L24" s="399">
        <v>-5.46552918340369</v>
      </c>
    </row>
    <row r="25" spans="1:12" ht="15" customHeight="1" thickBot="1">
      <c r="A25" s="31"/>
      <c r="B25" s="336" t="s">
        <v>1073</v>
      </c>
      <c r="C25" s="400">
        <v>8835.807735349998</v>
      </c>
      <c r="D25" s="400">
        <v>-2786.5189490199846</v>
      </c>
      <c r="E25" s="400">
        <v>15000.015997670002</v>
      </c>
      <c r="F25" s="400">
        <v>9815.30239592999</v>
      </c>
      <c r="G25" s="401"/>
      <c r="H25" s="402"/>
      <c r="I25" s="400"/>
      <c r="J25" s="403"/>
      <c r="K25" s="402"/>
      <c r="L25" s="404"/>
    </row>
    <row r="26" spans="1:12" ht="13.5" thickTop="1">
      <c r="A26" s="31"/>
      <c r="B26" s="210" t="s">
        <v>1822</v>
      </c>
      <c r="C26" s="27"/>
      <c r="D26" s="27"/>
      <c r="E26" s="27"/>
      <c r="F26" s="27"/>
      <c r="G26" s="263"/>
      <c r="H26" s="46"/>
      <c r="I26" s="263"/>
      <c r="J26" s="46"/>
      <c r="K26" s="46"/>
      <c r="L26" s="46"/>
    </row>
    <row r="27" spans="1:12" ht="12.75">
      <c r="A27" s="31"/>
      <c r="B27" s="1525" t="s">
        <v>1074</v>
      </c>
      <c r="C27" s="1525"/>
      <c r="D27" s="27"/>
      <c r="E27" s="27"/>
      <c r="F27" s="27"/>
      <c r="G27" s="263"/>
      <c r="H27" s="46"/>
      <c r="I27" s="263"/>
      <c r="J27" s="46"/>
      <c r="K27" s="46"/>
      <c r="L27" s="46"/>
    </row>
    <row r="28" spans="1:12" ht="12.75">
      <c r="A28" s="18"/>
      <c r="B28" s="1522" t="s">
        <v>1356</v>
      </c>
      <c r="C28" s="1522"/>
      <c r="D28" s="1522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522" t="s">
        <v>1357</v>
      </c>
      <c r="C29" s="1522"/>
      <c r="D29" s="1522"/>
      <c r="E29" s="18"/>
      <c r="F29" s="1"/>
      <c r="G29" s="18"/>
      <c r="H29" s="18"/>
      <c r="I29" s="18"/>
      <c r="J29" s="18"/>
      <c r="K29" s="18"/>
      <c r="L29" s="18"/>
    </row>
  </sheetData>
  <mergeCells count="15">
    <mergeCell ref="B29:D29"/>
    <mergeCell ref="G6:H6"/>
    <mergeCell ref="J6:K6"/>
    <mergeCell ref="B27:C27"/>
    <mergeCell ref="B28:D28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8" customWidth="1"/>
    <col min="2" max="2" width="6.140625" style="18" customWidth="1"/>
    <col min="3" max="3" width="29.421875" style="18" bestFit="1" customWidth="1"/>
    <col min="4" max="6" width="11.7109375" style="18" customWidth="1"/>
    <col min="7" max="7" width="9.00390625" style="18" customWidth="1"/>
    <col min="8" max="8" width="8.421875" style="18" customWidth="1"/>
    <col min="9" max="16384" width="9.140625" style="18" customWidth="1"/>
  </cols>
  <sheetData>
    <row r="1" spans="2:8" ht="12.75">
      <c r="B1" s="1557" t="s">
        <v>902</v>
      </c>
      <c r="C1" s="1557"/>
      <c r="D1" s="1557"/>
      <c r="E1" s="1557"/>
      <c r="F1" s="1557"/>
      <c r="G1" s="1557"/>
      <c r="H1" s="1557"/>
    </row>
    <row r="2" spans="2:8" ht="15" customHeight="1">
      <c r="B2" s="1770" t="s">
        <v>420</v>
      </c>
      <c r="C2" s="1770"/>
      <c r="D2" s="1770"/>
      <c r="E2" s="1770"/>
      <c r="F2" s="1770"/>
      <c r="G2" s="1770"/>
      <c r="H2" s="1770"/>
    </row>
    <row r="3" spans="2:8" ht="15" customHeight="1" thickBot="1">
      <c r="B3" s="1771" t="s">
        <v>468</v>
      </c>
      <c r="C3" s="1771"/>
      <c r="D3" s="1771"/>
      <c r="E3" s="1771"/>
      <c r="F3" s="1771"/>
      <c r="G3" s="1771"/>
      <c r="H3" s="1771"/>
    </row>
    <row r="4" spans="2:8" ht="15" customHeight="1" thickTop="1">
      <c r="B4" s="874"/>
      <c r="C4" s="883"/>
      <c r="D4" s="1775" t="s">
        <v>416</v>
      </c>
      <c r="E4" s="1772"/>
      <c r="F4" s="1776"/>
      <c r="G4" s="1777" t="s">
        <v>232</v>
      </c>
      <c r="H4" s="1774"/>
    </row>
    <row r="5" spans="2:8" ht="15" customHeight="1">
      <c r="B5" s="852"/>
      <c r="C5" s="884"/>
      <c r="D5" s="878" t="s">
        <v>912</v>
      </c>
      <c r="E5" s="854" t="s">
        <v>200</v>
      </c>
      <c r="F5" s="892" t="s">
        <v>1793</v>
      </c>
      <c r="G5" s="878" t="s">
        <v>203</v>
      </c>
      <c r="H5" s="855" t="s">
        <v>79</v>
      </c>
    </row>
    <row r="6" spans="2:8" ht="15" customHeight="1">
      <c r="B6" s="875"/>
      <c r="C6" s="885" t="s">
        <v>257</v>
      </c>
      <c r="D6" s="879">
        <v>10112.679</v>
      </c>
      <c r="E6" s="871">
        <v>11535.024000000001</v>
      </c>
      <c r="F6" s="893">
        <v>16602.236</v>
      </c>
      <c r="G6" s="889">
        <v>14.064967354347942</v>
      </c>
      <c r="H6" s="859">
        <v>43.928924638561625</v>
      </c>
    </row>
    <row r="7" spans="2:8" ht="15" customHeight="1">
      <c r="B7" s="860">
        <v>1</v>
      </c>
      <c r="C7" s="886" t="s">
        <v>633</v>
      </c>
      <c r="D7" s="880">
        <v>140.9</v>
      </c>
      <c r="E7" s="872">
        <v>260.7</v>
      </c>
      <c r="F7" s="894">
        <v>97.2</v>
      </c>
      <c r="G7" s="890">
        <v>85.0248403122782</v>
      </c>
      <c r="H7" s="863">
        <v>-62.715765247410815</v>
      </c>
    </row>
    <row r="8" spans="2:8" ht="15" customHeight="1">
      <c r="B8" s="860">
        <v>2</v>
      </c>
      <c r="C8" s="886" t="s">
        <v>421</v>
      </c>
      <c r="D8" s="880">
        <v>69.41</v>
      </c>
      <c r="E8" s="872">
        <v>111.123</v>
      </c>
      <c r="F8" s="894">
        <v>95.136</v>
      </c>
      <c r="G8" s="890">
        <v>60.09652787782741</v>
      </c>
      <c r="H8" s="863">
        <v>-14.386760616614026</v>
      </c>
    </row>
    <row r="9" spans="2:8" ht="15" customHeight="1">
      <c r="B9" s="860">
        <v>3</v>
      </c>
      <c r="C9" s="886" t="s">
        <v>634</v>
      </c>
      <c r="D9" s="880">
        <v>35.8</v>
      </c>
      <c r="E9" s="872">
        <v>59.8</v>
      </c>
      <c r="F9" s="894">
        <v>41.9</v>
      </c>
      <c r="G9" s="890">
        <v>67.0391061452514</v>
      </c>
      <c r="H9" s="863">
        <v>-29.93311036789298</v>
      </c>
    </row>
    <row r="10" spans="2:8" ht="15" customHeight="1">
      <c r="B10" s="860">
        <v>4</v>
      </c>
      <c r="C10" s="886" t="s">
        <v>635</v>
      </c>
      <c r="D10" s="880">
        <v>10.6</v>
      </c>
      <c r="E10" s="872">
        <v>14.7</v>
      </c>
      <c r="F10" s="894">
        <v>9.9</v>
      </c>
      <c r="G10" s="890">
        <v>38.67924528301887</v>
      </c>
      <c r="H10" s="863">
        <v>-32.65306122448979</v>
      </c>
    </row>
    <row r="11" spans="2:8" ht="15" customHeight="1">
      <c r="B11" s="860">
        <v>5</v>
      </c>
      <c r="C11" s="886" t="s">
        <v>636</v>
      </c>
      <c r="D11" s="880">
        <v>37.9</v>
      </c>
      <c r="E11" s="872">
        <v>43.6</v>
      </c>
      <c r="F11" s="894">
        <v>64.2</v>
      </c>
      <c r="G11" s="890">
        <v>15.03957783641161</v>
      </c>
      <c r="H11" s="863">
        <v>47.247706422018354</v>
      </c>
    </row>
    <row r="12" spans="2:8" ht="15" customHeight="1">
      <c r="B12" s="860">
        <v>6</v>
      </c>
      <c r="C12" s="886" t="s">
        <v>637</v>
      </c>
      <c r="D12" s="880">
        <v>170</v>
      </c>
      <c r="E12" s="872">
        <v>303.9</v>
      </c>
      <c r="F12" s="894">
        <v>326.3</v>
      </c>
      <c r="G12" s="890">
        <v>78.76470588235293</v>
      </c>
      <c r="H12" s="863">
        <v>7.370845672918719</v>
      </c>
    </row>
    <row r="13" spans="2:8" ht="15" customHeight="1">
      <c r="B13" s="860">
        <v>7</v>
      </c>
      <c r="C13" s="886" t="s">
        <v>638</v>
      </c>
      <c r="D13" s="880">
        <v>0</v>
      </c>
      <c r="E13" s="872">
        <v>142.1</v>
      </c>
      <c r="F13" s="894">
        <v>718.7</v>
      </c>
      <c r="G13" s="890" t="s">
        <v>170</v>
      </c>
      <c r="H13" s="863">
        <v>405.7705840957073</v>
      </c>
    </row>
    <row r="14" spans="2:8" ht="15" customHeight="1">
      <c r="B14" s="860">
        <v>8</v>
      </c>
      <c r="C14" s="886" t="s">
        <v>576</v>
      </c>
      <c r="D14" s="880">
        <v>265</v>
      </c>
      <c r="E14" s="872">
        <v>221.4</v>
      </c>
      <c r="F14" s="894">
        <v>234.2</v>
      </c>
      <c r="G14" s="890">
        <v>-16.452830188679243</v>
      </c>
      <c r="H14" s="863">
        <v>5.781391147244804</v>
      </c>
    </row>
    <row r="15" spans="2:8" ht="15" customHeight="1">
      <c r="B15" s="860">
        <v>9</v>
      </c>
      <c r="C15" s="886" t="s">
        <v>639</v>
      </c>
      <c r="D15" s="880">
        <v>38.1</v>
      </c>
      <c r="E15" s="872">
        <v>58.9</v>
      </c>
      <c r="F15" s="894">
        <v>67.6</v>
      </c>
      <c r="G15" s="890">
        <v>54.59317585301838</v>
      </c>
      <c r="H15" s="863">
        <v>14.770797962648558</v>
      </c>
    </row>
    <row r="16" spans="2:8" ht="15" customHeight="1">
      <c r="B16" s="860">
        <v>10</v>
      </c>
      <c r="C16" s="886" t="s">
        <v>422</v>
      </c>
      <c r="D16" s="880">
        <v>838.81</v>
      </c>
      <c r="E16" s="872">
        <v>498.84</v>
      </c>
      <c r="F16" s="894">
        <v>657.554</v>
      </c>
      <c r="G16" s="890">
        <v>-40.53003659946829</v>
      </c>
      <c r="H16" s="863">
        <v>31.81661454574615</v>
      </c>
    </row>
    <row r="17" spans="2:8" ht="15" customHeight="1">
      <c r="B17" s="860">
        <v>11</v>
      </c>
      <c r="C17" s="886" t="s">
        <v>640</v>
      </c>
      <c r="D17" s="880">
        <v>3.4</v>
      </c>
      <c r="E17" s="872">
        <v>4.8</v>
      </c>
      <c r="F17" s="894">
        <v>11</v>
      </c>
      <c r="G17" s="890">
        <v>41.176470588235304</v>
      </c>
      <c r="H17" s="863">
        <v>129.16666666666669</v>
      </c>
    </row>
    <row r="18" spans="2:8" ht="15" customHeight="1">
      <c r="B18" s="860">
        <v>12</v>
      </c>
      <c r="C18" s="886" t="s">
        <v>641</v>
      </c>
      <c r="D18" s="880">
        <v>54.5</v>
      </c>
      <c r="E18" s="872">
        <v>141.3</v>
      </c>
      <c r="F18" s="894">
        <v>135.1</v>
      </c>
      <c r="G18" s="890">
        <v>159.2660550458716</v>
      </c>
      <c r="H18" s="863">
        <v>-4.387827317763637</v>
      </c>
    </row>
    <row r="19" spans="2:8" ht="15" customHeight="1">
      <c r="B19" s="860">
        <v>13</v>
      </c>
      <c r="C19" s="886" t="s">
        <v>642</v>
      </c>
      <c r="D19" s="880">
        <v>25.1</v>
      </c>
      <c r="E19" s="872">
        <v>30.8</v>
      </c>
      <c r="F19" s="894">
        <v>38.6</v>
      </c>
      <c r="G19" s="890">
        <v>22.70916334661355</v>
      </c>
      <c r="H19" s="863">
        <v>25.324675324675326</v>
      </c>
    </row>
    <row r="20" spans="2:8" ht="15" customHeight="1">
      <c r="B20" s="860">
        <v>14</v>
      </c>
      <c r="C20" s="886" t="s">
        <v>643</v>
      </c>
      <c r="D20" s="880">
        <v>7.3</v>
      </c>
      <c r="E20" s="872">
        <v>0</v>
      </c>
      <c r="F20" s="894">
        <v>101.2</v>
      </c>
      <c r="G20" s="890">
        <v>-100</v>
      </c>
      <c r="H20" s="863" t="s">
        <v>170</v>
      </c>
    </row>
    <row r="21" spans="2:8" ht="15" customHeight="1">
      <c r="B21" s="860">
        <v>15</v>
      </c>
      <c r="C21" s="886" t="s">
        <v>644</v>
      </c>
      <c r="D21" s="880">
        <v>214.8</v>
      </c>
      <c r="E21" s="872">
        <v>456.8</v>
      </c>
      <c r="F21" s="894">
        <v>471.7</v>
      </c>
      <c r="G21" s="890">
        <v>112.66294227188084</v>
      </c>
      <c r="H21" s="863">
        <v>3.261821366024506</v>
      </c>
    </row>
    <row r="22" spans="2:8" ht="15" customHeight="1">
      <c r="B22" s="860">
        <v>16</v>
      </c>
      <c r="C22" s="886" t="s">
        <v>645</v>
      </c>
      <c r="D22" s="880">
        <v>41.24</v>
      </c>
      <c r="E22" s="872">
        <v>66.3</v>
      </c>
      <c r="F22" s="894">
        <v>98.9</v>
      </c>
      <c r="G22" s="890">
        <v>60.76624636275457</v>
      </c>
      <c r="H22" s="863">
        <v>49.17043740573155</v>
      </c>
    </row>
    <row r="23" spans="2:8" ht="15" customHeight="1">
      <c r="B23" s="860">
        <v>17</v>
      </c>
      <c r="C23" s="886" t="s">
        <v>580</v>
      </c>
      <c r="D23" s="880">
        <v>34.5</v>
      </c>
      <c r="E23" s="872">
        <v>16.2</v>
      </c>
      <c r="F23" s="894">
        <v>93.2</v>
      </c>
      <c r="G23" s="890">
        <v>-53.04347826086957</v>
      </c>
      <c r="H23" s="863">
        <v>475.30864197530866</v>
      </c>
    </row>
    <row r="24" spans="2:8" ht="15" customHeight="1">
      <c r="B24" s="860">
        <v>18</v>
      </c>
      <c r="C24" s="886" t="s">
        <v>646</v>
      </c>
      <c r="D24" s="880">
        <v>53.4</v>
      </c>
      <c r="E24" s="872">
        <v>89</v>
      </c>
      <c r="F24" s="894">
        <v>98.7</v>
      </c>
      <c r="G24" s="890">
        <v>66.66666666666669</v>
      </c>
      <c r="H24" s="863">
        <v>10.898876404494388</v>
      </c>
    </row>
    <row r="25" spans="2:8" ht="15" customHeight="1">
      <c r="B25" s="860">
        <v>19</v>
      </c>
      <c r="C25" s="886" t="s">
        <v>423</v>
      </c>
      <c r="D25" s="880">
        <v>188.692</v>
      </c>
      <c r="E25" s="872">
        <v>289.649</v>
      </c>
      <c r="F25" s="894">
        <v>291.501</v>
      </c>
      <c r="G25" s="890">
        <v>53.503593157102586</v>
      </c>
      <c r="H25" s="863">
        <v>0.6393945775749188</v>
      </c>
    </row>
    <row r="26" spans="2:8" ht="15" customHeight="1">
      <c r="B26" s="860">
        <v>20</v>
      </c>
      <c r="C26" s="886" t="s">
        <v>648</v>
      </c>
      <c r="D26" s="880">
        <v>18.6</v>
      </c>
      <c r="E26" s="872">
        <v>10</v>
      </c>
      <c r="F26" s="894">
        <v>12.4</v>
      </c>
      <c r="G26" s="890">
        <v>-46.23655913978495</v>
      </c>
      <c r="H26" s="863">
        <v>24</v>
      </c>
    </row>
    <row r="27" spans="2:8" ht="15" customHeight="1">
      <c r="B27" s="860">
        <v>21</v>
      </c>
      <c r="C27" s="886" t="s">
        <v>649</v>
      </c>
      <c r="D27" s="880">
        <v>35.3</v>
      </c>
      <c r="E27" s="872">
        <v>45.5</v>
      </c>
      <c r="F27" s="894">
        <v>72.1</v>
      </c>
      <c r="G27" s="890">
        <v>28.89518413597733</v>
      </c>
      <c r="H27" s="863">
        <v>58.46153846153845</v>
      </c>
    </row>
    <row r="28" spans="2:8" ht="15" customHeight="1">
      <c r="B28" s="860">
        <v>22</v>
      </c>
      <c r="C28" s="886" t="s">
        <v>589</v>
      </c>
      <c r="D28" s="880">
        <v>25.9</v>
      </c>
      <c r="E28" s="872">
        <v>0.3</v>
      </c>
      <c r="F28" s="894">
        <v>11.7</v>
      </c>
      <c r="G28" s="890">
        <v>-98.84169884169884</v>
      </c>
      <c r="H28" s="863" t="s">
        <v>170</v>
      </c>
    </row>
    <row r="29" spans="2:8" ht="15" customHeight="1">
      <c r="B29" s="860">
        <v>23</v>
      </c>
      <c r="C29" s="886" t="s">
        <v>650</v>
      </c>
      <c r="D29" s="880">
        <v>1082.624</v>
      </c>
      <c r="E29" s="872">
        <v>1128.097</v>
      </c>
      <c r="F29" s="894">
        <v>2501.815</v>
      </c>
      <c r="G29" s="890">
        <v>4.20025789193663</v>
      </c>
      <c r="H29" s="863">
        <v>121.77303902058068</v>
      </c>
    </row>
    <row r="30" spans="2:8" ht="15" customHeight="1">
      <c r="B30" s="860">
        <v>24</v>
      </c>
      <c r="C30" s="886" t="s">
        <v>424</v>
      </c>
      <c r="D30" s="880">
        <v>324.703</v>
      </c>
      <c r="E30" s="872">
        <v>523.115</v>
      </c>
      <c r="F30" s="894">
        <v>316.53</v>
      </c>
      <c r="G30" s="890">
        <v>61.10568735121021</v>
      </c>
      <c r="H30" s="863">
        <v>-39.491316440935556</v>
      </c>
    </row>
    <row r="31" spans="2:8" ht="15" customHeight="1">
      <c r="B31" s="860">
        <v>25</v>
      </c>
      <c r="C31" s="886" t="s">
        <v>651</v>
      </c>
      <c r="D31" s="880">
        <v>494.3</v>
      </c>
      <c r="E31" s="872">
        <v>663.2</v>
      </c>
      <c r="F31" s="894">
        <v>818.1</v>
      </c>
      <c r="G31" s="890">
        <v>34.16953267246612</v>
      </c>
      <c r="H31" s="863">
        <v>23.356453558504214</v>
      </c>
    </row>
    <row r="32" spans="2:8" ht="15" customHeight="1">
      <c r="B32" s="860">
        <v>26</v>
      </c>
      <c r="C32" s="886" t="s">
        <v>652</v>
      </c>
      <c r="D32" s="880">
        <v>0</v>
      </c>
      <c r="E32" s="872">
        <v>0.7</v>
      </c>
      <c r="F32" s="894">
        <v>0.9</v>
      </c>
      <c r="G32" s="890" t="s">
        <v>170</v>
      </c>
      <c r="H32" s="863">
        <v>28.571428571428584</v>
      </c>
    </row>
    <row r="33" spans="2:8" ht="15" customHeight="1">
      <c r="B33" s="860">
        <v>27</v>
      </c>
      <c r="C33" s="886" t="s">
        <v>653</v>
      </c>
      <c r="D33" s="880">
        <v>400.8</v>
      </c>
      <c r="E33" s="872">
        <v>472</v>
      </c>
      <c r="F33" s="894">
        <v>894.3</v>
      </c>
      <c r="G33" s="890">
        <v>17.764471057884236</v>
      </c>
      <c r="H33" s="863">
        <v>89.47033898305082</v>
      </c>
    </row>
    <row r="34" spans="2:8" ht="15" customHeight="1">
      <c r="B34" s="860">
        <v>28</v>
      </c>
      <c r="C34" s="886" t="s">
        <v>654</v>
      </c>
      <c r="D34" s="880">
        <v>28</v>
      </c>
      <c r="E34" s="872">
        <v>34.5</v>
      </c>
      <c r="F34" s="894">
        <v>106.6</v>
      </c>
      <c r="G34" s="890">
        <v>23.214285714285722</v>
      </c>
      <c r="H34" s="863">
        <v>208.9855072463768</v>
      </c>
    </row>
    <row r="35" spans="2:8" ht="15" customHeight="1">
      <c r="B35" s="860">
        <v>29</v>
      </c>
      <c r="C35" s="886" t="s">
        <v>596</v>
      </c>
      <c r="D35" s="880">
        <v>80.5</v>
      </c>
      <c r="E35" s="872">
        <v>111.4</v>
      </c>
      <c r="F35" s="894">
        <v>142.7</v>
      </c>
      <c r="G35" s="890">
        <v>38.385093167701854</v>
      </c>
      <c r="H35" s="863">
        <v>28.096947935368036</v>
      </c>
    </row>
    <row r="36" spans="2:8" ht="15" customHeight="1">
      <c r="B36" s="860">
        <v>30</v>
      </c>
      <c r="C36" s="886" t="s">
        <v>655</v>
      </c>
      <c r="D36" s="880">
        <v>3041.7</v>
      </c>
      <c r="E36" s="872">
        <v>2525.4</v>
      </c>
      <c r="F36" s="894">
        <v>4662.6</v>
      </c>
      <c r="G36" s="890">
        <v>-16.97406055824044</v>
      </c>
      <c r="H36" s="863">
        <v>84.62817771442147</v>
      </c>
    </row>
    <row r="37" spans="2:8" ht="15" customHeight="1">
      <c r="B37" s="860">
        <v>31</v>
      </c>
      <c r="C37" s="886" t="s">
        <v>656</v>
      </c>
      <c r="D37" s="880">
        <v>57.3</v>
      </c>
      <c r="E37" s="872">
        <v>34.4</v>
      </c>
      <c r="F37" s="894">
        <v>164.3</v>
      </c>
      <c r="G37" s="890">
        <v>-39.96509598603839</v>
      </c>
      <c r="H37" s="863">
        <v>377.6162790697675</v>
      </c>
    </row>
    <row r="38" spans="2:8" ht="15" customHeight="1">
      <c r="B38" s="860">
        <v>32</v>
      </c>
      <c r="C38" s="886" t="s">
        <v>599</v>
      </c>
      <c r="D38" s="880">
        <v>12</v>
      </c>
      <c r="E38" s="872">
        <v>9.7</v>
      </c>
      <c r="F38" s="894">
        <v>29.3</v>
      </c>
      <c r="G38" s="890">
        <v>-19.16666666666667</v>
      </c>
      <c r="H38" s="863">
        <v>202.0618556701031</v>
      </c>
    </row>
    <row r="39" spans="2:8" ht="15" customHeight="1">
      <c r="B39" s="860">
        <v>33</v>
      </c>
      <c r="C39" s="886" t="s">
        <v>657</v>
      </c>
      <c r="D39" s="880">
        <v>49.1</v>
      </c>
      <c r="E39" s="872">
        <v>96</v>
      </c>
      <c r="F39" s="894">
        <v>60.9</v>
      </c>
      <c r="G39" s="890">
        <v>95.51934826883911</v>
      </c>
      <c r="H39" s="863">
        <v>-36.5625</v>
      </c>
    </row>
    <row r="40" spans="2:8" ht="15" customHeight="1">
      <c r="B40" s="860">
        <v>34</v>
      </c>
      <c r="C40" s="886" t="s">
        <v>658</v>
      </c>
      <c r="D40" s="880">
        <v>3.3</v>
      </c>
      <c r="E40" s="872">
        <v>1.9</v>
      </c>
      <c r="F40" s="894">
        <v>8.9</v>
      </c>
      <c r="G40" s="890">
        <v>-42.42424242424242</v>
      </c>
      <c r="H40" s="863">
        <v>368.421052631579</v>
      </c>
    </row>
    <row r="41" spans="2:8" ht="15" customHeight="1">
      <c r="B41" s="860">
        <v>35</v>
      </c>
      <c r="C41" s="886" t="s">
        <v>626</v>
      </c>
      <c r="D41" s="880">
        <v>98.6</v>
      </c>
      <c r="E41" s="872">
        <v>170</v>
      </c>
      <c r="F41" s="894">
        <v>124</v>
      </c>
      <c r="G41" s="890">
        <v>72.41379310344828</v>
      </c>
      <c r="H41" s="863">
        <v>-27.058823529411768</v>
      </c>
    </row>
    <row r="42" spans="2:8" ht="15" customHeight="1">
      <c r="B42" s="860">
        <v>36</v>
      </c>
      <c r="C42" s="886" t="s">
        <v>659</v>
      </c>
      <c r="D42" s="880">
        <v>82.6</v>
      </c>
      <c r="E42" s="872">
        <v>139.8</v>
      </c>
      <c r="F42" s="894">
        <v>192.7</v>
      </c>
      <c r="G42" s="890">
        <v>69.24939467312353</v>
      </c>
      <c r="H42" s="863">
        <v>37.83977110157366</v>
      </c>
    </row>
    <row r="43" spans="2:8" ht="15" customHeight="1">
      <c r="B43" s="860">
        <v>37</v>
      </c>
      <c r="C43" s="886" t="s">
        <v>660</v>
      </c>
      <c r="D43" s="880">
        <v>47.4</v>
      </c>
      <c r="E43" s="872">
        <v>1.3</v>
      </c>
      <c r="F43" s="894">
        <v>12.4</v>
      </c>
      <c r="G43" s="890">
        <v>-97.25738396624473</v>
      </c>
      <c r="H43" s="863">
        <v>853.8461538461538</v>
      </c>
    </row>
    <row r="44" spans="2:8" ht="15" customHeight="1">
      <c r="B44" s="860">
        <v>38</v>
      </c>
      <c r="C44" s="886" t="s">
        <v>661</v>
      </c>
      <c r="D44" s="880">
        <v>18.4</v>
      </c>
      <c r="E44" s="872">
        <v>26.2</v>
      </c>
      <c r="F44" s="894">
        <v>33.1</v>
      </c>
      <c r="G44" s="890">
        <v>42.39130434782609</v>
      </c>
      <c r="H44" s="863">
        <v>26.33587786259544</v>
      </c>
    </row>
    <row r="45" spans="2:8" ht="15" customHeight="1">
      <c r="B45" s="860">
        <v>39</v>
      </c>
      <c r="C45" s="886" t="s">
        <v>662</v>
      </c>
      <c r="D45" s="880">
        <v>5.2</v>
      </c>
      <c r="E45" s="872">
        <v>13.7</v>
      </c>
      <c r="F45" s="894">
        <v>11.5</v>
      </c>
      <c r="G45" s="890">
        <v>163.46153846153845</v>
      </c>
      <c r="H45" s="863">
        <v>-16.05839416058393</v>
      </c>
    </row>
    <row r="46" spans="2:8" ht="15" customHeight="1">
      <c r="B46" s="860">
        <v>40</v>
      </c>
      <c r="C46" s="886" t="s">
        <v>663</v>
      </c>
      <c r="D46" s="880">
        <v>0</v>
      </c>
      <c r="E46" s="872">
        <v>0</v>
      </c>
      <c r="F46" s="894">
        <v>0</v>
      </c>
      <c r="G46" s="890" t="s">
        <v>170</v>
      </c>
      <c r="H46" s="863" t="s">
        <v>170</v>
      </c>
    </row>
    <row r="47" spans="2:8" ht="15" customHeight="1">
      <c r="B47" s="860">
        <v>41</v>
      </c>
      <c r="C47" s="886" t="s">
        <v>664</v>
      </c>
      <c r="D47" s="880">
        <v>0.9</v>
      </c>
      <c r="E47" s="872">
        <v>107.2</v>
      </c>
      <c r="F47" s="894">
        <v>146.6</v>
      </c>
      <c r="G47" s="890" t="s">
        <v>170</v>
      </c>
      <c r="H47" s="863">
        <v>36.75373134328356</v>
      </c>
    </row>
    <row r="48" spans="2:8" ht="15" customHeight="1">
      <c r="B48" s="860">
        <v>42</v>
      </c>
      <c r="C48" s="886" t="s">
        <v>630</v>
      </c>
      <c r="D48" s="880">
        <v>1.6</v>
      </c>
      <c r="E48" s="872">
        <v>7.8</v>
      </c>
      <c r="F48" s="894">
        <v>3.2</v>
      </c>
      <c r="G48" s="890">
        <v>387.5</v>
      </c>
      <c r="H48" s="863">
        <v>-58.97435897435897</v>
      </c>
    </row>
    <row r="49" spans="2:8" ht="15" customHeight="1">
      <c r="B49" s="860">
        <v>43</v>
      </c>
      <c r="C49" s="886" t="s">
        <v>665</v>
      </c>
      <c r="D49" s="880">
        <v>94.1</v>
      </c>
      <c r="E49" s="872">
        <v>217.1</v>
      </c>
      <c r="F49" s="894">
        <v>169.6</v>
      </c>
      <c r="G49" s="890">
        <v>130.71200850159403</v>
      </c>
      <c r="H49" s="863">
        <v>-21.879318286503917</v>
      </c>
    </row>
    <row r="50" spans="2:8" ht="15" customHeight="1">
      <c r="B50" s="860">
        <v>44</v>
      </c>
      <c r="C50" s="886" t="s">
        <v>611</v>
      </c>
      <c r="D50" s="880">
        <v>546.3</v>
      </c>
      <c r="E50" s="872">
        <v>246.6</v>
      </c>
      <c r="F50" s="894">
        <v>178.4</v>
      </c>
      <c r="G50" s="890">
        <v>-54.85996705107083</v>
      </c>
      <c r="H50" s="863">
        <v>-27.65612327656123</v>
      </c>
    </row>
    <row r="51" spans="2:8" ht="15" customHeight="1">
      <c r="B51" s="860">
        <v>45</v>
      </c>
      <c r="C51" s="886" t="s">
        <v>666</v>
      </c>
      <c r="D51" s="880">
        <v>67.1</v>
      </c>
      <c r="E51" s="872">
        <v>123.7</v>
      </c>
      <c r="F51" s="894">
        <v>84.1</v>
      </c>
      <c r="G51" s="890">
        <v>84.3517138599106</v>
      </c>
      <c r="H51" s="863">
        <v>-32.01293451899758</v>
      </c>
    </row>
    <row r="52" spans="2:8" ht="15" customHeight="1">
      <c r="B52" s="860">
        <v>46</v>
      </c>
      <c r="C52" s="886" t="s">
        <v>260</v>
      </c>
      <c r="D52" s="880">
        <v>46.2</v>
      </c>
      <c r="E52" s="872">
        <v>57.9</v>
      </c>
      <c r="F52" s="894">
        <v>73.3</v>
      </c>
      <c r="G52" s="890">
        <v>25.32467532467531</v>
      </c>
      <c r="H52" s="863">
        <v>26.59758203799653</v>
      </c>
    </row>
    <row r="53" spans="2:8" ht="15" customHeight="1">
      <c r="B53" s="860">
        <v>47</v>
      </c>
      <c r="C53" s="886" t="s">
        <v>667</v>
      </c>
      <c r="D53" s="880">
        <v>74.1</v>
      </c>
      <c r="E53" s="872">
        <v>111.4</v>
      </c>
      <c r="F53" s="894">
        <v>194.7</v>
      </c>
      <c r="G53" s="890">
        <v>50.33738191632929</v>
      </c>
      <c r="H53" s="863">
        <v>74.77558348294434</v>
      </c>
    </row>
    <row r="54" spans="2:8" ht="15" customHeight="1">
      <c r="B54" s="860">
        <v>48</v>
      </c>
      <c r="C54" s="886" t="s">
        <v>668</v>
      </c>
      <c r="D54" s="880">
        <v>1134.8</v>
      </c>
      <c r="E54" s="872">
        <v>1774</v>
      </c>
      <c r="F54" s="894">
        <v>1904.1</v>
      </c>
      <c r="G54" s="890">
        <v>56.32710609799082</v>
      </c>
      <c r="H54" s="863">
        <v>7.3337091319052945</v>
      </c>
    </row>
    <row r="55" spans="2:8" ht="15" customHeight="1">
      <c r="B55" s="860">
        <v>49</v>
      </c>
      <c r="C55" s="886" t="s">
        <v>669</v>
      </c>
      <c r="D55" s="880">
        <v>11.8</v>
      </c>
      <c r="E55" s="872">
        <v>72.2</v>
      </c>
      <c r="F55" s="894">
        <v>18.8</v>
      </c>
      <c r="G55" s="890">
        <v>511.86440677966095</v>
      </c>
      <c r="H55" s="863">
        <v>-73.9612188365651</v>
      </c>
    </row>
    <row r="56" spans="2:8" ht="15" customHeight="1">
      <c r="B56" s="860"/>
      <c r="C56" s="887" t="s">
        <v>618</v>
      </c>
      <c r="D56" s="881">
        <v>2862.7209999999995</v>
      </c>
      <c r="E56" s="873">
        <v>3598.575999999999</v>
      </c>
      <c r="F56" s="895">
        <v>3719.8639999999978</v>
      </c>
      <c r="G56" s="889">
        <v>25.704740350177318</v>
      </c>
      <c r="H56" s="859">
        <v>3.3704443090822167</v>
      </c>
    </row>
    <row r="57" spans="2:8" ht="15" customHeight="1" thickBot="1">
      <c r="B57" s="876"/>
      <c r="C57" s="888" t="s">
        <v>670</v>
      </c>
      <c r="D57" s="882">
        <v>12975.4</v>
      </c>
      <c r="E57" s="877">
        <v>15133.6</v>
      </c>
      <c r="F57" s="896">
        <v>20322.1</v>
      </c>
      <c r="G57" s="891">
        <v>16.633013240439595</v>
      </c>
      <c r="H57" s="870">
        <v>34.284638156155836</v>
      </c>
    </row>
    <row r="58" ht="13.5" thickTop="1"/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workbookViewId="0" topLeftCell="A7">
      <selection activeCell="H8" sqref="H8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557" t="s">
        <v>1513</v>
      </c>
      <c r="C2" s="1557"/>
      <c r="D2" s="1557"/>
      <c r="E2" s="1557"/>
      <c r="F2" s="1557"/>
      <c r="G2" s="1557"/>
      <c r="H2" s="1557"/>
    </row>
    <row r="3" spans="2:8" ht="15" customHeight="1">
      <c r="B3" s="1770" t="s">
        <v>425</v>
      </c>
      <c r="C3" s="1770"/>
      <c r="D3" s="1770"/>
      <c r="E3" s="1770"/>
      <c r="F3" s="1770"/>
      <c r="G3" s="1770"/>
      <c r="H3" s="1770"/>
    </row>
    <row r="4" spans="2:8" ht="15" customHeight="1" thickBot="1">
      <c r="B4" s="1778" t="s">
        <v>468</v>
      </c>
      <c r="C4" s="1778"/>
      <c r="D4" s="1778"/>
      <c r="E4" s="1778"/>
      <c r="F4" s="1778"/>
      <c r="G4" s="1778"/>
      <c r="H4" s="1778"/>
    </row>
    <row r="5" spans="2:8" ht="15" customHeight="1" thickBot="1" thickTop="1">
      <c r="B5" s="874"/>
      <c r="C5" s="883"/>
      <c r="D5" s="1775" t="s">
        <v>416</v>
      </c>
      <c r="E5" s="1772"/>
      <c r="F5" s="1776"/>
      <c r="G5" s="1777" t="s">
        <v>232</v>
      </c>
      <c r="H5" s="1774"/>
    </row>
    <row r="6" spans="2:8" ht="15" customHeight="1" thickTop="1">
      <c r="B6" s="903"/>
      <c r="C6" s="904"/>
      <c r="D6" s="878" t="s">
        <v>912</v>
      </c>
      <c r="E6" s="854" t="s">
        <v>200</v>
      </c>
      <c r="F6" s="892" t="s">
        <v>1793</v>
      </c>
      <c r="G6" s="878" t="s">
        <v>203</v>
      </c>
      <c r="H6" s="855" t="s">
        <v>79</v>
      </c>
    </row>
    <row r="7" spans="2:8" ht="15" customHeight="1">
      <c r="B7" s="875"/>
      <c r="C7" s="885" t="s">
        <v>257</v>
      </c>
      <c r="D7" s="889">
        <v>7086.9</v>
      </c>
      <c r="E7" s="858">
        <v>7989.3</v>
      </c>
      <c r="F7" s="897">
        <v>7732.3</v>
      </c>
      <c r="G7" s="889">
        <v>12.733353088092073</v>
      </c>
      <c r="H7" s="859">
        <v>-3.21680247330805</v>
      </c>
    </row>
    <row r="8" spans="2:8" ht="15" customHeight="1">
      <c r="B8" s="860">
        <v>1</v>
      </c>
      <c r="C8" s="886" t="s">
        <v>671</v>
      </c>
      <c r="D8" s="890">
        <v>242.8</v>
      </c>
      <c r="E8" s="862">
        <v>0</v>
      </c>
      <c r="F8" s="898">
        <v>103.5</v>
      </c>
      <c r="G8" s="890">
        <v>-100</v>
      </c>
      <c r="H8" s="863" t="s">
        <v>170</v>
      </c>
    </row>
    <row r="9" spans="2:8" ht="15" customHeight="1">
      <c r="B9" s="860">
        <v>2</v>
      </c>
      <c r="C9" s="886" t="s">
        <v>672</v>
      </c>
      <c r="D9" s="890">
        <v>0.3</v>
      </c>
      <c r="E9" s="862">
        <v>20.9</v>
      </c>
      <c r="F9" s="898">
        <v>6</v>
      </c>
      <c r="G9" s="890" t="s">
        <v>170</v>
      </c>
      <c r="H9" s="863">
        <v>-71.29186602870814</v>
      </c>
    </row>
    <row r="10" spans="2:8" ht="15" customHeight="1">
      <c r="B10" s="860">
        <v>3</v>
      </c>
      <c r="C10" s="886" t="s">
        <v>673</v>
      </c>
      <c r="D10" s="890">
        <v>112.7</v>
      </c>
      <c r="E10" s="862">
        <v>332.8</v>
      </c>
      <c r="F10" s="898">
        <v>82.5</v>
      </c>
      <c r="G10" s="890">
        <v>195.29724933451644</v>
      </c>
      <c r="H10" s="863">
        <v>-75.21033653846155</v>
      </c>
    </row>
    <row r="11" spans="2:8" ht="15" customHeight="1">
      <c r="B11" s="860">
        <v>4</v>
      </c>
      <c r="C11" s="886" t="s">
        <v>674</v>
      </c>
      <c r="D11" s="890">
        <v>0</v>
      </c>
      <c r="E11" s="862">
        <v>0.7</v>
      </c>
      <c r="F11" s="898">
        <v>0.1</v>
      </c>
      <c r="G11" s="890" t="s">
        <v>170</v>
      </c>
      <c r="H11" s="863">
        <v>-85.71428571428571</v>
      </c>
    </row>
    <row r="12" spans="2:8" ht="15" customHeight="1">
      <c r="B12" s="860">
        <v>5</v>
      </c>
      <c r="C12" s="886" t="s">
        <v>675</v>
      </c>
      <c r="D12" s="890">
        <v>59.8</v>
      </c>
      <c r="E12" s="862">
        <v>1.8</v>
      </c>
      <c r="F12" s="898">
        <v>31.7</v>
      </c>
      <c r="G12" s="890">
        <v>-96.98996655518394</v>
      </c>
      <c r="H12" s="863" t="s">
        <v>170</v>
      </c>
    </row>
    <row r="13" spans="2:8" ht="15" customHeight="1">
      <c r="B13" s="860">
        <v>6</v>
      </c>
      <c r="C13" s="886" t="s">
        <v>638</v>
      </c>
      <c r="D13" s="890">
        <v>0</v>
      </c>
      <c r="E13" s="862">
        <v>0</v>
      </c>
      <c r="F13" s="898">
        <v>0.3</v>
      </c>
      <c r="G13" s="890" t="s">
        <v>170</v>
      </c>
      <c r="H13" s="863" t="s">
        <v>170</v>
      </c>
    </row>
    <row r="14" spans="2:8" ht="15" customHeight="1">
      <c r="B14" s="860">
        <v>7</v>
      </c>
      <c r="C14" s="886" t="s">
        <v>676</v>
      </c>
      <c r="D14" s="890">
        <v>6.2</v>
      </c>
      <c r="E14" s="862">
        <v>0</v>
      </c>
      <c r="F14" s="898">
        <v>5.5</v>
      </c>
      <c r="G14" s="890">
        <v>-100</v>
      </c>
      <c r="H14" s="863" t="s">
        <v>170</v>
      </c>
    </row>
    <row r="15" spans="2:8" ht="15" customHeight="1">
      <c r="B15" s="860">
        <v>8</v>
      </c>
      <c r="C15" s="886" t="s">
        <v>677</v>
      </c>
      <c r="D15" s="890">
        <v>3.3</v>
      </c>
      <c r="E15" s="862">
        <v>0</v>
      </c>
      <c r="F15" s="898">
        <v>11.1</v>
      </c>
      <c r="G15" s="890">
        <v>-100</v>
      </c>
      <c r="H15" s="863" t="s">
        <v>170</v>
      </c>
    </row>
    <row r="16" spans="2:8" ht="15" customHeight="1">
      <c r="B16" s="860">
        <v>9</v>
      </c>
      <c r="C16" s="886" t="s">
        <v>678</v>
      </c>
      <c r="D16" s="890">
        <v>1.2</v>
      </c>
      <c r="E16" s="862">
        <v>1.3</v>
      </c>
      <c r="F16" s="898">
        <v>0</v>
      </c>
      <c r="G16" s="890">
        <v>8.333333333333343</v>
      </c>
      <c r="H16" s="863">
        <v>-100</v>
      </c>
    </row>
    <row r="17" spans="2:8" ht="15" customHeight="1">
      <c r="B17" s="860">
        <v>10</v>
      </c>
      <c r="C17" s="886" t="s">
        <v>261</v>
      </c>
      <c r="D17" s="890">
        <v>359.8</v>
      </c>
      <c r="E17" s="862">
        <v>505.3</v>
      </c>
      <c r="F17" s="898">
        <v>558.7</v>
      </c>
      <c r="G17" s="890">
        <v>40.43913285158419</v>
      </c>
      <c r="H17" s="863">
        <v>10.567979418167425</v>
      </c>
    </row>
    <row r="18" spans="2:8" ht="15" customHeight="1">
      <c r="B18" s="860">
        <v>11</v>
      </c>
      <c r="C18" s="886" t="s">
        <v>679</v>
      </c>
      <c r="D18" s="890">
        <v>263.2</v>
      </c>
      <c r="E18" s="862">
        <v>100.5</v>
      </c>
      <c r="F18" s="898">
        <v>32.9</v>
      </c>
      <c r="G18" s="890">
        <v>-61.816109422492396</v>
      </c>
      <c r="H18" s="863">
        <v>-67.2636815920398</v>
      </c>
    </row>
    <row r="19" spans="2:8" ht="15" customHeight="1">
      <c r="B19" s="860">
        <v>12</v>
      </c>
      <c r="C19" s="886" t="s">
        <v>680</v>
      </c>
      <c r="D19" s="890">
        <v>67.9</v>
      </c>
      <c r="E19" s="862">
        <v>74</v>
      </c>
      <c r="F19" s="898">
        <v>81</v>
      </c>
      <c r="G19" s="890">
        <v>8.983799705449186</v>
      </c>
      <c r="H19" s="863">
        <v>9.459459459459453</v>
      </c>
    </row>
    <row r="20" spans="2:8" ht="15" customHeight="1">
      <c r="B20" s="860">
        <v>13</v>
      </c>
      <c r="C20" s="886" t="s">
        <v>681</v>
      </c>
      <c r="D20" s="890">
        <v>4</v>
      </c>
      <c r="E20" s="862">
        <v>112.9</v>
      </c>
      <c r="F20" s="898">
        <v>4</v>
      </c>
      <c r="G20" s="890" t="s">
        <v>170</v>
      </c>
      <c r="H20" s="863">
        <v>-96.45704162976085</v>
      </c>
    </row>
    <row r="21" spans="2:8" ht="15" customHeight="1">
      <c r="B21" s="860">
        <v>14</v>
      </c>
      <c r="C21" s="886" t="s">
        <v>692</v>
      </c>
      <c r="D21" s="890">
        <v>309.8</v>
      </c>
      <c r="E21" s="862">
        <v>70.9</v>
      </c>
      <c r="F21" s="898">
        <v>630.3</v>
      </c>
      <c r="G21" s="890">
        <v>-77.11426726920594</v>
      </c>
      <c r="H21" s="863">
        <v>788.9985895627642</v>
      </c>
    </row>
    <row r="22" spans="2:8" ht="15" customHeight="1">
      <c r="B22" s="860">
        <v>15</v>
      </c>
      <c r="C22" s="886" t="s">
        <v>693</v>
      </c>
      <c r="D22" s="890">
        <v>202.1</v>
      </c>
      <c r="E22" s="862">
        <v>227.2</v>
      </c>
      <c r="F22" s="898">
        <v>193.3</v>
      </c>
      <c r="G22" s="890">
        <v>12.419594260267203</v>
      </c>
      <c r="H22" s="863">
        <v>-14.920774647887313</v>
      </c>
    </row>
    <row r="23" spans="2:8" ht="15" customHeight="1">
      <c r="B23" s="860">
        <v>16</v>
      </c>
      <c r="C23" s="886" t="s">
        <v>694</v>
      </c>
      <c r="D23" s="890">
        <v>0</v>
      </c>
      <c r="E23" s="862">
        <v>0</v>
      </c>
      <c r="F23" s="898">
        <v>0</v>
      </c>
      <c r="G23" s="890" t="s">
        <v>170</v>
      </c>
      <c r="H23" s="863" t="s">
        <v>170</v>
      </c>
    </row>
    <row r="24" spans="2:8" ht="15" customHeight="1">
      <c r="B24" s="860">
        <v>17</v>
      </c>
      <c r="C24" s="886" t="s">
        <v>695</v>
      </c>
      <c r="D24" s="890">
        <v>0.9</v>
      </c>
      <c r="E24" s="862">
        <v>9.1</v>
      </c>
      <c r="F24" s="898">
        <v>3.7</v>
      </c>
      <c r="G24" s="890">
        <v>911.1111111111111</v>
      </c>
      <c r="H24" s="863">
        <v>-59.340659340659336</v>
      </c>
    </row>
    <row r="25" spans="2:8" ht="15" customHeight="1">
      <c r="B25" s="860">
        <v>18</v>
      </c>
      <c r="C25" s="886" t="s">
        <v>696</v>
      </c>
      <c r="D25" s="890">
        <v>11.7</v>
      </c>
      <c r="E25" s="862">
        <v>0.1</v>
      </c>
      <c r="F25" s="898">
        <v>15.9</v>
      </c>
      <c r="G25" s="890">
        <v>-99.14529914529915</v>
      </c>
      <c r="H25" s="863" t="s">
        <v>170</v>
      </c>
    </row>
    <row r="26" spans="2:8" ht="15" customHeight="1">
      <c r="B26" s="860">
        <v>19</v>
      </c>
      <c r="C26" s="886" t="s">
        <v>697</v>
      </c>
      <c r="D26" s="890">
        <v>11</v>
      </c>
      <c r="E26" s="862">
        <v>91.1</v>
      </c>
      <c r="F26" s="898">
        <v>8.9</v>
      </c>
      <c r="G26" s="890">
        <v>728.1818181818181</v>
      </c>
      <c r="H26" s="863">
        <v>-90.23051591657519</v>
      </c>
    </row>
    <row r="27" spans="2:8" ht="15" customHeight="1">
      <c r="B27" s="860">
        <v>20</v>
      </c>
      <c r="C27" s="886" t="s">
        <v>698</v>
      </c>
      <c r="D27" s="890">
        <v>188.2</v>
      </c>
      <c r="E27" s="862">
        <v>972.1</v>
      </c>
      <c r="F27" s="898">
        <v>538.2</v>
      </c>
      <c r="G27" s="890">
        <v>416.52497343251866</v>
      </c>
      <c r="H27" s="863">
        <v>-44.635325583787676</v>
      </c>
    </row>
    <row r="28" spans="2:8" ht="15" customHeight="1">
      <c r="B28" s="860">
        <v>21</v>
      </c>
      <c r="C28" s="886" t="s">
        <v>699</v>
      </c>
      <c r="D28" s="890">
        <v>2.9</v>
      </c>
      <c r="E28" s="862">
        <v>9.6</v>
      </c>
      <c r="F28" s="898">
        <v>3.7</v>
      </c>
      <c r="G28" s="890">
        <v>231.0344827586207</v>
      </c>
      <c r="H28" s="863">
        <v>-61.45833333333333</v>
      </c>
    </row>
    <row r="29" spans="2:8" ht="15" customHeight="1">
      <c r="B29" s="860">
        <v>22</v>
      </c>
      <c r="C29" s="886" t="s">
        <v>700</v>
      </c>
      <c r="D29" s="890">
        <v>0.1</v>
      </c>
      <c r="E29" s="862">
        <v>0.4</v>
      </c>
      <c r="F29" s="898">
        <v>0.6</v>
      </c>
      <c r="G29" s="890">
        <v>300</v>
      </c>
      <c r="H29" s="863">
        <v>50</v>
      </c>
    </row>
    <row r="30" spans="2:8" ht="15" customHeight="1">
      <c r="B30" s="860">
        <v>23</v>
      </c>
      <c r="C30" s="886" t="s">
        <v>701</v>
      </c>
      <c r="D30" s="890">
        <v>0</v>
      </c>
      <c r="E30" s="862">
        <v>27.3</v>
      </c>
      <c r="F30" s="898">
        <v>4.2</v>
      </c>
      <c r="G30" s="890" t="s">
        <v>170</v>
      </c>
      <c r="H30" s="863">
        <v>-84.61538461538461</v>
      </c>
    </row>
    <row r="31" spans="2:8" ht="15" customHeight="1">
      <c r="B31" s="860">
        <v>24</v>
      </c>
      <c r="C31" s="886" t="s">
        <v>702</v>
      </c>
      <c r="D31" s="890">
        <v>13.2</v>
      </c>
      <c r="E31" s="862">
        <v>23.9</v>
      </c>
      <c r="F31" s="898">
        <v>30.2</v>
      </c>
      <c r="G31" s="890">
        <v>81.06060606060606</v>
      </c>
      <c r="H31" s="863">
        <v>26.359832635983267</v>
      </c>
    </row>
    <row r="32" spans="2:8" ht="15" customHeight="1">
      <c r="B32" s="860">
        <v>25</v>
      </c>
      <c r="C32" s="886" t="s">
        <v>703</v>
      </c>
      <c r="D32" s="890">
        <v>932</v>
      </c>
      <c r="E32" s="862">
        <v>1388.5</v>
      </c>
      <c r="F32" s="898">
        <v>876.2</v>
      </c>
      <c r="G32" s="890">
        <v>48.98068669527896</v>
      </c>
      <c r="H32" s="863">
        <v>-36.89593086064098</v>
      </c>
    </row>
    <row r="33" spans="2:8" ht="15" customHeight="1">
      <c r="B33" s="860">
        <v>26</v>
      </c>
      <c r="C33" s="886" t="s">
        <v>649</v>
      </c>
      <c r="D33" s="890">
        <v>4.6</v>
      </c>
      <c r="E33" s="862">
        <v>8.8</v>
      </c>
      <c r="F33" s="898">
        <v>6.8</v>
      </c>
      <c r="G33" s="890">
        <v>91.304347826087</v>
      </c>
      <c r="H33" s="863">
        <v>-22.727272727272734</v>
      </c>
    </row>
    <row r="34" spans="2:8" ht="15" customHeight="1">
      <c r="B34" s="860">
        <v>27</v>
      </c>
      <c r="C34" s="886" t="s">
        <v>650</v>
      </c>
      <c r="D34" s="890">
        <v>245.7</v>
      </c>
      <c r="E34" s="862">
        <v>67.4</v>
      </c>
      <c r="F34" s="898">
        <v>267.6</v>
      </c>
      <c r="G34" s="890">
        <v>-72.56817256817257</v>
      </c>
      <c r="H34" s="863">
        <v>297.0326409495549</v>
      </c>
    </row>
    <row r="35" spans="2:8" ht="15" customHeight="1">
      <c r="B35" s="860">
        <v>28</v>
      </c>
      <c r="C35" s="886" t="s">
        <v>704</v>
      </c>
      <c r="D35" s="890">
        <v>0</v>
      </c>
      <c r="E35" s="862">
        <v>0</v>
      </c>
      <c r="F35" s="898">
        <v>0.3</v>
      </c>
      <c r="G35" s="890" t="s">
        <v>170</v>
      </c>
      <c r="H35" s="863" t="s">
        <v>170</v>
      </c>
    </row>
    <row r="36" spans="2:8" ht="15" customHeight="1">
      <c r="B36" s="860">
        <v>29</v>
      </c>
      <c r="C36" s="886" t="s">
        <v>705</v>
      </c>
      <c r="D36" s="890">
        <v>110.1</v>
      </c>
      <c r="E36" s="862">
        <v>336.7</v>
      </c>
      <c r="F36" s="898">
        <v>139.4</v>
      </c>
      <c r="G36" s="890">
        <v>205.81289736603088</v>
      </c>
      <c r="H36" s="863">
        <v>-58.5981585981586</v>
      </c>
    </row>
    <row r="37" spans="2:8" ht="15" customHeight="1">
      <c r="B37" s="860">
        <v>30</v>
      </c>
      <c r="C37" s="886" t="s">
        <v>651</v>
      </c>
      <c r="D37" s="890">
        <v>48.9</v>
      </c>
      <c r="E37" s="862">
        <v>121.9</v>
      </c>
      <c r="F37" s="898">
        <v>113.6</v>
      </c>
      <c r="G37" s="890">
        <v>149.28425357873212</v>
      </c>
      <c r="H37" s="863">
        <v>-6.808859721082854</v>
      </c>
    </row>
    <row r="38" spans="2:8" ht="15" customHeight="1">
      <c r="B38" s="860">
        <v>31</v>
      </c>
      <c r="C38" s="886" t="s">
        <v>706</v>
      </c>
      <c r="D38" s="890">
        <v>12.6</v>
      </c>
      <c r="E38" s="862">
        <v>45.3</v>
      </c>
      <c r="F38" s="898">
        <v>80.9</v>
      </c>
      <c r="G38" s="890">
        <v>259.5238095238095</v>
      </c>
      <c r="H38" s="863">
        <v>78.58719646799119</v>
      </c>
    </row>
    <row r="39" spans="2:8" ht="15" customHeight="1">
      <c r="B39" s="860">
        <v>32</v>
      </c>
      <c r="C39" s="886" t="s">
        <v>707</v>
      </c>
      <c r="D39" s="890">
        <v>443.2</v>
      </c>
      <c r="E39" s="862">
        <v>247.6</v>
      </c>
      <c r="F39" s="898">
        <v>490.1</v>
      </c>
      <c r="G39" s="890">
        <v>-44.13357400722021</v>
      </c>
      <c r="H39" s="863">
        <v>97.94022617124395</v>
      </c>
    </row>
    <row r="40" spans="2:8" ht="15" customHeight="1">
      <c r="B40" s="860">
        <v>33</v>
      </c>
      <c r="C40" s="886" t="s">
        <v>708</v>
      </c>
      <c r="D40" s="890">
        <v>59.9</v>
      </c>
      <c r="E40" s="862">
        <v>130.5</v>
      </c>
      <c r="F40" s="898">
        <v>33.7</v>
      </c>
      <c r="G40" s="890">
        <v>117.86310517529216</v>
      </c>
      <c r="H40" s="863">
        <v>-74.17624521072796</v>
      </c>
    </row>
    <row r="41" spans="2:8" ht="15" customHeight="1">
      <c r="B41" s="860">
        <v>34</v>
      </c>
      <c r="C41" s="886" t="s">
        <v>709</v>
      </c>
      <c r="D41" s="890">
        <v>67.4</v>
      </c>
      <c r="E41" s="862">
        <v>14.7</v>
      </c>
      <c r="F41" s="898">
        <v>0</v>
      </c>
      <c r="G41" s="890">
        <v>-78.18991097922849</v>
      </c>
      <c r="H41" s="863">
        <v>-100</v>
      </c>
    </row>
    <row r="42" spans="2:8" ht="15" customHeight="1">
      <c r="B42" s="860">
        <v>35</v>
      </c>
      <c r="C42" s="886" t="s">
        <v>710</v>
      </c>
      <c r="D42" s="890">
        <v>118.2</v>
      </c>
      <c r="E42" s="862">
        <v>14.7</v>
      </c>
      <c r="F42" s="898">
        <v>0</v>
      </c>
      <c r="G42" s="890">
        <v>-87.56345177664974</v>
      </c>
      <c r="H42" s="863">
        <v>-100</v>
      </c>
    </row>
    <row r="43" spans="2:8" ht="15" customHeight="1">
      <c r="B43" s="860">
        <v>36</v>
      </c>
      <c r="C43" s="886" t="s">
        <v>711</v>
      </c>
      <c r="D43" s="890">
        <v>2.3</v>
      </c>
      <c r="E43" s="862">
        <v>23.5</v>
      </c>
      <c r="F43" s="898">
        <v>1.2</v>
      </c>
      <c r="G43" s="890">
        <v>921.7391304347826</v>
      </c>
      <c r="H43" s="863">
        <v>-94.8936170212766</v>
      </c>
    </row>
    <row r="44" spans="2:8" ht="15" customHeight="1">
      <c r="B44" s="860">
        <v>37</v>
      </c>
      <c r="C44" s="886" t="s">
        <v>655</v>
      </c>
      <c r="D44" s="890">
        <v>93.7</v>
      </c>
      <c r="E44" s="862">
        <v>121.1</v>
      </c>
      <c r="F44" s="898">
        <v>42.9</v>
      </c>
      <c r="G44" s="890">
        <v>29.24226254002133</v>
      </c>
      <c r="H44" s="863">
        <v>-64.57473162675475</v>
      </c>
    </row>
    <row r="45" spans="2:8" ht="15" customHeight="1">
      <c r="B45" s="860">
        <v>38</v>
      </c>
      <c r="C45" s="886" t="s">
        <v>712</v>
      </c>
      <c r="D45" s="890">
        <v>9.4</v>
      </c>
      <c r="E45" s="862">
        <v>1.6</v>
      </c>
      <c r="F45" s="898">
        <v>107.9</v>
      </c>
      <c r="G45" s="890">
        <v>-82.97872340425532</v>
      </c>
      <c r="H45" s="863" t="s">
        <v>170</v>
      </c>
    </row>
    <row r="46" spans="2:8" ht="15" customHeight="1">
      <c r="B46" s="860">
        <v>39</v>
      </c>
      <c r="C46" s="886" t="s">
        <v>713</v>
      </c>
      <c r="D46" s="890">
        <v>447.3</v>
      </c>
      <c r="E46" s="862">
        <v>579.4</v>
      </c>
      <c r="F46" s="898">
        <v>421.3</v>
      </c>
      <c r="G46" s="890">
        <v>29.532752067963344</v>
      </c>
      <c r="H46" s="863">
        <v>-27.286848463928195</v>
      </c>
    </row>
    <row r="47" spans="2:8" ht="15" customHeight="1">
      <c r="B47" s="860">
        <v>40</v>
      </c>
      <c r="C47" s="886" t="s">
        <v>714</v>
      </c>
      <c r="D47" s="890">
        <v>1.8</v>
      </c>
      <c r="E47" s="862">
        <v>21.3</v>
      </c>
      <c r="F47" s="898">
        <v>2.5</v>
      </c>
      <c r="G47" s="890" t="s">
        <v>170</v>
      </c>
      <c r="H47" s="863">
        <v>-88.26291079812206</v>
      </c>
    </row>
    <row r="48" spans="2:8" ht="15" customHeight="1">
      <c r="B48" s="860">
        <v>41</v>
      </c>
      <c r="C48" s="886" t="s">
        <v>715</v>
      </c>
      <c r="D48" s="890">
        <v>0</v>
      </c>
      <c r="E48" s="862">
        <v>0</v>
      </c>
      <c r="F48" s="898">
        <v>0</v>
      </c>
      <c r="G48" s="890" t="s">
        <v>170</v>
      </c>
      <c r="H48" s="863" t="s">
        <v>170</v>
      </c>
    </row>
    <row r="49" spans="2:8" ht="15" customHeight="1">
      <c r="B49" s="860">
        <v>42</v>
      </c>
      <c r="C49" s="886" t="s">
        <v>716</v>
      </c>
      <c r="D49" s="890">
        <v>60.3</v>
      </c>
      <c r="E49" s="862">
        <v>82.3</v>
      </c>
      <c r="F49" s="898">
        <v>82</v>
      </c>
      <c r="G49" s="890">
        <v>36.48424543946933</v>
      </c>
      <c r="H49" s="863">
        <v>-0.36452004860267095</v>
      </c>
    </row>
    <row r="50" spans="2:8" ht="15" customHeight="1">
      <c r="B50" s="860">
        <v>43</v>
      </c>
      <c r="C50" s="886" t="s">
        <v>626</v>
      </c>
      <c r="D50" s="890">
        <v>93.7</v>
      </c>
      <c r="E50" s="862">
        <v>100.1</v>
      </c>
      <c r="F50" s="898">
        <v>83.5</v>
      </c>
      <c r="G50" s="890">
        <v>6.83030949839916</v>
      </c>
      <c r="H50" s="863">
        <v>-16.58341658341658</v>
      </c>
    </row>
    <row r="51" spans="2:8" ht="15" customHeight="1">
      <c r="B51" s="860">
        <v>44</v>
      </c>
      <c r="C51" s="886" t="s">
        <v>717</v>
      </c>
      <c r="D51" s="890">
        <v>26.1</v>
      </c>
      <c r="E51" s="862">
        <v>51</v>
      </c>
      <c r="F51" s="898">
        <v>23.7</v>
      </c>
      <c r="G51" s="890">
        <v>95.40229885057471</v>
      </c>
      <c r="H51" s="863">
        <v>-53.529411764705884</v>
      </c>
    </row>
    <row r="52" spans="2:8" ht="15" customHeight="1">
      <c r="B52" s="860">
        <v>45</v>
      </c>
      <c r="C52" s="886" t="s">
        <v>718</v>
      </c>
      <c r="D52" s="890">
        <v>0</v>
      </c>
      <c r="E52" s="862">
        <v>44.2</v>
      </c>
      <c r="F52" s="898">
        <v>135.3</v>
      </c>
      <c r="G52" s="890" t="s">
        <v>170</v>
      </c>
      <c r="H52" s="863">
        <v>206.1085972850679</v>
      </c>
    </row>
    <row r="53" spans="2:8" ht="15" customHeight="1">
      <c r="B53" s="860">
        <v>46</v>
      </c>
      <c r="C53" s="886" t="s">
        <v>719</v>
      </c>
      <c r="D53" s="890">
        <v>1.8</v>
      </c>
      <c r="E53" s="862">
        <v>8.4</v>
      </c>
      <c r="F53" s="898">
        <v>6.9</v>
      </c>
      <c r="G53" s="890">
        <v>366.6666666666667</v>
      </c>
      <c r="H53" s="863">
        <v>-17.85714285714286</v>
      </c>
    </row>
    <row r="54" spans="2:8" ht="15" customHeight="1">
      <c r="B54" s="860">
        <v>47</v>
      </c>
      <c r="C54" s="886" t="s">
        <v>720</v>
      </c>
      <c r="D54" s="890">
        <v>86.3</v>
      </c>
      <c r="E54" s="862">
        <v>105.6</v>
      </c>
      <c r="F54" s="898">
        <v>0</v>
      </c>
      <c r="G54" s="890">
        <v>22.363847045191193</v>
      </c>
      <c r="H54" s="863">
        <v>-100</v>
      </c>
    </row>
    <row r="55" spans="2:8" ht="15" customHeight="1">
      <c r="B55" s="860">
        <v>48</v>
      </c>
      <c r="C55" s="886" t="s">
        <v>721</v>
      </c>
      <c r="D55" s="890">
        <v>34.7</v>
      </c>
      <c r="E55" s="862">
        <v>114.2</v>
      </c>
      <c r="F55" s="898">
        <v>57.3</v>
      </c>
      <c r="G55" s="890">
        <v>229.10662824207492</v>
      </c>
      <c r="H55" s="863">
        <v>-49.82486865148862</v>
      </c>
    </row>
    <row r="56" spans="2:8" ht="15" customHeight="1">
      <c r="B56" s="860">
        <v>49</v>
      </c>
      <c r="C56" s="886" t="s">
        <v>722</v>
      </c>
      <c r="D56" s="890">
        <v>30.1</v>
      </c>
      <c r="E56" s="862">
        <v>7.1</v>
      </c>
      <c r="F56" s="898">
        <v>3.4</v>
      </c>
      <c r="G56" s="890">
        <v>-76.41196013289037</v>
      </c>
      <c r="H56" s="863">
        <v>-52.112676056338024</v>
      </c>
    </row>
    <row r="57" spans="2:8" ht="15" customHeight="1">
      <c r="B57" s="860">
        <v>50</v>
      </c>
      <c r="C57" s="886" t="s">
        <v>723</v>
      </c>
      <c r="D57" s="890">
        <v>8.2</v>
      </c>
      <c r="E57" s="862">
        <v>29.2</v>
      </c>
      <c r="F57" s="898">
        <v>36.7</v>
      </c>
      <c r="G57" s="890">
        <v>256.0975609756098</v>
      </c>
      <c r="H57" s="863">
        <v>25.684931506849324</v>
      </c>
    </row>
    <row r="58" spans="2:8" ht="15" customHeight="1">
      <c r="B58" s="860">
        <v>51</v>
      </c>
      <c r="C58" s="886" t="s">
        <v>724</v>
      </c>
      <c r="D58" s="890">
        <v>943.9</v>
      </c>
      <c r="E58" s="862">
        <v>647.7</v>
      </c>
      <c r="F58" s="898">
        <v>1007.3</v>
      </c>
      <c r="G58" s="890">
        <v>-31.38044284352155</v>
      </c>
      <c r="H58" s="863">
        <v>55.5195306469044</v>
      </c>
    </row>
    <row r="59" spans="2:8" ht="15" customHeight="1">
      <c r="B59" s="860">
        <v>52</v>
      </c>
      <c r="C59" s="886" t="s">
        <v>725</v>
      </c>
      <c r="D59" s="890">
        <v>36.1</v>
      </c>
      <c r="E59" s="862">
        <v>13.9</v>
      </c>
      <c r="F59" s="898">
        <v>27.9</v>
      </c>
      <c r="G59" s="890">
        <v>-61.495844875346265</v>
      </c>
      <c r="H59" s="863">
        <v>100.71942446043164</v>
      </c>
    </row>
    <row r="60" spans="2:8" ht="15" customHeight="1">
      <c r="B60" s="860">
        <v>53</v>
      </c>
      <c r="C60" s="886" t="s">
        <v>726</v>
      </c>
      <c r="D60" s="890">
        <v>158.3</v>
      </c>
      <c r="E60" s="862">
        <v>4.7</v>
      </c>
      <c r="F60" s="898">
        <v>141.4</v>
      </c>
      <c r="G60" s="890">
        <v>-97.03095388502842</v>
      </c>
      <c r="H60" s="863" t="s">
        <v>170</v>
      </c>
    </row>
    <row r="61" spans="2:8" ht="15" customHeight="1">
      <c r="B61" s="860">
        <v>54</v>
      </c>
      <c r="C61" s="886" t="s">
        <v>665</v>
      </c>
      <c r="D61" s="890">
        <v>409.2</v>
      </c>
      <c r="E61" s="862">
        <v>146.1</v>
      </c>
      <c r="F61" s="898">
        <v>128.9</v>
      </c>
      <c r="G61" s="890">
        <v>-64.29618768328446</v>
      </c>
      <c r="H61" s="863">
        <v>-11.772758384668023</v>
      </c>
    </row>
    <row r="62" spans="2:8" ht="15" customHeight="1">
      <c r="B62" s="860">
        <v>55</v>
      </c>
      <c r="C62" s="886" t="s">
        <v>727</v>
      </c>
      <c r="D62" s="890">
        <v>174.3</v>
      </c>
      <c r="E62" s="862">
        <v>188.5</v>
      </c>
      <c r="F62" s="898">
        <v>66.4</v>
      </c>
      <c r="G62" s="890">
        <v>8.146873207114183</v>
      </c>
      <c r="H62" s="863">
        <v>-64.77453580901857</v>
      </c>
    </row>
    <row r="63" spans="2:8" ht="15" customHeight="1">
      <c r="B63" s="860">
        <v>56</v>
      </c>
      <c r="C63" s="886" t="s">
        <v>728</v>
      </c>
      <c r="D63" s="890">
        <v>2.5</v>
      </c>
      <c r="E63" s="862">
        <v>24.7</v>
      </c>
      <c r="F63" s="898">
        <v>12.6</v>
      </c>
      <c r="G63" s="890">
        <v>888</v>
      </c>
      <c r="H63" s="863">
        <v>-48.987854251012145</v>
      </c>
    </row>
    <row r="64" spans="2:8" ht="15" customHeight="1">
      <c r="B64" s="860">
        <v>57</v>
      </c>
      <c r="C64" s="886" t="s">
        <v>729</v>
      </c>
      <c r="D64" s="890">
        <v>337.3</v>
      </c>
      <c r="E64" s="862">
        <v>444.4</v>
      </c>
      <c r="F64" s="898">
        <v>523.7</v>
      </c>
      <c r="G64" s="890">
        <v>31.752149421879636</v>
      </c>
      <c r="H64" s="863">
        <v>17.84428442844286</v>
      </c>
    </row>
    <row r="65" spans="2:8" ht="15" customHeight="1">
      <c r="B65" s="860">
        <v>58</v>
      </c>
      <c r="C65" s="886" t="s">
        <v>730</v>
      </c>
      <c r="D65" s="890">
        <v>2</v>
      </c>
      <c r="E65" s="862">
        <v>39.8</v>
      </c>
      <c r="F65" s="898">
        <v>37.1</v>
      </c>
      <c r="G65" s="890" t="s">
        <v>170</v>
      </c>
      <c r="H65" s="863">
        <v>-6.783919597989936</v>
      </c>
    </row>
    <row r="66" spans="2:8" ht="15" customHeight="1">
      <c r="B66" s="860">
        <v>59</v>
      </c>
      <c r="C66" s="886" t="s">
        <v>731</v>
      </c>
      <c r="D66" s="890">
        <v>12.6</v>
      </c>
      <c r="E66" s="862">
        <v>8.9</v>
      </c>
      <c r="F66" s="898">
        <v>0.1</v>
      </c>
      <c r="G66" s="890">
        <v>-29.365079365079367</v>
      </c>
      <c r="H66" s="863">
        <v>-98.87640449438203</v>
      </c>
    </row>
    <row r="67" spans="2:8" ht="15" customHeight="1">
      <c r="B67" s="860">
        <v>60</v>
      </c>
      <c r="C67" s="886" t="s">
        <v>732</v>
      </c>
      <c r="D67" s="890">
        <v>89.5</v>
      </c>
      <c r="E67" s="862">
        <v>64.9</v>
      </c>
      <c r="F67" s="898">
        <v>230.7</v>
      </c>
      <c r="G67" s="890">
        <v>-27.48603351955306</v>
      </c>
      <c r="H67" s="863">
        <v>255.4699537750385</v>
      </c>
    </row>
    <row r="68" spans="2:8" ht="15" customHeight="1">
      <c r="B68" s="860">
        <v>61</v>
      </c>
      <c r="C68" s="886" t="s">
        <v>733</v>
      </c>
      <c r="D68" s="890">
        <v>7.6</v>
      </c>
      <c r="E68" s="862">
        <v>14.1</v>
      </c>
      <c r="F68" s="898">
        <v>9.6</v>
      </c>
      <c r="G68" s="890">
        <v>85.52631578947373</v>
      </c>
      <c r="H68" s="863">
        <v>-31.914893617021278</v>
      </c>
    </row>
    <row r="69" spans="2:8" ht="15" customHeight="1">
      <c r="B69" s="860">
        <v>62</v>
      </c>
      <c r="C69" s="886" t="s">
        <v>734</v>
      </c>
      <c r="D69" s="890">
        <v>91.8</v>
      </c>
      <c r="E69" s="862">
        <v>31.8</v>
      </c>
      <c r="F69" s="898">
        <v>129.6</v>
      </c>
      <c r="G69" s="890">
        <v>-65.359477124183</v>
      </c>
      <c r="H69" s="863">
        <v>307.54716981132077</v>
      </c>
    </row>
    <row r="70" spans="2:8" ht="15" customHeight="1">
      <c r="B70" s="860">
        <v>63</v>
      </c>
      <c r="C70" s="886" t="s">
        <v>735</v>
      </c>
      <c r="D70" s="890">
        <v>1.2</v>
      </c>
      <c r="E70" s="862">
        <v>9.9</v>
      </c>
      <c r="F70" s="898">
        <v>21.4</v>
      </c>
      <c r="G70" s="890">
        <v>725</v>
      </c>
      <c r="H70" s="863">
        <v>116.16161616161614</v>
      </c>
    </row>
    <row r="71" spans="2:8" ht="15" customHeight="1">
      <c r="B71" s="860">
        <v>64</v>
      </c>
      <c r="C71" s="886" t="s">
        <v>901</v>
      </c>
      <c r="D71" s="890">
        <v>21.2</v>
      </c>
      <c r="E71" s="862">
        <v>102.9</v>
      </c>
      <c r="F71" s="898">
        <v>36.1</v>
      </c>
      <c r="G71" s="890">
        <v>385.3773584905661</v>
      </c>
      <c r="H71" s="863">
        <v>-64.91739552964043</v>
      </c>
    </row>
    <row r="72" spans="2:8" ht="15" customHeight="1">
      <c r="B72" s="860"/>
      <c r="C72" s="887" t="s">
        <v>618</v>
      </c>
      <c r="D72" s="901">
        <v>1410.9</v>
      </c>
      <c r="E72" s="864">
        <v>2423.2</v>
      </c>
      <c r="F72" s="899">
        <v>2457.2</v>
      </c>
      <c r="G72" s="889">
        <v>71.74852930753451</v>
      </c>
      <c r="H72" s="859">
        <v>1.4031033344338084</v>
      </c>
    </row>
    <row r="73" spans="2:8" ht="15" customHeight="1" thickBot="1">
      <c r="B73" s="876"/>
      <c r="C73" s="888" t="s">
        <v>670</v>
      </c>
      <c r="D73" s="902">
        <v>8497.8</v>
      </c>
      <c r="E73" s="867">
        <v>10412.5</v>
      </c>
      <c r="F73" s="900">
        <v>10189.5</v>
      </c>
      <c r="G73" s="891">
        <v>22.531714090705847</v>
      </c>
      <c r="H73" s="870">
        <v>-2.1416566626650706</v>
      </c>
    </row>
    <row r="74" ht="13.5" thickTop="1"/>
  </sheetData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55" customWidth="1"/>
    <col min="2" max="2" width="3.28125" style="55" customWidth="1"/>
    <col min="3" max="3" width="4.8515625" style="55" customWidth="1"/>
    <col min="4" max="4" width="6.140625" style="55" customWidth="1"/>
    <col min="5" max="5" width="5.28125" style="55" customWidth="1"/>
    <col min="6" max="6" width="26.140625" style="55" customWidth="1"/>
    <col min="7" max="16384" width="9.140625" style="55" customWidth="1"/>
  </cols>
  <sheetData>
    <row r="1" spans="1:13" ht="12.75">
      <c r="A1" s="1510" t="s">
        <v>355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  <c r="M1" s="1510"/>
    </row>
    <row r="2" spans="1:13" ht="16.5" thickBot="1">
      <c r="A2" s="1495" t="s">
        <v>1137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</row>
    <row r="3" spans="1:13" ht="13.5" thickTop="1">
      <c r="A3" s="49"/>
      <c r="B3" s="1779" t="s">
        <v>48</v>
      </c>
      <c r="C3" s="1780"/>
      <c r="D3" s="1780"/>
      <c r="E3" s="1780"/>
      <c r="F3" s="1781"/>
      <c r="G3" s="1780" t="s">
        <v>912</v>
      </c>
      <c r="H3" s="1781"/>
      <c r="I3" s="1780" t="s">
        <v>203</v>
      </c>
      <c r="J3" s="1781"/>
      <c r="K3" s="1788" t="s">
        <v>1795</v>
      </c>
      <c r="L3" s="1790" t="s">
        <v>1836</v>
      </c>
      <c r="M3" s="1791"/>
    </row>
    <row r="4" spans="1:13" ht="12.75">
      <c r="A4" s="49"/>
      <c r="B4" s="1782"/>
      <c r="C4" s="1783"/>
      <c r="D4" s="1783"/>
      <c r="E4" s="1783"/>
      <c r="F4" s="1784"/>
      <c r="G4" s="1786"/>
      <c r="H4" s="1787"/>
      <c r="I4" s="1786"/>
      <c r="J4" s="1787"/>
      <c r="K4" s="1789"/>
      <c r="L4" s="1792" t="s">
        <v>1373</v>
      </c>
      <c r="M4" s="1793"/>
    </row>
    <row r="5" spans="1:13" ht="12.75">
      <c r="A5" s="49"/>
      <c r="B5" s="1785"/>
      <c r="C5" s="1786"/>
      <c r="D5" s="1786"/>
      <c r="E5" s="1786"/>
      <c r="F5" s="1787"/>
      <c r="G5" s="1253" t="s">
        <v>386</v>
      </c>
      <c r="H5" s="1253" t="s">
        <v>269</v>
      </c>
      <c r="I5" s="1253" t="s">
        <v>386</v>
      </c>
      <c r="J5" s="1253" t="s">
        <v>269</v>
      </c>
      <c r="K5" s="1253" t="s">
        <v>386</v>
      </c>
      <c r="L5" s="1253" t="s">
        <v>1794</v>
      </c>
      <c r="M5" s="1254" t="s">
        <v>1795</v>
      </c>
    </row>
    <row r="6" spans="1:13" ht="12.75">
      <c r="A6" s="49"/>
      <c r="B6" s="481" t="s">
        <v>270</v>
      </c>
      <c r="C6" s="49"/>
      <c r="D6" s="49"/>
      <c r="E6" s="49"/>
      <c r="F6" s="49"/>
      <c r="G6" s="458">
        <v>-1902.6</v>
      </c>
      <c r="H6" s="458">
        <v>41437.3</v>
      </c>
      <c r="I6" s="458">
        <v>205.40000000000146</v>
      </c>
      <c r="J6" s="458">
        <v>-32347.8</v>
      </c>
      <c r="K6" s="458">
        <v>-2418.6000000000076</v>
      </c>
      <c r="L6" s="458">
        <v>-110.79575317985922</v>
      </c>
      <c r="M6" s="381">
        <v>-1277.507302823754</v>
      </c>
    </row>
    <row r="7" spans="1:13" ht="12.75">
      <c r="A7" s="49"/>
      <c r="B7" s="481"/>
      <c r="C7" s="49" t="s">
        <v>281</v>
      </c>
      <c r="D7" s="49"/>
      <c r="E7" s="49"/>
      <c r="F7" s="49"/>
      <c r="G7" s="458">
        <v>5694.8</v>
      </c>
      <c r="H7" s="458">
        <v>69906.8</v>
      </c>
      <c r="I7" s="458">
        <v>6292</v>
      </c>
      <c r="J7" s="458">
        <v>63488.1</v>
      </c>
      <c r="K7" s="458">
        <v>5319.9</v>
      </c>
      <c r="L7" s="458">
        <v>10.486759851092222</v>
      </c>
      <c r="M7" s="381">
        <v>-15.449777495232048</v>
      </c>
    </row>
    <row r="8" spans="1:13" ht="12.75">
      <c r="A8" s="49"/>
      <c r="B8" s="481"/>
      <c r="C8" s="49"/>
      <c r="D8" s="49" t="s">
        <v>282</v>
      </c>
      <c r="E8" s="49"/>
      <c r="F8" s="49"/>
      <c r="G8" s="458">
        <v>0</v>
      </c>
      <c r="H8" s="458">
        <v>0</v>
      </c>
      <c r="I8" s="458">
        <v>0</v>
      </c>
      <c r="J8" s="458">
        <v>0</v>
      </c>
      <c r="K8" s="458">
        <v>0</v>
      </c>
      <c r="L8" s="145" t="s">
        <v>170</v>
      </c>
      <c r="M8" s="955" t="s">
        <v>170</v>
      </c>
    </row>
    <row r="9" spans="1:13" ht="12.75">
      <c r="A9" s="49"/>
      <c r="B9" s="481"/>
      <c r="C9" s="49"/>
      <c r="D9" s="49" t="s">
        <v>283</v>
      </c>
      <c r="E9" s="49"/>
      <c r="F9" s="49"/>
      <c r="G9" s="458">
        <v>5694.8</v>
      </c>
      <c r="H9" s="458">
        <v>69906.8</v>
      </c>
      <c r="I9" s="458">
        <v>6292</v>
      </c>
      <c r="J9" s="458">
        <v>63488.1</v>
      </c>
      <c r="K9" s="458">
        <v>5319.9</v>
      </c>
      <c r="L9" s="458">
        <v>10.486759851092222</v>
      </c>
      <c r="M9" s="381">
        <v>-15.449777495232048</v>
      </c>
    </row>
    <row r="10" spans="1:13" ht="12.75">
      <c r="A10" s="49"/>
      <c r="B10" s="481"/>
      <c r="C10" s="49" t="s">
        <v>284</v>
      </c>
      <c r="D10" s="49"/>
      <c r="E10" s="49"/>
      <c r="F10" s="49"/>
      <c r="G10" s="458">
        <v>-21569.7</v>
      </c>
      <c r="H10" s="458">
        <v>-279227.8</v>
      </c>
      <c r="I10" s="458">
        <v>-24966.8</v>
      </c>
      <c r="J10" s="458">
        <v>-370757.3</v>
      </c>
      <c r="K10" s="458">
        <v>-29942</v>
      </c>
      <c r="L10" s="458">
        <v>15.74940773399722</v>
      </c>
      <c r="M10" s="381">
        <v>19.927263405802908</v>
      </c>
    </row>
    <row r="11" spans="1:13" ht="12.75">
      <c r="A11" s="49"/>
      <c r="B11" s="481"/>
      <c r="C11" s="49"/>
      <c r="D11" s="49" t="s">
        <v>282</v>
      </c>
      <c r="E11" s="49"/>
      <c r="F11" s="49"/>
      <c r="G11" s="458">
        <v>-3041.7</v>
      </c>
      <c r="H11" s="458">
        <v>-41356.7</v>
      </c>
      <c r="I11" s="458">
        <v>-2525.4</v>
      </c>
      <c r="J11" s="458">
        <v>-51558</v>
      </c>
      <c r="K11" s="458">
        <v>-4662.6</v>
      </c>
      <c r="L11" s="458">
        <v>-16.97406055824045</v>
      </c>
      <c r="M11" s="381">
        <v>84.62817771442148</v>
      </c>
    </row>
    <row r="12" spans="1:13" ht="12.75">
      <c r="A12" s="49"/>
      <c r="B12" s="481"/>
      <c r="C12" s="49"/>
      <c r="D12" s="49" t="s">
        <v>283</v>
      </c>
      <c r="E12" s="49"/>
      <c r="F12" s="49"/>
      <c r="G12" s="458">
        <v>-18528</v>
      </c>
      <c r="H12" s="458">
        <v>-237871.1</v>
      </c>
      <c r="I12" s="458">
        <v>-22441.4</v>
      </c>
      <c r="J12" s="458">
        <v>-319199.3</v>
      </c>
      <c r="K12" s="458">
        <v>-25279.4</v>
      </c>
      <c r="L12" s="458">
        <v>21.121545768566502</v>
      </c>
      <c r="M12" s="381">
        <v>12.64626984056253</v>
      </c>
    </row>
    <row r="13" spans="1:13" ht="12.75">
      <c r="A13" s="49"/>
      <c r="B13" s="481"/>
      <c r="C13" s="49" t="s">
        <v>285</v>
      </c>
      <c r="D13" s="49"/>
      <c r="E13" s="49"/>
      <c r="F13" s="49"/>
      <c r="G13" s="458">
        <v>-15874.9</v>
      </c>
      <c r="H13" s="458">
        <v>-209321</v>
      </c>
      <c r="I13" s="458">
        <v>-18674.8</v>
      </c>
      <c r="J13" s="458">
        <v>-307269.2</v>
      </c>
      <c r="K13" s="458">
        <v>-24622.1</v>
      </c>
      <c r="L13" s="458">
        <v>17.637276455284756</v>
      </c>
      <c r="M13" s="381">
        <v>31.846659669715336</v>
      </c>
    </row>
    <row r="14" spans="1:13" ht="12.75">
      <c r="A14" s="49"/>
      <c r="B14" s="481"/>
      <c r="C14" s="49" t="s">
        <v>286</v>
      </c>
      <c r="D14" s="49"/>
      <c r="E14" s="49"/>
      <c r="F14" s="49"/>
      <c r="G14" s="458">
        <v>-4445.3</v>
      </c>
      <c r="H14" s="458">
        <v>-10478</v>
      </c>
      <c r="I14" s="458">
        <v>-2416.9</v>
      </c>
      <c r="J14" s="458">
        <v>-16843.7</v>
      </c>
      <c r="K14" s="458">
        <v>-1385.9</v>
      </c>
      <c r="L14" s="458">
        <v>-45.6302161833847</v>
      </c>
      <c r="M14" s="381">
        <v>-42.657950266870785</v>
      </c>
    </row>
    <row r="15" spans="1:13" ht="12.75">
      <c r="A15" s="49"/>
      <c r="B15" s="481"/>
      <c r="C15" s="49"/>
      <c r="D15" s="49" t="s">
        <v>233</v>
      </c>
      <c r="E15" s="49"/>
      <c r="F15" s="49"/>
      <c r="G15" s="458">
        <v>3376.4</v>
      </c>
      <c r="H15" s="458">
        <v>52830.1</v>
      </c>
      <c r="I15" s="458">
        <v>3841.6</v>
      </c>
      <c r="J15" s="458">
        <v>51120.5</v>
      </c>
      <c r="K15" s="458">
        <v>3556.4</v>
      </c>
      <c r="L15" s="458">
        <v>13.777988390001179</v>
      </c>
      <c r="M15" s="381">
        <v>-7.423990004164926</v>
      </c>
    </row>
    <row r="16" spans="1:13" ht="12.75">
      <c r="A16" s="49"/>
      <c r="B16" s="481"/>
      <c r="C16" s="49"/>
      <c r="D16" s="49"/>
      <c r="E16" s="49" t="s">
        <v>287</v>
      </c>
      <c r="F16" s="49"/>
      <c r="G16" s="458">
        <v>1284.6</v>
      </c>
      <c r="H16" s="458">
        <v>27959.8</v>
      </c>
      <c r="I16" s="458">
        <v>2137.2</v>
      </c>
      <c r="J16" s="458">
        <v>28138.6</v>
      </c>
      <c r="K16" s="458">
        <v>1308.9</v>
      </c>
      <c r="L16" s="458">
        <v>66.37085474077533</v>
      </c>
      <c r="M16" s="381">
        <v>-38.756316676024696</v>
      </c>
    </row>
    <row r="17" spans="1:13" ht="12.75">
      <c r="A17" s="49"/>
      <c r="B17" s="481"/>
      <c r="C17" s="49"/>
      <c r="D17" s="49"/>
      <c r="E17" s="49" t="s">
        <v>288</v>
      </c>
      <c r="F17" s="49"/>
      <c r="G17" s="458">
        <v>1132.7</v>
      </c>
      <c r="H17" s="458">
        <v>12734.4</v>
      </c>
      <c r="I17" s="458">
        <v>594.4</v>
      </c>
      <c r="J17" s="458">
        <v>6635.6</v>
      </c>
      <c r="K17" s="458">
        <v>818.5</v>
      </c>
      <c r="L17" s="458">
        <v>-47.5236161384303</v>
      </c>
      <c r="M17" s="381">
        <v>37.70188425302827</v>
      </c>
    </row>
    <row r="18" spans="1:13" ht="12.75">
      <c r="A18" s="49"/>
      <c r="B18" s="481"/>
      <c r="C18" s="49"/>
      <c r="D18" s="49"/>
      <c r="E18" s="49" t="s">
        <v>283</v>
      </c>
      <c r="F18" s="49"/>
      <c r="G18" s="458">
        <v>959.1</v>
      </c>
      <c r="H18" s="458">
        <v>12135.9</v>
      </c>
      <c r="I18" s="458">
        <v>1110</v>
      </c>
      <c r="J18" s="458">
        <v>16346.3</v>
      </c>
      <c r="K18" s="458">
        <v>1429</v>
      </c>
      <c r="L18" s="458">
        <v>15.733500156396618</v>
      </c>
      <c r="M18" s="381">
        <v>28.73873873873874</v>
      </c>
    </row>
    <row r="19" spans="1:13" ht="12.75">
      <c r="A19" s="49"/>
      <c r="B19" s="481"/>
      <c r="C19" s="49"/>
      <c r="D19" s="49" t="s">
        <v>234</v>
      </c>
      <c r="E19" s="49"/>
      <c r="F19" s="49"/>
      <c r="G19" s="458">
        <v>-7821.7</v>
      </c>
      <c r="H19" s="458">
        <v>-63308.1</v>
      </c>
      <c r="I19" s="458">
        <v>-6258.5</v>
      </c>
      <c r="J19" s="458">
        <v>-67964.2</v>
      </c>
      <c r="K19" s="458">
        <v>-4942.3</v>
      </c>
      <c r="L19" s="458">
        <v>-19.985425163327662</v>
      </c>
      <c r="M19" s="381">
        <v>-21.03059838619477</v>
      </c>
    </row>
    <row r="20" spans="1:13" ht="12.75">
      <c r="A20" s="49"/>
      <c r="B20" s="481"/>
      <c r="C20" s="49"/>
      <c r="D20" s="49"/>
      <c r="E20" s="49" t="s">
        <v>289</v>
      </c>
      <c r="F20" s="49"/>
      <c r="G20" s="458">
        <v>-3218.6</v>
      </c>
      <c r="H20" s="458">
        <v>-22116.2</v>
      </c>
      <c r="I20" s="458">
        <v>-1816.1</v>
      </c>
      <c r="J20" s="458">
        <v>-23350</v>
      </c>
      <c r="K20" s="458">
        <v>-1273.5</v>
      </c>
      <c r="L20" s="458">
        <v>-43.57484620642516</v>
      </c>
      <c r="M20" s="381">
        <v>-29.877209404768458</v>
      </c>
    </row>
    <row r="21" spans="1:13" ht="12.75">
      <c r="A21" s="49"/>
      <c r="B21" s="481"/>
      <c r="C21" s="49"/>
      <c r="D21" s="49"/>
      <c r="E21" s="49" t="s">
        <v>287</v>
      </c>
      <c r="F21" s="49"/>
      <c r="G21" s="458">
        <v>-3707.8</v>
      </c>
      <c r="H21" s="458">
        <v>-31396.3</v>
      </c>
      <c r="I21" s="458">
        <v>-3144.2</v>
      </c>
      <c r="J21" s="458">
        <v>-32288.2</v>
      </c>
      <c r="K21" s="458">
        <v>-2778.1</v>
      </c>
      <c r="L21" s="458">
        <v>-15.200388370462278</v>
      </c>
      <c r="M21" s="381">
        <v>-11.643661344698172</v>
      </c>
    </row>
    <row r="22" spans="1:13" ht="12.75">
      <c r="A22" s="49"/>
      <c r="B22" s="481"/>
      <c r="C22" s="49"/>
      <c r="D22" s="49"/>
      <c r="E22" s="49"/>
      <c r="F22" s="147" t="s">
        <v>235</v>
      </c>
      <c r="G22" s="458">
        <v>-2022.3</v>
      </c>
      <c r="H22" s="458">
        <v>-12126</v>
      </c>
      <c r="I22" s="458">
        <v>-1565.8</v>
      </c>
      <c r="J22" s="458">
        <v>-12342.6</v>
      </c>
      <c r="K22" s="458">
        <v>-562</v>
      </c>
      <c r="L22" s="458">
        <v>-22.57330762003659</v>
      </c>
      <c r="M22" s="381">
        <v>-64.1078043172819</v>
      </c>
    </row>
    <row r="23" spans="1:13" ht="12.75">
      <c r="A23" s="49"/>
      <c r="B23" s="481"/>
      <c r="C23" s="49"/>
      <c r="D23" s="49"/>
      <c r="E23" s="49" t="s">
        <v>236</v>
      </c>
      <c r="F23" s="49"/>
      <c r="G23" s="458">
        <v>-145.2</v>
      </c>
      <c r="H23" s="458">
        <v>-980.4</v>
      </c>
      <c r="I23" s="458">
        <v>-18.3</v>
      </c>
      <c r="J23" s="458">
        <v>-1874.5</v>
      </c>
      <c r="K23" s="458">
        <v>-1.3</v>
      </c>
      <c r="L23" s="458">
        <v>-87.39669421487604</v>
      </c>
      <c r="M23" s="381">
        <v>-92.89617486338797</v>
      </c>
    </row>
    <row r="24" spans="1:13" ht="12.75">
      <c r="A24" s="49"/>
      <c r="B24" s="481"/>
      <c r="C24" s="49"/>
      <c r="D24" s="49"/>
      <c r="E24" s="49" t="s">
        <v>283</v>
      </c>
      <c r="F24" s="49"/>
      <c r="G24" s="458">
        <v>-895.3</v>
      </c>
      <c r="H24" s="458">
        <v>-9795.6</v>
      </c>
      <c r="I24" s="458">
        <v>-1298.2</v>
      </c>
      <c r="J24" s="458">
        <v>-12326</v>
      </c>
      <c r="K24" s="458">
        <v>-890.7</v>
      </c>
      <c r="L24" s="458">
        <v>45.001675416061666</v>
      </c>
      <c r="M24" s="381">
        <v>-31.389616391927284</v>
      </c>
    </row>
    <row r="25" spans="1:13" ht="12.75">
      <c r="A25" s="458"/>
      <c r="B25" s="481"/>
      <c r="C25" s="49" t="s">
        <v>290</v>
      </c>
      <c r="D25" s="49"/>
      <c r="E25" s="49"/>
      <c r="F25" s="49"/>
      <c r="G25" s="458">
        <v>-20320.2</v>
      </c>
      <c r="H25" s="458">
        <v>-219799</v>
      </c>
      <c r="I25" s="458">
        <v>-21091.7</v>
      </c>
      <c r="J25" s="458">
        <v>-324112.9</v>
      </c>
      <c r="K25" s="458">
        <v>-26008</v>
      </c>
      <c r="L25" s="458">
        <v>3.7967145992657554</v>
      </c>
      <c r="M25" s="381">
        <v>23.30916900961041</v>
      </c>
    </row>
    <row r="26" spans="1:13" ht="12.75">
      <c r="A26" s="49"/>
      <c r="B26" s="481"/>
      <c r="C26" s="49" t="s">
        <v>310</v>
      </c>
      <c r="D26" s="49"/>
      <c r="E26" s="49"/>
      <c r="F26" s="49"/>
      <c r="G26" s="458">
        <v>705</v>
      </c>
      <c r="H26" s="458">
        <v>11749.5</v>
      </c>
      <c r="I26" s="458">
        <v>1004.9</v>
      </c>
      <c r="J26" s="458">
        <v>9117.4</v>
      </c>
      <c r="K26" s="458">
        <v>276.8</v>
      </c>
      <c r="L26" s="458">
        <v>42.539007092198574</v>
      </c>
      <c r="M26" s="381">
        <v>-72.45497064384516</v>
      </c>
    </row>
    <row r="27" spans="1:13" ht="12.75">
      <c r="A27" s="49"/>
      <c r="B27" s="481"/>
      <c r="C27" s="49"/>
      <c r="D27" s="49" t="s">
        <v>237</v>
      </c>
      <c r="E27" s="49"/>
      <c r="F27" s="49"/>
      <c r="G27" s="458">
        <v>891.4</v>
      </c>
      <c r="H27" s="458">
        <v>16506.6</v>
      </c>
      <c r="I27" s="458">
        <v>1172.4</v>
      </c>
      <c r="J27" s="458">
        <v>14917.9</v>
      </c>
      <c r="K27" s="458">
        <v>604.4</v>
      </c>
      <c r="L27" s="458">
        <v>31.523446264303356</v>
      </c>
      <c r="M27" s="381">
        <v>-48.447628795632895</v>
      </c>
    </row>
    <row r="28" spans="1:13" ht="12.75">
      <c r="A28" s="49"/>
      <c r="B28" s="481"/>
      <c r="C28" s="49"/>
      <c r="D28" s="49" t="s">
        <v>238</v>
      </c>
      <c r="E28" s="49"/>
      <c r="F28" s="49"/>
      <c r="G28" s="458">
        <v>-186.4</v>
      </c>
      <c r="H28" s="458">
        <v>-4757.1</v>
      </c>
      <c r="I28" s="458">
        <v>-167.5</v>
      </c>
      <c r="J28" s="458">
        <v>-5800.5</v>
      </c>
      <c r="K28" s="458">
        <v>-327.6</v>
      </c>
      <c r="L28" s="458">
        <v>-10.139484978540775</v>
      </c>
      <c r="M28" s="381">
        <v>95.58208955223883</v>
      </c>
    </row>
    <row r="29" spans="1:13" ht="12.75">
      <c r="A29" s="49"/>
      <c r="B29" s="481"/>
      <c r="C29" s="49" t="s">
        <v>239</v>
      </c>
      <c r="D29" s="49"/>
      <c r="E29" s="49"/>
      <c r="F29" s="49"/>
      <c r="G29" s="458">
        <v>-19615.2</v>
      </c>
      <c r="H29" s="458">
        <v>-208049.5</v>
      </c>
      <c r="I29" s="458">
        <v>-20086.8</v>
      </c>
      <c r="J29" s="458">
        <v>-314995.5</v>
      </c>
      <c r="K29" s="458">
        <v>-25731.2</v>
      </c>
      <c r="L29" s="458">
        <v>2.404257922427498</v>
      </c>
      <c r="M29" s="381">
        <v>28.100045801222702</v>
      </c>
    </row>
    <row r="30" spans="1:13" ht="12.75">
      <c r="A30" s="49"/>
      <c r="B30" s="481"/>
      <c r="C30" s="49" t="s">
        <v>311</v>
      </c>
      <c r="D30" s="49"/>
      <c r="E30" s="49"/>
      <c r="F30" s="49"/>
      <c r="G30" s="458">
        <v>17712.6</v>
      </c>
      <c r="H30" s="458">
        <v>249486.8</v>
      </c>
      <c r="I30" s="458">
        <v>20292.2</v>
      </c>
      <c r="J30" s="458">
        <v>282647.7</v>
      </c>
      <c r="K30" s="458">
        <v>23312.6</v>
      </c>
      <c r="L30" s="458">
        <v>14.563643959667145</v>
      </c>
      <c r="M30" s="381">
        <v>14.884536915662164</v>
      </c>
    </row>
    <row r="31" spans="1:13" ht="12.75">
      <c r="A31" s="49"/>
      <c r="B31" s="481"/>
      <c r="C31" s="49"/>
      <c r="D31" s="49" t="s">
        <v>240</v>
      </c>
      <c r="E31" s="49"/>
      <c r="F31" s="49"/>
      <c r="G31" s="458">
        <v>17931.5</v>
      </c>
      <c r="H31" s="458">
        <v>257461.3</v>
      </c>
      <c r="I31" s="458">
        <v>20634.6</v>
      </c>
      <c r="J31" s="458">
        <v>287770.6</v>
      </c>
      <c r="K31" s="458">
        <v>23528.4</v>
      </c>
      <c r="L31" s="458">
        <v>15.074589409698008</v>
      </c>
      <c r="M31" s="381">
        <v>14.02401791166295</v>
      </c>
    </row>
    <row r="32" spans="1:13" ht="12.75">
      <c r="A32" s="49"/>
      <c r="B32" s="481"/>
      <c r="C32" s="49"/>
      <c r="D32" s="49"/>
      <c r="E32" s="49" t="s">
        <v>312</v>
      </c>
      <c r="F32" s="49"/>
      <c r="G32" s="458">
        <v>3828.6</v>
      </c>
      <c r="H32" s="458">
        <v>26796.2</v>
      </c>
      <c r="I32" s="458">
        <v>1792</v>
      </c>
      <c r="J32" s="458">
        <v>26673.6</v>
      </c>
      <c r="K32" s="458">
        <v>2059.8</v>
      </c>
      <c r="L32" s="458">
        <v>-53.194379146424275</v>
      </c>
      <c r="M32" s="381">
        <v>14.944196428571438</v>
      </c>
    </row>
    <row r="33" spans="1:13" ht="12.75">
      <c r="A33" s="49"/>
      <c r="B33" s="481"/>
      <c r="C33" s="49"/>
      <c r="D33" s="49"/>
      <c r="E33" s="49" t="s">
        <v>241</v>
      </c>
      <c r="F33" s="49"/>
      <c r="G33" s="458">
        <v>12289.4</v>
      </c>
      <c r="H33" s="458">
        <v>209698.5</v>
      </c>
      <c r="I33" s="458">
        <v>16623</v>
      </c>
      <c r="J33" s="458">
        <v>231725.3</v>
      </c>
      <c r="K33" s="458">
        <v>17926.8</v>
      </c>
      <c r="L33" s="458">
        <v>35.26290949924326</v>
      </c>
      <c r="M33" s="381">
        <v>7.8433495758888245</v>
      </c>
    </row>
    <row r="34" spans="1:13" ht="12.75">
      <c r="A34" s="49"/>
      <c r="B34" s="481"/>
      <c r="C34" s="49"/>
      <c r="D34" s="49"/>
      <c r="E34" s="49" t="s">
        <v>313</v>
      </c>
      <c r="F34" s="49"/>
      <c r="G34" s="458">
        <v>1697.2</v>
      </c>
      <c r="H34" s="458">
        <v>17755.4</v>
      </c>
      <c r="I34" s="458">
        <v>2079.6</v>
      </c>
      <c r="J34" s="458">
        <v>25850.7</v>
      </c>
      <c r="K34" s="458">
        <v>3366.6</v>
      </c>
      <c r="L34" s="458">
        <v>22.53122790478434</v>
      </c>
      <c r="M34" s="381">
        <v>61.8869013271783</v>
      </c>
    </row>
    <row r="35" spans="1:13" ht="12.75">
      <c r="A35" s="49"/>
      <c r="B35" s="481"/>
      <c r="C35" s="49"/>
      <c r="D35" s="49"/>
      <c r="E35" s="49" t="s">
        <v>314</v>
      </c>
      <c r="F35" s="49"/>
      <c r="G35" s="458">
        <v>116.3</v>
      </c>
      <c r="H35" s="458">
        <v>3211.2</v>
      </c>
      <c r="I35" s="458">
        <v>140</v>
      </c>
      <c r="J35" s="458">
        <v>3521</v>
      </c>
      <c r="K35" s="458">
        <v>175.2</v>
      </c>
      <c r="L35" s="458">
        <v>20.378331900257958</v>
      </c>
      <c r="M35" s="955">
        <v>25.14285714285713</v>
      </c>
    </row>
    <row r="36" spans="1:13" ht="12.75">
      <c r="A36" s="49"/>
      <c r="B36" s="481"/>
      <c r="C36" s="49"/>
      <c r="D36" s="49" t="s">
        <v>242</v>
      </c>
      <c r="E36" s="49"/>
      <c r="F36" s="49"/>
      <c r="G36" s="458">
        <v>-218.9</v>
      </c>
      <c r="H36" s="458">
        <v>-7974.5</v>
      </c>
      <c r="I36" s="458">
        <v>-342.4</v>
      </c>
      <c r="J36" s="458">
        <v>-5122.9</v>
      </c>
      <c r="K36" s="458">
        <v>-215.8</v>
      </c>
      <c r="L36" s="458">
        <v>56.41845591594334</v>
      </c>
      <c r="M36" s="381">
        <v>-36.97429906542055</v>
      </c>
    </row>
    <row r="37" spans="1:13" ht="12.75">
      <c r="A37" s="49"/>
      <c r="B37" s="475" t="s">
        <v>315</v>
      </c>
      <c r="C37" s="1063" t="s">
        <v>316</v>
      </c>
      <c r="D37" s="1063"/>
      <c r="E37" s="1063"/>
      <c r="F37" s="1063"/>
      <c r="G37" s="454">
        <v>171.3</v>
      </c>
      <c r="H37" s="454">
        <v>6231</v>
      </c>
      <c r="I37" s="454">
        <v>169.7</v>
      </c>
      <c r="J37" s="454">
        <v>12578.3</v>
      </c>
      <c r="K37" s="454">
        <v>522.7</v>
      </c>
      <c r="L37" s="454">
        <v>-0.9340338587273921</v>
      </c>
      <c r="M37" s="477">
        <v>208.0141426045964</v>
      </c>
    </row>
    <row r="38" spans="1:13" ht="12.75">
      <c r="A38" s="49"/>
      <c r="B38" s="478" t="s">
        <v>317</v>
      </c>
      <c r="C38" s="478"/>
      <c r="D38" s="149"/>
      <c r="E38" s="149"/>
      <c r="F38" s="149"/>
      <c r="G38" s="461">
        <v>-1731.3</v>
      </c>
      <c r="H38" s="461">
        <v>47668.3</v>
      </c>
      <c r="I38" s="461">
        <v>375.1000000000022</v>
      </c>
      <c r="J38" s="461">
        <v>-19769.5</v>
      </c>
      <c r="K38" s="461">
        <v>-1895.900000000007</v>
      </c>
      <c r="L38" s="461">
        <v>-121.66580026569645</v>
      </c>
      <c r="M38" s="480">
        <v>-605.4385497200735</v>
      </c>
    </row>
    <row r="39" spans="1:13" ht="12.75">
      <c r="A39" s="49"/>
      <c r="B39" s="481" t="s">
        <v>318</v>
      </c>
      <c r="C39" s="49" t="s">
        <v>319</v>
      </c>
      <c r="D39" s="49"/>
      <c r="E39" s="49"/>
      <c r="F39" s="49"/>
      <c r="G39" s="458">
        <v>546.8</v>
      </c>
      <c r="H39" s="458">
        <v>21201.7</v>
      </c>
      <c r="I39" s="458">
        <v>-8807.6</v>
      </c>
      <c r="J39" s="458">
        <v>-3695.3</v>
      </c>
      <c r="K39" s="458">
        <v>10595.5</v>
      </c>
      <c r="L39" s="458">
        <v>-1710.753474762253</v>
      </c>
      <c r="M39" s="381">
        <v>-220.29951405604245</v>
      </c>
    </row>
    <row r="40" spans="1:13" ht="12.75">
      <c r="A40" s="49"/>
      <c r="B40" s="481"/>
      <c r="C40" s="49" t="s">
        <v>320</v>
      </c>
      <c r="D40" s="49"/>
      <c r="E40" s="49"/>
      <c r="F40" s="49"/>
      <c r="G40" s="458">
        <v>57.8</v>
      </c>
      <c r="H40" s="458">
        <v>1829.2</v>
      </c>
      <c r="I40" s="458">
        <v>387</v>
      </c>
      <c r="J40" s="458">
        <v>2852</v>
      </c>
      <c r="K40" s="458">
        <v>0</v>
      </c>
      <c r="L40" s="174" t="s">
        <v>170</v>
      </c>
      <c r="M40" s="381">
        <v>-100</v>
      </c>
    </row>
    <row r="41" spans="1:13" ht="12.75">
      <c r="A41" s="49"/>
      <c r="B41" s="481"/>
      <c r="C41" s="49" t="s">
        <v>321</v>
      </c>
      <c r="D41" s="49"/>
      <c r="E41" s="49"/>
      <c r="F41" s="49"/>
      <c r="G41" s="458">
        <v>0</v>
      </c>
      <c r="H41" s="458">
        <v>0</v>
      </c>
      <c r="I41" s="458">
        <v>0</v>
      </c>
      <c r="J41" s="458">
        <v>0</v>
      </c>
      <c r="K41" s="458">
        <v>0</v>
      </c>
      <c r="L41" s="174" t="s">
        <v>170</v>
      </c>
      <c r="M41" s="1079" t="s">
        <v>170</v>
      </c>
    </row>
    <row r="42" spans="1:13" ht="12.75">
      <c r="A42" s="49"/>
      <c r="B42" s="481"/>
      <c r="C42" s="49" t="s">
        <v>243</v>
      </c>
      <c r="D42" s="49"/>
      <c r="E42" s="49"/>
      <c r="F42" s="49"/>
      <c r="G42" s="458">
        <v>142.4</v>
      </c>
      <c r="H42" s="458">
        <v>-17675.1</v>
      </c>
      <c r="I42" s="458">
        <v>-874</v>
      </c>
      <c r="J42" s="458">
        <v>-18253.9</v>
      </c>
      <c r="K42" s="458">
        <v>-1908.9</v>
      </c>
      <c r="L42" s="458">
        <v>-713.7640449438202</v>
      </c>
      <c r="M42" s="381">
        <v>118.40961098398171</v>
      </c>
    </row>
    <row r="43" spans="1:13" ht="12.75">
      <c r="A43" s="49"/>
      <c r="B43" s="481"/>
      <c r="C43" s="49"/>
      <c r="D43" s="49" t="s">
        <v>244</v>
      </c>
      <c r="E43" s="49"/>
      <c r="F43" s="49"/>
      <c r="G43" s="458">
        <v>314.8</v>
      </c>
      <c r="H43" s="458">
        <v>-3024.2</v>
      </c>
      <c r="I43" s="458">
        <v>-280.2</v>
      </c>
      <c r="J43" s="458">
        <v>-1009</v>
      </c>
      <c r="K43" s="458">
        <v>-717.7</v>
      </c>
      <c r="L43" s="458">
        <v>-189.00889453621346</v>
      </c>
      <c r="M43" s="381">
        <v>156.13847251962886</v>
      </c>
    </row>
    <row r="44" spans="1:13" ht="12.75">
      <c r="A44" s="49"/>
      <c r="B44" s="481"/>
      <c r="C44" s="49"/>
      <c r="D44" s="49" t="s">
        <v>283</v>
      </c>
      <c r="E44" s="49"/>
      <c r="F44" s="49"/>
      <c r="G44" s="458">
        <v>-172.4</v>
      </c>
      <c r="H44" s="458">
        <v>-14650.9</v>
      </c>
      <c r="I44" s="458">
        <v>-593.8</v>
      </c>
      <c r="J44" s="458">
        <v>-17244.9</v>
      </c>
      <c r="K44" s="458">
        <v>-1191.2</v>
      </c>
      <c r="L44" s="458">
        <v>244.43155452436193</v>
      </c>
      <c r="M44" s="381">
        <v>100.60626473560123</v>
      </c>
    </row>
    <row r="45" spans="1:13" ht="12.75">
      <c r="A45" s="49"/>
      <c r="B45" s="481"/>
      <c r="C45" s="49" t="s">
        <v>245</v>
      </c>
      <c r="D45" s="49"/>
      <c r="E45" s="49"/>
      <c r="F45" s="49"/>
      <c r="G45" s="458">
        <v>346.6</v>
      </c>
      <c r="H45" s="458">
        <v>37047.6</v>
      </c>
      <c r="I45" s="458">
        <v>-8320.6</v>
      </c>
      <c r="J45" s="458">
        <v>11706.6</v>
      </c>
      <c r="K45" s="458">
        <v>12504.4</v>
      </c>
      <c r="L45" s="458">
        <v>-2500.6347374495094</v>
      </c>
      <c r="M45" s="381">
        <v>-250.28243155541668</v>
      </c>
    </row>
    <row r="46" spans="1:13" ht="12.75">
      <c r="A46" s="49"/>
      <c r="B46" s="481"/>
      <c r="C46" s="49"/>
      <c r="D46" s="49" t="s">
        <v>244</v>
      </c>
      <c r="E46" s="49"/>
      <c r="F46" s="49"/>
      <c r="G46" s="458">
        <v>1311.2</v>
      </c>
      <c r="H46" s="458">
        <v>19554.6</v>
      </c>
      <c r="I46" s="458">
        <v>-464.4</v>
      </c>
      <c r="J46" s="458">
        <v>21968.9</v>
      </c>
      <c r="K46" s="458">
        <v>5428.4</v>
      </c>
      <c r="L46" s="458">
        <v>-135.41793776693106</v>
      </c>
      <c r="M46" s="381">
        <v>-1268.9061154177432</v>
      </c>
    </row>
    <row r="47" spans="1:13" ht="12.75">
      <c r="A47" s="49"/>
      <c r="B47" s="481"/>
      <c r="C47" s="49"/>
      <c r="D47" s="49" t="s">
        <v>322</v>
      </c>
      <c r="E47" s="49"/>
      <c r="F47" s="49"/>
      <c r="G47" s="458">
        <v>-46.3</v>
      </c>
      <c r="H47" s="458">
        <v>-2899</v>
      </c>
      <c r="I47" s="458">
        <v>-160.9</v>
      </c>
      <c r="J47" s="458">
        <v>-3933.5</v>
      </c>
      <c r="K47" s="458">
        <v>93.3</v>
      </c>
      <c r="L47" s="458">
        <v>247.5161987041037</v>
      </c>
      <c r="M47" s="381">
        <v>-157.9863269111249</v>
      </c>
    </row>
    <row r="48" spans="1:13" ht="12.75">
      <c r="A48" s="49"/>
      <c r="B48" s="481"/>
      <c r="C48" s="49"/>
      <c r="D48" s="49"/>
      <c r="E48" s="49" t="s">
        <v>323</v>
      </c>
      <c r="F48" s="49"/>
      <c r="G48" s="458">
        <v>-44.5</v>
      </c>
      <c r="H48" s="458">
        <v>-2832.4</v>
      </c>
      <c r="I48" s="458">
        <v>-160.5</v>
      </c>
      <c r="J48" s="458">
        <v>-3901.5</v>
      </c>
      <c r="K48" s="458">
        <v>94.8</v>
      </c>
      <c r="L48" s="458">
        <v>260.6741573033708</v>
      </c>
      <c r="M48" s="381">
        <v>-159.06542056074767</v>
      </c>
    </row>
    <row r="49" spans="1:13" ht="12.75">
      <c r="A49" s="49"/>
      <c r="B49" s="481"/>
      <c r="C49" s="49"/>
      <c r="D49" s="49"/>
      <c r="E49" s="49"/>
      <c r="F49" s="49" t="s">
        <v>324</v>
      </c>
      <c r="G49" s="458">
        <v>172.2</v>
      </c>
      <c r="H49" s="458">
        <v>7287.9</v>
      </c>
      <c r="I49" s="458">
        <v>73.1</v>
      </c>
      <c r="J49" s="458">
        <v>6841.6</v>
      </c>
      <c r="K49" s="458">
        <v>313.3</v>
      </c>
      <c r="L49" s="458">
        <v>-57.549361207897796</v>
      </c>
      <c r="M49" s="381">
        <v>328.59097127222987</v>
      </c>
    </row>
    <row r="50" spans="1:13" ht="12.75">
      <c r="A50" s="49"/>
      <c r="B50" s="481"/>
      <c r="C50" s="49"/>
      <c r="D50" s="49"/>
      <c r="E50" s="49"/>
      <c r="F50" s="49" t="s">
        <v>325</v>
      </c>
      <c r="G50" s="458">
        <v>-216.7</v>
      </c>
      <c r="H50" s="458">
        <v>-10120.3</v>
      </c>
      <c r="I50" s="458">
        <v>-233.6</v>
      </c>
      <c r="J50" s="458">
        <v>-10743.1</v>
      </c>
      <c r="K50" s="458">
        <v>-218.5</v>
      </c>
      <c r="L50" s="458">
        <v>7.79880018458699</v>
      </c>
      <c r="M50" s="381">
        <v>-6.464041095890409</v>
      </c>
    </row>
    <row r="51" spans="1:13" ht="12.75">
      <c r="A51" s="49"/>
      <c r="B51" s="481"/>
      <c r="C51" s="49"/>
      <c r="D51" s="49"/>
      <c r="E51" s="49" t="s">
        <v>246</v>
      </c>
      <c r="F51" s="49"/>
      <c r="G51" s="458">
        <v>-1.8</v>
      </c>
      <c r="H51" s="458">
        <v>-66.6</v>
      </c>
      <c r="I51" s="458">
        <v>-0.39999999999999947</v>
      </c>
      <c r="J51" s="458">
        <v>-32</v>
      </c>
      <c r="K51" s="458">
        <v>-1.5</v>
      </c>
      <c r="L51" s="458">
        <v>-77.77777777777781</v>
      </c>
      <c r="M51" s="381">
        <v>275.0000000000005</v>
      </c>
    </row>
    <row r="52" spans="1:13" ht="12.75">
      <c r="A52" s="49"/>
      <c r="B52" s="481"/>
      <c r="C52" s="49"/>
      <c r="D52" s="49" t="s">
        <v>247</v>
      </c>
      <c r="E52" s="49"/>
      <c r="F52" s="49"/>
      <c r="G52" s="458">
        <v>-918.3</v>
      </c>
      <c r="H52" s="458">
        <v>20392</v>
      </c>
      <c r="I52" s="458">
        <v>-7695.3</v>
      </c>
      <c r="J52" s="458">
        <v>-6328.8</v>
      </c>
      <c r="K52" s="458">
        <v>738.3</v>
      </c>
      <c r="L52" s="458">
        <v>737.9941195687684</v>
      </c>
      <c r="M52" s="381">
        <v>-109.59416786869909</v>
      </c>
    </row>
    <row r="53" spans="1:13" ht="12.75">
      <c r="A53" s="49"/>
      <c r="B53" s="481"/>
      <c r="C53" s="49"/>
      <c r="D53" s="49"/>
      <c r="E53" s="49" t="s">
        <v>1524</v>
      </c>
      <c r="F53" s="49"/>
      <c r="G53" s="458">
        <v>0</v>
      </c>
      <c r="H53" s="458">
        <v>-3.4</v>
      </c>
      <c r="I53" s="458">
        <v>0</v>
      </c>
      <c r="J53" s="458">
        <v>44.9</v>
      </c>
      <c r="K53" s="458">
        <v>0</v>
      </c>
      <c r="L53" s="174" t="s">
        <v>170</v>
      </c>
      <c r="M53" s="1079" t="s">
        <v>170</v>
      </c>
    </row>
    <row r="54" spans="1:13" ht="12.75">
      <c r="A54" s="49"/>
      <c r="B54" s="481"/>
      <c r="C54" s="49"/>
      <c r="D54" s="49"/>
      <c r="E54" s="49" t="s">
        <v>248</v>
      </c>
      <c r="F54" s="49"/>
      <c r="G54" s="458">
        <v>-918.3</v>
      </c>
      <c r="H54" s="458">
        <v>20395.4</v>
      </c>
      <c r="I54" s="458">
        <v>-7695.3</v>
      </c>
      <c r="J54" s="458">
        <v>-6373.7</v>
      </c>
      <c r="K54" s="458">
        <v>738.3</v>
      </c>
      <c r="L54" s="458">
        <v>737.9941195687684</v>
      </c>
      <c r="M54" s="955">
        <v>-109.59416786869909</v>
      </c>
    </row>
    <row r="55" spans="1:13" ht="12.75">
      <c r="A55" s="49"/>
      <c r="B55" s="481"/>
      <c r="C55" s="49"/>
      <c r="D55" s="49" t="s">
        <v>249</v>
      </c>
      <c r="E55" s="49"/>
      <c r="F55" s="49"/>
      <c r="G55" s="458">
        <v>0</v>
      </c>
      <c r="H55" s="458">
        <v>0</v>
      </c>
      <c r="I55" s="458">
        <v>0</v>
      </c>
      <c r="J55" s="458">
        <v>0</v>
      </c>
      <c r="K55" s="458">
        <v>6244.4</v>
      </c>
      <c r="L55" s="174" t="s">
        <v>170</v>
      </c>
      <c r="M55" s="1079" t="s">
        <v>170</v>
      </c>
    </row>
    <row r="56" spans="1:13" ht="12.75">
      <c r="A56" s="49"/>
      <c r="B56" s="481" t="s">
        <v>326</v>
      </c>
      <c r="C56" s="49"/>
      <c r="D56" s="49"/>
      <c r="E56" s="49"/>
      <c r="F56" s="49"/>
      <c r="G56" s="458">
        <v>-1184.5</v>
      </c>
      <c r="H56" s="458">
        <v>68870</v>
      </c>
      <c r="I56" s="458">
        <v>-8432.5</v>
      </c>
      <c r="J56" s="458">
        <v>-23464.8</v>
      </c>
      <c r="K56" s="458">
        <v>8699.6</v>
      </c>
      <c r="L56" s="458">
        <v>611.9037568594343</v>
      </c>
      <c r="M56" s="381">
        <v>-203.16750667061962</v>
      </c>
    </row>
    <row r="57" spans="1:13" ht="12.75">
      <c r="A57" s="49"/>
      <c r="B57" s="475" t="s">
        <v>327</v>
      </c>
      <c r="C57" s="1063" t="s">
        <v>329</v>
      </c>
      <c r="D57" s="1063"/>
      <c r="E57" s="1063"/>
      <c r="F57" s="1063"/>
      <c r="G57" s="454">
        <v>-2884.5</v>
      </c>
      <c r="H57" s="454">
        <v>-3719.5999999999913</v>
      </c>
      <c r="I57" s="454">
        <v>-7706.3</v>
      </c>
      <c r="J57" s="454">
        <v>14516.9</v>
      </c>
      <c r="K57" s="454">
        <v>-8274.1</v>
      </c>
      <c r="L57" s="454">
        <v>167.16241983012654</v>
      </c>
      <c r="M57" s="477">
        <v>7.367997612343149</v>
      </c>
    </row>
    <row r="58" spans="1:13" ht="12.75">
      <c r="A58" s="49"/>
      <c r="B58" s="478" t="s">
        <v>330</v>
      </c>
      <c r="C58" s="149"/>
      <c r="D58" s="149"/>
      <c r="E58" s="149"/>
      <c r="F58" s="149"/>
      <c r="G58" s="461">
        <v>-4069</v>
      </c>
      <c r="H58" s="461">
        <v>65150.4</v>
      </c>
      <c r="I58" s="461">
        <v>-16138.8</v>
      </c>
      <c r="J58" s="461">
        <v>-8947.899999999994</v>
      </c>
      <c r="K58" s="461">
        <v>425.5</v>
      </c>
      <c r="L58" s="461">
        <v>296.6281641681002</v>
      </c>
      <c r="M58" s="480">
        <v>-102.63650333358119</v>
      </c>
    </row>
    <row r="59" spans="1:13" ht="12.75">
      <c r="A59" s="49"/>
      <c r="B59" s="481" t="s">
        <v>331</v>
      </c>
      <c r="C59" s="49"/>
      <c r="D59" s="49"/>
      <c r="E59" s="49"/>
      <c r="F59" s="49"/>
      <c r="G59" s="458">
        <v>4069</v>
      </c>
      <c r="H59" s="458">
        <v>-65150.4</v>
      </c>
      <c r="I59" s="458">
        <v>16138.8</v>
      </c>
      <c r="J59" s="458">
        <v>8947.9</v>
      </c>
      <c r="K59" s="458">
        <v>-425.5</v>
      </c>
      <c r="L59" s="458">
        <v>296.6281641681002</v>
      </c>
      <c r="M59" s="381">
        <v>-102.63650333358119</v>
      </c>
    </row>
    <row r="60" spans="1:13" ht="12.75">
      <c r="A60" s="49"/>
      <c r="B60" s="481"/>
      <c r="C60" s="49" t="s">
        <v>250</v>
      </c>
      <c r="D60" s="49"/>
      <c r="E60" s="49"/>
      <c r="F60" s="49"/>
      <c r="G60" s="458">
        <v>4069</v>
      </c>
      <c r="H60" s="458">
        <v>-65069.7</v>
      </c>
      <c r="I60" s="458">
        <v>16138.8</v>
      </c>
      <c r="J60" s="458">
        <v>5649.1</v>
      </c>
      <c r="K60" s="458">
        <v>-425.5</v>
      </c>
      <c r="L60" s="458">
        <v>296.6281641681002</v>
      </c>
      <c r="M60" s="381">
        <v>-102.63650333358119</v>
      </c>
    </row>
    <row r="61" spans="1:13" ht="12.75">
      <c r="A61" s="49"/>
      <c r="B61" s="481"/>
      <c r="C61" s="49"/>
      <c r="D61" s="49" t="s">
        <v>1524</v>
      </c>
      <c r="E61" s="49"/>
      <c r="F61" s="49"/>
      <c r="G61" s="458">
        <v>2734.8</v>
      </c>
      <c r="H61" s="458">
        <v>-45751.3</v>
      </c>
      <c r="I61" s="458">
        <v>7384.4</v>
      </c>
      <c r="J61" s="458">
        <v>4398.2</v>
      </c>
      <c r="K61" s="458">
        <v>-1046.8</v>
      </c>
      <c r="L61" s="458">
        <v>170.01608892789233</v>
      </c>
      <c r="M61" s="381">
        <v>-114.17583012837873</v>
      </c>
    </row>
    <row r="62" spans="1:13" ht="12.75">
      <c r="A62" s="49"/>
      <c r="B62" s="481"/>
      <c r="C62" s="49"/>
      <c r="D62" s="49" t="s">
        <v>248</v>
      </c>
      <c r="E62" s="49"/>
      <c r="F62" s="49"/>
      <c r="G62" s="458">
        <v>1334.2</v>
      </c>
      <c r="H62" s="458">
        <v>-19318.4</v>
      </c>
      <c r="I62" s="458">
        <v>8754.4</v>
      </c>
      <c r="J62" s="458">
        <v>1250.9</v>
      </c>
      <c r="K62" s="458">
        <v>621.3</v>
      </c>
      <c r="L62" s="458">
        <v>556.1535002248538</v>
      </c>
      <c r="M62" s="381">
        <v>-92.90299734990406</v>
      </c>
    </row>
    <row r="63" spans="1:13" ht="12.75">
      <c r="A63" s="49"/>
      <c r="B63" s="481"/>
      <c r="C63" s="49" t="s">
        <v>332</v>
      </c>
      <c r="D63" s="49"/>
      <c r="E63" s="49"/>
      <c r="F63" s="49"/>
      <c r="G63" s="458">
        <v>0</v>
      </c>
      <c r="H63" s="458">
        <v>-80.7</v>
      </c>
      <c r="I63" s="458">
        <v>0</v>
      </c>
      <c r="J63" s="458">
        <v>3298.8</v>
      </c>
      <c r="K63" s="458">
        <v>0</v>
      </c>
      <c r="L63" s="174" t="s">
        <v>170</v>
      </c>
      <c r="M63" s="1079" t="s">
        <v>170</v>
      </c>
    </row>
    <row r="64" spans="1:13" ht="13.5" thickBot="1">
      <c r="A64" s="1127"/>
      <c r="B64" s="1128" t="s">
        <v>251</v>
      </c>
      <c r="C64" s="1129"/>
      <c r="D64" s="1129"/>
      <c r="E64" s="1129"/>
      <c r="F64" s="1129"/>
      <c r="G64" s="764">
        <v>3150.7</v>
      </c>
      <c r="H64" s="764">
        <v>-44758.4</v>
      </c>
      <c r="I64" s="764">
        <v>8443.5</v>
      </c>
      <c r="J64" s="764">
        <v>2619.1</v>
      </c>
      <c r="K64" s="764">
        <v>312.8</v>
      </c>
      <c r="L64" s="764">
        <v>167.9880661440315</v>
      </c>
      <c r="M64" s="1130">
        <v>-96.29537514064073</v>
      </c>
    </row>
    <row r="65" ht="13.5" thickTop="1"/>
  </sheetData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1" sqref="A1:H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557" t="s">
        <v>955</v>
      </c>
      <c r="B1" s="1557"/>
      <c r="C1" s="1557"/>
      <c r="D1" s="1557"/>
      <c r="E1" s="1557"/>
      <c r="F1" s="1557"/>
      <c r="G1" s="1557"/>
      <c r="H1" s="1557"/>
      <c r="I1" s="18"/>
    </row>
    <row r="2" spans="1:9" ht="15" customHeight="1">
      <c r="A2" s="1685" t="s">
        <v>954</v>
      </c>
      <c r="B2" s="1685"/>
      <c r="C2" s="1685"/>
      <c r="D2" s="1685"/>
      <c r="E2" s="1685"/>
      <c r="F2" s="1685"/>
      <c r="G2" s="1685"/>
      <c r="H2" s="1685"/>
      <c r="I2" s="18"/>
    </row>
    <row r="3" spans="1:9" ht="15" customHeight="1" thickBot="1">
      <c r="A3" s="1580" t="s">
        <v>468</v>
      </c>
      <c r="B3" s="1580"/>
      <c r="C3" s="1580"/>
      <c r="D3" s="1580"/>
      <c r="E3" s="1580"/>
      <c r="F3" s="1580"/>
      <c r="G3" s="1580"/>
      <c r="H3" s="1580"/>
      <c r="I3" s="1580"/>
    </row>
    <row r="4" spans="1:9" ht="15" customHeight="1" thickTop="1">
      <c r="A4" s="661" t="s">
        <v>30</v>
      </c>
      <c r="B4" s="662" t="s">
        <v>356</v>
      </c>
      <c r="C4" s="662" t="s">
        <v>333</v>
      </c>
      <c r="D4" s="662" t="s">
        <v>1139</v>
      </c>
      <c r="E4" s="662" t="s">
        <v>1140</v>
      </c>
      <c r="F4" s="662" t="s">
        <v>50</v>
      </c>
      <c r="G4" s="662" t="s">
        <v>912</v>
      </c>
      <c r="H4" s="662" t="s">
        <v>203</v>
      </c>
      <c r="I4" s="663" t="s">
        <v>1365</v>
      </c>
    </row>
    <row r="5" spans="1:9" ht="15" customHeight="1">
      <c r="A5" s="333" t="s">
        <v>335</v>
      </c>
      <c r="B5" s="255">
        <v>728.7</v>
      </c>
      <c r="C5" s="255">
        <v>726.1</v>
      </c>
      <c r="D5" s="255">
        <v>980.096</v>
      </c>
      <c r="E5" s="255">
        <v>957.5</v>
      </c>
      <c r="F5" s="255">
        <v>2133.8</v>
      </c>
      <c r="G5" s="255">
        <v>3417.43</v>
      </c>
      <c r="H5" s="255">
        <v>3939.5</v>
      </c>
      <c r="I5" s="350">
        <v>2628.646</v>
      </c>
    </row>
    <row r="6" spans="1:9" ht="15" customHeight="1">
      <c r="A6" s="333" t="s">
        <v>336</v>
      </c>
      <c r="B6" s="255">
        <v>980.1</v>
      </c>
      <c r="C6" s="255">
        <v>1117.4</v>
      </c>
      <c r="D6" s="255">
        <v>977.561</v>
      </c>
      <c r="E6" s="255">
        <v>1207.954</v>
      </c>
      <c r="F6" s="255">
        <v>1655.209</v>
      </c>
      <c r="G6" s="255">
        <v>2820.1</v>
      </c>
      <c r="H6" s="255">
        <v>4235.2</v>
      </c>
      <c r="I6" s="350"/>
    </row>
    <row r="7" spans="1:9" ht="15" customHeight="1">
      <c r="A7" s="333" t="s">
        <v>337</v>
      </c>
      <c r="B7" s="255">
        <v>1114.2</v>
      </c>
      <c r="C7" s="255">
        <v>1316.8</v>
      </c>
      <c r="D7" s="255">
        <v>907.879</v>
      </c>
      <c r="E7" s="255">
        <v>865.719</v>
      </c>
      <c r="F7" s="255">
        <v>2411.6</v>
      </c>
      <c r="G7" s="255">
        <v>1543.517</v>
      </c>
      <c r="H7" s="255">
        <v>4145.5</v>
      </c>
      <c r="I7" s="350"/>
    </row>
    <row r="8" spans="1:9" ht="15" customHeight="1">
      <c r="A8" s="333" t="s">
        <v>338</v>
      </c>
      <c r="B8" s="255">
        <v>1019.2</v>
      </c>
      <c r="C8" s="255">
        <v>1186.5</v>
      </c>
      <c r="D8" s="255">
        <v>1103.189</v>
      </c>
      <c r="E8" s="255">
        <v>1188.259</v>
      </c>
      <c r="F8" s="255">
        <v>2065.7</v>
      </c>
      <c r="G8" s="255">
        <v>1571.367</v>
      </c>
      <c r="H8" s="255">
        <v>3894.8</v>
      </c>
      <c r="I8" s="350"/>
    </row>
    <row r="9" spans="1:9" ht="15" customHeight="1">
      <c r="A9" s="333" t="s">
        <v>339</v>
      </c>
      <c r="B9" s="255">
        <v>1354.5</v>
      </c>
      <c r="C9" s="255">
        <v>1205.8</v>
      </c>
      <c r="D9" s="255">
        <v>1583.675</v>
      </c>
      <c r="E9" s="255">
        <v>1661.361</v>
      </c>
      <c r="F9" s="255">
        <v>2859.9</v>
      </c>
      <c r="G9" s="255">
        <v>2301.56</v>
      </c>
      <c r="H9" s="255">
        <v>4767.4</v>
      </c>
      <c r="I9" s="350"/>
    </row>
    <row r="10" spans="1:9" ht="15" customHeight="1">
      <c r="A10" s="333" t="s">
        <v>340</v>
      </c>
      <c r="B10" s="255">
        <v>996.9</v>
      </c>
      <c r="C10" s="255">
        <v>1394.9</v>
      </c>
      <c r="D10" s="255">
        <v>1156.237</v>
      </c>
      <c r="E10" s="255">
        <v>1643.985</v>
      </c>
      <c r="F10" s="255">
        <v>3805.5</v>
      </c>
      <c r="G10" s="255">
        <v>2016.824</v>
      </c>
      <c r="H10" s="255">
        <v>4917.8</v>
      </c>
      <c r="I10" s="350"/>
    </row>
    <row r="11" spans="1:9" ht="15" customHeight="1">
      <c r="A11" s="333" t="s">
        <v>341</v>
      </c>
      <c r="B11" s="255">
        <v>1503.6</v>
      </c>
      <c r="C11" s="255">
        <v>1154.4</v>
      </c>
      <c r="D11" s="255">
        <v>603.806</v>
      </c>
      <c r="E11" s="255">
        <v>716.981</v>
      </c>
      <c r="F11" s="255">
        <v>2962.1</v>
      </c>
      <c r="G11" s="255">
        <v>2007.5</v>
      </c>
      <c r="H11" s="255">
        <v>5107.5</v>
      </c>
      <c r="I11" s="350"/>
    </row>
    <row r="12" spans="1:9" ht="15" customHeight="1">
      <c r="A12" s="333" t="s">
        <v>342</v>
      </c>
      <c r="B12" s="255">
        <v>1717.9</v>
      </c>
      <c r="C12" s="255">
        <v>1107.8</v>
      </c>
      <c r="D12" s="255">
        <v>603.011</v>
      </c>
      <c r="E12" s="255">
        <v>1428.479</v>
      </c>
      <c r="F12" s="255">
        <v>1963.1</v>
      </c>
      <c r="G12" s="255">
        <v>2480.095</v>
      </c>
      <c r="H12" s="255">
        <v>3755.8</v>
      </c>
      <c r="I12" s="350"/>
    </row>
    <row r="13" spans="1:9" ht="15" customHeight="1">
      <c r="A13" s="333" t="s">
        <v>343</v>
      </c>
      <c r="B13" s="255">
        <v>2060.5</v>
      </c>
      <c r="C13" s="255">
        <v>1567.2</v>
      </c>
      <c r="D13" s="255">
        <v>1398.554</v>
      </c>
      <c r="E13" s="255">
        <v>2052.853</v>
      </c>
      <c r="F13" s="255">
        <v>3442.1</v>
      </c>
      <c r="G13" s="255">
        <v>3768.18</v>
      </c>
      <c r="H13" s="255">
        <v>4382.1</v>
      </c>
      <c r="I13" s="350"/>
    </row>
    <row r="14" spans="1:9" ht="15" customHeight="1">
      <c r="A14" s="333" t="s">
        <v>1832</v>
      </c>
      <c r="B14" s="255">
        <v>1309.9</v>
      </c>
      <c r="C14" s="255">
        <v>1830.8</v>
      </c>
      <c r="D14" s="255">
        <v>916.412</v>
      </c>
      <c r="E14" s="255">
        <v>2714.843</v>
      </c>
      <c r="F14" s="255">
        <v>3420.2</v>
      </c>
      <c r="G14" s="255">
        <v>3495.035</v>
      </c>
      <c r="H14" s="255">
        <v>3427.2</v>
      </c>
      <c r="I14" s="350"/>
    </row>
    <row r="15" spans="1:9" ht="15" customHeight="1">
      <c r="A15" s="333" t="s">
        <v>1833</v>
      </c>
      <c r="B15" s="255">
        <v>1455.4</v>
      </c>
      <c r="C15" s="255">
        <v>1825.2</v>
      </c>
      <c r="D15" s="255">
        <v>1181.457</v>
      </c>
      <c r="E15" s="255">
        <v>1711.2</v>
      </c>
      <c r="F15" s="255">
        <v>2205.73</v>
      </c>
      <c r="G15" s="54">
        <v>3452.1</v>
      </c>
      <c r="H15" s="54">
        <v>3016.2</v>
      </c>
      <c r="I15" s="664"/>
    </row>
    <row r="16" spans="1:9" ht="15" customHeight="1">
      <c r="A16" s="333" t="s">
        <v>1834</v>
      </c>
      <c r="B16" s="255">
        <v>1016</v>
      </c>
      <c r="C16" s="255">
        <v>1900.2</v>
      </c>
      <c r="D16" s="255">
        <v>1394</v>
      </c>
      <c r="E16" s="255">
        <v>1571.796</v>
      </c>
      <c r="F16" s="255">
        <v>3091.435</v>
      </c>
      <c r="G16" s="255">
        <v>4253.095</v>
      </c>
      <c r="H16" s="255">
        <v>2113.92</v>
      </c>
      <c r="I16" s="350"/>
    </row>
    <row r="17" spans="1:9" ht="15" customHeight="1" thickBot="1">
      <c r="A17" s="336" t="s">
        <v>1837</v>
      </c>
      <c r="B17" s="315">
        <v>15256.9</v>
      </c>
      <c r="C17" s="315">
        <v>16333.1</v>
      </c>
      <c r="D17" s="315">
        <v>12805.877000000002</v>
      </c>
      <c r="E17" s="315">
        <v>17720.93</v>
      </c>
      <c r="F17" s="315">
        <v>32016.374</v>
      </c>
      <c r="G17" s="315">
        <v>33126.803</v>
      </c>
      <c r="H17" s="315">
        <v>47702.92</v>
      </c>
      <c r="I17" s="404">
        <v>2628.646</v>
      </c>
    </row>
    <row r="18" spans="1:9" ht="15" customHeight="1" thickTop="1">
      <c r="A18" s="18" t="s">
        <v>1366</v>
      </c>
      <c r="B18" s="18"/>
      <c r="C18" s="18"/>
      <c r="D18" s="18"/>
      <c r="E18" s="18"/>
      <c r="F18" s="1"/>
      <c r="G18" s="18"/>
      <c r="H18" s="1"/>
      <c r="I18" s="18"/>
    </row>
    <row r="19" spans="1:9" ht="15" customHeight="1">
      <c r="A19" s="18" t="s">
        <v>1367</v>
      </c>
      <c r="B19" s="18"/>
      <c r="C19" s="18"/>
      <c r="D19" s="18"/>
      <c r="E19" s="18"/>
      <c r="F19" s="1"/>
      <c r="G19" s="18"/>
      <c r="H19" s="55"/>
      <c r="I19" s="18"/>
    </row>
  </sheetData>
  <mergeCells count="3">
    <mergeCell ref="A1:H1"/>
    <mergeCell ref="A2:H2"/>
    <mergeCell ref="A3:I3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2" sqref="B2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557" t="s">
        <v>478</v>
      </c>
      <c r="C1" s="1557"/>
      <c r="D1" s="1557"/>
      <c r="E1" s="1557"/>
      <c r="F1" s="1557"/>
      <c r="G1" s="1557"/>
      <c r="H1" s="1557"/>
      <c r="I1" s="1557"/>
    </row>
    <row r="2" spans="2:9" ht="15" customHeight="1">
      <c r="B2" s="199" t="s">
        <v>1136</v>
      </c>
      <c r="C2" s="132"/>
      <c r="D2" s="132"/>
      <c r="E2" s="132"/>
      <c r="F2" s="132"/>
      <c r="G2" s="132"/>
      <c r="H2" s="132"/>
      <c r="I2" s="200"/>
    </row>
    <row r="3" spans="2:9" ht="15" customHeight="1" thickBot="1">
      <c r="B3" s="1794" t="s">
        <v>1143</v>
      </c>
      <c r="C3" s="1794"/>
      <c r="D3" s="1794"/>
      <c r="E3" s="1794"/>
      <c r="F3" s="1794"/>
      <c r="G3" s="1794"/>
      <c r="H3" s="1794"/>
      <c r="I3" s="1794"/>
    </row>
    <row r="4" spans="2:9" ht="15" customHeight="1" thickTop="1">
      <c r="B4" s="934"/>
      <c r="C4" s="935"/>
      <c r="D4" s="936"/>
      <c r="E4" s="937"/>
      <c r="F4" s="936"/>
      <c r="G4" s="938"/>
      <c r="H4" s="939" t="s">
        <v>232</v>
      </c>
      <c r="I4" s="940"/>
    </row>
    <row r="5" spans="2:9" ht="15" customHeight="1">
      <c r="B5" s="941"/>
      <c r="C5" s="905"/>
      <c r="D5" s="92" t="s">
        <v>1556</v>
      </c>
      <c r="E5" s="160" t="s">
        <v>202</v>
      </c>
      <c r="F5" s="92" t="s">
        <v>1556</v>
      </c>
      <c r="G5" s="929" t="s">
        <v>202</v>
      </c>
      <c r="H5" s="906" t="s">
        <v>1082</v>
      </c>
      <c r="I5" s="942"/>
    </row>
    <row r="6" spans="2:9" ht="15" customHeight="1">
      <c r="B6" s="941"/>
      <c r="C6" s="905"/>
      <c r="D6" s="134">
        <v>2009</v>
      </c>
      <c r="E6" s="135">
        <v>2009</v>
      </c>
      <c r="F6" s="134">
        <v>2010</v>
      </c>
      <c r="G6" s="930">
        <v>2010</v>
      </c>
      <c r="H6" s="907" t="s">
        <v>203</v>
      </c>
      <c r="I6" s="943" t="s">
        <v>79</v>
      </c>
    </row>
    <row r="7" spans="2:9" ht="15" customHeight="1">
      <c r="B7" s="944"/>
      <c r="C7" s="136"/>
      <c r="D7" s="908"/>
      <c r="E7" s="908"/>
      <c r="F7" s="136"/>
      <c r="G7" s="931"/>
      <c r="H7" s="183"/>
      <c r="I7" s="945"/>
    </row>
    <row r="8" spans="2:9" ht="15" customHeight="1">
      <c r="B8" s="946" t="s">
        <v>1524</v>
      </c>
      <c r="C8" s="137"/>
      <c r="D8" s="354">
        <v>224190.3</v>
      </c>
      <c r="E8" s="138">
        <v>216543.1</v>
      </c>
      <c r="F8" s="909">
        <v>205371.3</v>
      </c>
      <c r="G8" s="140">
        <v>207240.3</v>
      </c>
      <c r="H8" s="910">
        <v>-3.4110307180997523</v>
      </c>
      <c r="I8" s="947">
        <v>0.9100590004542823</v>
      </c>
    </row>
    <row r="9" spans="2:9" ht="15" customHeight="1">
      <c r="B9" s="670"/>
      <c r="C9" s="61" t="s">
        <v>1888</v>
      </c>
      <c r="D9" s="255">
        <v>201756.013453</v>
      </c>
      <c r="E9" s="126">
        <v>182193.096946</v>
      </c>
      <c r="F9" s="912">
        <v>165992.677627</v>
      </c>
      <c r="G9" s="142">
        <v>169099.87040199997</v>
      </c>
      <c r="H9" s="28">
        <v>-9.696323877631158</v>
      </c>
      <c r="I9" s="948">
        <v>1.8718854466472976</v>
      </c>
    </row>
    <row r="10" spans="2:9" ht="15" customHeight="1">
      <c r="B10" s="670"/>
      <c r="C10" s="143" t="s">
        <v>1889</v>
      </c>
      <c r="D10" s="255">
        <v>22434.286547</v>
      </c>
      <c r="E10" s="126">
        <v>34350.003054</v>
      </c>
      <c r="F10" s="912">
        <v>39378.622373</v>
      </c>
      <c r="G10" s="142">
        <v>38140.429598</v>
      </c>
      <c r="H10" s="28">
        <v>53.11386427215541</v>
      </c>
      <c r="I10" s="948">
        <v>-3.144327303458354</v>
      </c>
    </row>
    <row r="11" spans="2:9" ht="15" customHeight="1">
      <c r="B11" s="677"/>
      <c r="C11" s="62"/>
      <c r="D11" s="913"/>
      <c r="E11" s="914"/>
      <c r="F11" s="915"/>
      <c r="G11" s="932"/>
      <c r="H11" s="65"/>
      <c r="I11" s="949"/>
    </row>
    <row r="12" spans="2:9" ht="15" customHeight="1">
      <c r="B12" s="944"/>
      <c r="C12" s="136"/>
      <c r="D12" s="54"/>
      <c r="E12" s="916"/>
      <c r="F12" s="917"/>
      <c r="G12" s="933"/>
      <c r="H12" s="917"/>
      <c r="I12" s="950"/>
    </row>
    <row r="13" spans="2:9" ht="15" customHeight="1">
      <c r="B13" s="946" t="s">
        <v>1890</v>
      </c>
      <c r="C13" s="61"/>
      <c r="D13" s="354">
        <v>62344.9</v>
      </c>
      <c r="E13" s="138">
        <v>53629.5</v>
      </c>
      <c r="F13" s="909">
        <v>61197.8</v>
      </c>
      <c r="G13" s="140">
        <v>60611</v>
      </c>
      <c r="H13" s="909">
        <v>-13.979331108077815</v>
      </c>
      <c r="I13" s="951">
        <v>-0.9588579981633387</v>
      </c>
    </row>
    <row r="14" spans="2:9" ht="15" customHeight="1">
      <c r="B14" s="670"/>
      <c r="C14" s="61" t="s">
        <v>1888</v>
      </c>
      <c r="D14" s="255">
        <v>58750</v>
      </c>
      <c r="E14" s="126">
        <v>49088.1</v>
      </c>
      <c r="F14" s="912">
        <v>55884.2</v>
      </c>
      <c r="G14" s="142">
        <v>53800.4</v>
      </c>
      <c r="H14" s="912">
        <v>-16.445787234042555</v>
      </c>
      <c r="I14" s="952">
        <v>-3.728782017099647</v>
      </c>
    </row>
    <row r="15" spans="2:9" ht="15" customHeight="1">
      <c r="B15" s="670"/>
      <c r="C15" s="143" t="s">
        <v>1889</v>
      </c>
      <c r="D15" s="255">
        <v>3594.9</v>
      </c>
      <c r="E15" s="126">
        <v>4541.4</v>
      </c>
      <c r="F15" s="912">
        <v>5313.6</v>
      </c>
      <c r="G15" s="142">
        <v>6810.6</v>
      </c>
      <c r="H15" s="912">
        <v>26.328966035216553</v>
      </c>
      <c r="I15" s="952">
        <v>28.172990063233982</v>
      </c>
    </row>
    <row r="16" spans="2:9" ht="15" customHeight="1">
      <c r="B16" s="677"/>
      <c r="C16" s="62"/>
      <c r="D16" s="913"/>
      <c r="E16" s="925"/>
      <c r="F16" s="148"/>
      <c r="G16" s="932"/>
      <c r="H16" s="148"/>
      <c r="I16" s="953"/>
    </row>
    <row r="17" spans="2:9" ht="15" customHeight="1">
      <c r="B17" s="670"/>
      <c r="C17" s="61"/>
      <c r="D17" s="54"/>
      <c r="E17" s="918"/>
      <c r="F17" s="919"/>
      <c r="G17" s="933"/>
      <c r="H17" s="919"/>
      <c r="I17" s="954"/>
    </row>
    <row r="18" spans="2:9" ht="15" customHeight="1">
      <c r="B18" s="946" t="s">
        <v>1891</v>
      </c>
      <c r="C18" s="137"/>
      <c r="D18" s="354">
        <v>286535.2</v>
      </c>
      <c r="E18" s="138">
        <v>270172.6</v>
      </c>
      <c r="F18" s="909">
        <v>266569.1</v>
      </c>
      <c r="G18" s="140">
        <v>267851.3</v>
      </c>
      <c r="H18" s="909">
        <v>-5.710502583975725</v>
      </c>
      <c r="I18" s="951">
        <v>0.4810009862358413</v>
      </c>
    </row>
    <row r="19" spans="2:9" ht="15" customHeight="1">
      <c r="B19" s="670"/>
      <c r="C19" s="61"/>
      <c r="D19" s="54"/>
      <c r="E19" s="145"/>
      <c r="F19" s="920"/>
      <c r="G19" s="933"/>
      <c r="H19" s="920"/>
      <c r="I19" s="955"/>
    </row>
    <row r="20" spans="2:9" ht="15" customHeight="1">
      <c r="B20" s="670"/>
      <c r="C20" s="61" t="s">
        <v>1888</v>
      </c>
      <c r="D20" s="255">
        <v>260506.013453</v>
      </c>
      <c r="E20" s="126">
        <v>231281.196946</v>
      </c>
      <c r="F20" s="912">
        <v>221876.877627</v>
      </c>
      <c r="G20" s="142">
        <v>222900.270402</v>
      </c>
      <c r="H20" s="912">
        <v>-11.218480571571405</v>
      </c>
      <c r="I20" s="952">
        <v>0.46124354459342953</v>
      </c>
    </row>
    <row r="21" spans="2:9" ht="15" customHeight="1">
      <c r="B21" s="670"/>
      <c r="C21" s="147" t="s">
        <v>1892</v>
      </c>
      <c r="D21" s="255">
        <v>90.91588518723003</v>
      </c>
      <c r="E21" s="126">
        <v>85.60497879725777</v>
      </c>
      <c r="F21" s="912">
        <v>83.23428245321757</v>
      </c>
      <c r="G21" s="142">
        <v>83.2179162102256</v>
      </c>
      <c r="H21" s="912" t="s">
        <v>170</v>
      </c>
      <c r="I21" s="952" t="s">
        <v>170</v>
      </c>
    </row>
    <row r="22" spans="2:9" ht="15" customHeight="1">
      <c r="B22" s="670"/>
      <c r="C22" s="143" t="s">
        <v>1889</v>
      </c>
      <c r="D22" s="255">
        <v>26029.186547</v>
      </c>
      <c r="E22" s="126">
        <v>38891.403054</v>
      </c>
      <c r="F22" s="912">
        <v>44692.222373</v>
      </c>
      <c r="G22" s="142">
        <v>44951.029598</v>
      </c>
      <c r="H22" s="912">
        <v>49.4145926680234</v>
      </c>
      <c r="I22" s="952">
        <v>0.5790878395798131</v>
      </c>
    </row>
    <row r="23" spans="2:9" ht="15" customHeight="1">
      <c r="B23" s="677"/>
      <c r="C23" s="148" t="s">
        <v>1892</v>
      </c>
      <c r="D23" s="256">
        <v>9.08411481276995</v>
      </c>
      <c r="E23" s="126">
        <v>14.39502120274225</v>
      </c>
      <c r="F23" s="912">
        <v>16.76571754678243</v>
      </c>
      <c r="G23" s="150">
        <v>16.7820837897744</v>
      </c>
      <c r="H23" s="912" t="s">
        <v>170</v>
      </c>
      <c r="I23" s="952" t="s">
        <v>170</v>
      </c>
    </row>
    <row r="24" spans="2:9" ht="15" customHeight="1">
      <c r="B24" s="956" t="s">
        <v>1893</v>
      </c>
      <c r="C24" s="926"/>
      <c r="D24" s="54"/>
      <c r="E24" s="927"/>
      <c r="F24" s="926"/>
      <c r="G24" s="933"/>
      <c r="H24" s="926"/>
      <c r="I24" s="957"/>
    </row>
    <row r="25" spans="2:9" ht="15" customHeight="1">
      <c r="B25" s="481"/>
      <c r="C25" s="147" t="s">
        <v>1894</v>
      </c>
      <c r="D25" s="255">
        <v>12.314040364175774</v>
      </c>
      <c r="E25" s="126">
        <v>10.821274652738836</v>
      </c>
      <c r="F25" s="912">
        <v>8.627825264667749</v>
      </c>
      <c r="G25" s="142">
        <v>8.778671062808899</v>
      </c>
      <c r="H25" s="912" t="s">
        <v>170</v>
      </c>
      <c r="I25" s="952" t="s">
        <v>170</v>
      </c>
    </row>
    <row r="26" spans="2:9" ht="15" customHeight="1">
      <c r="B26" s="478"/>
      <c r="C26" s="149" t="s">
        <v>1895</v>
      </c>
      <c r="D26" s="256">
        <v>10.038137316409756</v>
      </c>
      <c r="E26" s="131">
        <v>8.854256996129555</v>
      </c>
      <c r="F26" s="922">
        <v>7.291252423234329</v>
      </c>
      <c r="G26" s="150">
        <v>7.554917794657286</v>
      </c>
      <c r="H26" s="922" t="s">
        <v>170</v>
      </c>
      <c r="I26" s="958" t="s">
        <v>170</v>
      </c>
    </row>
    <row r="27" spans="2:9" ht="15" customHeight="1">
      <c r="B27" s="959" t="s">
        <v>1896</v>
      </c>
      <c r="C27" s="136"/>
      <c r="D27" s="923">
        <v>286535.2</v>
      </c>
      <c r="E27" s="126">
        <v>270172.6</v>
      </c>
      <c r="F27" s="912">
        <v>266569.1</v>
      </c>
      <c r="G27" s="142">
        <v>267851.3</v>
      </c>
      <c r="H27" s="912">
        <v>-5.710502583975725</v>
      </c>
      <c r="I27" s="952">
        <v>0.4810009862358413</v>
      </c>
    </row>
    <row r="28" spans="2:9" ht="15" customHeight="1">
      <c r="B28" s="960" t="s">
        <v>23</v>
      </c>
      <c r="C28" s="61"/>
      <c r="D28" s="126">
        <v>555.3</v>
      </c>
      <c r="E28" s="126">
        <v>553.4</v>
      </c>
      <c r="F28" s="912">
        <v>6315.3</v>
      </c>
      <c r="G28" s="142">
        <v>6318</v>
      </c>
      <c r="H28" s="912">
        <v>-0.3421573924004946</v>
      </c>
      <c r="I28" s="952">
        <v>0.042753313381794555</v>
      </c>
    </row>
    <row r="29" spans="2:9" ht="15" customHeight="1">
      <c r="B29" s="960" t="s">
        <v>24</v>
      </c>
      <c r="C29" s="61"/>
      <c r="D29" s="126">
        <v>287090.5</v>
      </c>
      <c r="E29" s="126">
        <v>270726</v>
      </c>
      <c r="F29" s="912">
        <v>272884.44499999995</v>
      </c>
      <c r="G29" s="142">
        <v>274169.345</v>
      </c>
      <c r="H29" s="912">
        <v>-5.700118952037769</v>
      </c>
      <c r="I29" s="952">
        <v>0.4708586449476968</v>
      </c>
    </row>
    <row r="30" spans="2:9" ht="15" customHeight="1">
      <c r="B30" s="960" t="s">
        <v>25</v>
      </c>
      <c r="C30" s="61"/>
      <c r="D30" s="126">
        <v>62528.6</v>
      </c>
      <c r="E30" s="126">
        <v>54787.5</v>
      </c>
      <c r="F30" s="912">
        <v>58836.66</v>
      </c>
      <c r="G30" s="142">
        <v>59579.16</v>
      </c>
      <c r="H30" s="912">
        <v>-12.380094868588131</v>
      </c>
      <c r="I30" s="952">
        <v>1.261968303435296</v>
      </c>
    </row>
    <row r="31" spans="2:9" ht="15" customHeight="1">
      <c r="B31" s="960" t="s">
        <v>26</v>
      </c>
      <c r="C31" s="61"/>
      <c r="D31" s="126">
        <v>224562</v>
      </c>
      <c r="E31" s="126">
        <v>215938.5</v>
      </c>
      <c r="F31" s="912">
        <v>214047.58499999993</v>
      </c>
      <c r="G31" s="142">
        <v>214589.98499999996</v>
      </c>
      <c r="H31" s="912">
        <v>-3.8401421433724323</v>
      </c>
      <c r="I31" s="952">
        <v>0.253401597593367</v>
      </c>
    </row>
    <row r="32" spans="2:9" ht="15" customHeight="1">
      <c r="B32" s="960" t="s">
        <v>1510</v>
      </c>
      <c r="C32" s="61"/>
      <c r="D32" s="924">
        <v>-53106.7</v>
      </c>
      <c r="E32" s="126">
        <v>8623.5</v>
      </c>
      <c r="F32" s="912">
        <v>10514.415000000066</v>
      </c>
      <c r="G32" s="142">
        <v>-542.4000000000233</v>
      </c>
      <c r="H32" s="912" t="s">
        <v>170</v>
      </c>
      <c r="I32" s="948" t="s">
        <v>170</v>
      </c>
    </row>
    <row r="33" spans="2:9" ht="15" customHeight="1">
      <c r="B33" s="960" t="s">
        <v>1511</v>
      </c>
      <c r="C33" s="61"/>
      <c r="D33" s="924">
        <v>8348.4</v>
      </c>
      <c r="E33" s="126">
        <v>-180.1</v>
      </c>
      <c r="F33" s="912">
        <v>-7895.37</v>
      </c>
      <c r="G33" s="142">
        <v>855.2</v>
      </c>
      <c r="H33" s="912" t="s">
        <v>170</v>
      </c>
      <c r="I33" s="948" t="s">
        <v>170</v>
      </c>
    </row>
    <row r="34" spans="2:9" ht="15" customHeight="1" thickBot="1">
      <c r="B34" s="961" t="s">
        <v>1512</v>
      </c>
      <c r="C34" s="402"/>
      <c r="D34" s="962">
        <v>-44758.4</v>
      </c>
      <c r="E34" s="963">
        <v>8443.5</v>
      </c>
      <c r="F34" s="964">
        <v>2619.1450000000664</v>
      </c>
      <c r="G34" s="965">
        <v>312.8</v>
      </c>
      <c r="H34" s="964" t="s">
        <v>170</v>
      </c>
      <c r="I34" s="966" t="s">
        <v>170</v>
      </c>
    </row>
    <row r="35" spans="2:9" ht="15" customHeight="1" thickTop="1">
      <c r="B35" s="32" t="s">
        <v>27</v>
      </c>
      <c r="C35" s="18"/>
      <c r="D35" s="18"/>
      <c r="E35" s="18"/>
      <c r="F35" s="18"/>
      <c r="G35" s="18"/>
      <c r="H35" s="18"/>
      <c r="I35" s="18"/>
    </row>
    <row r="36" spans="2:9" ht="15" customHeight="1">
      <c r="B36" s="161" t="s">
        <v>426</v>
      </c>
      <c r="C36" s="19"/>
      <c r="D36" s="18"/>
      <c r="E36" s="18"/>
      <c r="F36" s="18"/>
      <c r="G36" s="18"/>
      <c r="H36" s="18"/>
      <c r="I36" s="18"/>
    </row>
    <row r="37" spans="2:9" ht="15" customHeight="1">
      <c r="B37" s="154" t="s">
        <v>1433</v>
      </c>
      <c r="C37" s="19"/>
      <c r="D37" s="18"/>
      <c r="E37" s="18"/>
      <c r="F37" s="18"/>
      <c r="G37" s="18"/>
      <c r="H37" s="18"/>
      <c r="I37" s="18"/>
    </row>
    <row r="38" spans="2:9" ht="15" customHeight="1">
      <c r="B38" s="19" t="s">
        <v>427</v>
      </c>
      <c r="C38" s="18"/>
      <c r="D38" s="155">
        <v>78.05</v>
      </c>
      <c r="E38" s="155">
        <v>77</v>
      </c>
      <c r="F38" s="155">
        <v>74.44</v>
      </c>
      <c r="G38" s="928">
        <v>74.5</v>
      </c>
      <c r="H38" s="18"/>
      <c r="I38" s="18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E40" sqref="E40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557" t="s">
        <v>1203</v>
      </c>
      <c r="C1" s="1557"/>
      <c r="D1" s="1557"/>
      <c r="E1" s="1557"/>
      <c r="F1" s="1557"/>
      <c r="G1" s="1557"/>
      <c r="H1" s="1557"/>
      <c r="I1" s="1557"/>
    </row>
    <row r="2" spans="2:9" ht="15.75">
      <c r="B2" s="199" t="s">
        <v>1136</v>
      </c>
      <c r="C2" s="132"/>
      <c r="D2" s="132"/>
      <c r="E2" s="132"/>
      <c r="F2" s="132"/>
      <c r="G2" s="132"/>
      <c r="H2" s="132"/>
      <c r="I2" s="132"/>
    </row>
    <row r="3" spans="2:9" ht="13.5" customHeight="1" thickBot="1">
      <c r="B3" s="1795" t="s">
        <v>1796</v>
      </c>
      <c r="C3" s="1795"/>
      <c r="D3" s="1795"/>
      <c r="E3" s="1795"/>
      <c r="F3" s="1795"/>
      <c r="G3" s="1795"/>
      <c r="H3" s="1795"/>
      <c r="I3" s="1795"/>
    </row>
    <row r="4" spans="2:9" ht="15" customHeight="1" thickTop="1">
      <c r="B4" s="934"/>
      <c r="C4" s="993"/>
      <c r="D4" s="974"/>
      <c r="E4" s="975"/>
      <c r="F4" s="975"/>
      <c r="G4" s="1007"/>
      <c r="H4" s="1012" t="s">
        <v>232</v>
      </c>
      <c r="I4" s="976"/>
    </row>
    <row r="5" spans="2:9" ht="15" customHeight="1">
      <c r="B5" s="977"/>
      <c r="C5" s="994"/>
      <c r="D5" s="967" t="s">
        <v>1556</v>
      </c>
      <c r="E5" s="133" t="s">
        <v>202</v>
      </c>
      <c r="F5" s="133" t="s">
        <v>1556</v>
      </c>
      <c r="G5" s="1008" t="s">
        <v>202</v>
      </c>
      <c r="H5" s="1013" t="s">
        <v>1082</v>
      </c>
      <c r="I5" s="978"/>
    </row>
    <row r="6" spans="2:9" ht="15" customHeight="1">
      <c r="B6" s="979"/>
      <c r="C6" s="995"/>
      <c r="D6" s="968">
        <v>2009</v>
      </c>
      <c r="E6" s="969">
        <v>2009</v>
      </c>
      <c r="F6" s="969">
        <v>2010</v>
      </c>
      <c r="G6" s="1009">
        <v>2010</v>
      </c>
      <c r="H6" s="1014" t="s">
        <v>203</v>
      </c>
      <c r="I6" s="980" t="s">
        <v>79</v>
      </c>
    </row>
    <row r="7" spans="2:9" ht="15" customHeight="1">
      <c r="B7" s="981"/>
      <c r="C7" s="996"/>
      <c r="D7" s="152"/>
      <c r="E7" s="970"/>
      <c r="F7" s="970"/>
      <c r="G7" s="911"/>
      <c r="H7" s="1015"/>
      <c r="I7" s="982"/>
    </row>
    <row r="8" spans="2:9" ht="15" customHeight="1">
      <c r="B8" s="946" t="s">
        <v>1524</v>
      </c>
      <c r="C8" s="997"/>
      <c r="D8" s="909">
        <v>2872.3933376041</v>
      </c>
      <c r="E8" s="138">
        <v>2812.248051948052</v>
      </c>
      <c r="F8" s="138">
        <v>2758.8836646963996</v>
      </c>
      <c r="G8" s="156">
        <v>2781.7489932885906</v>
      </c>
      <c r="H8" s="139">
        <v>-2.0939084097102096</v>
      </c>
      <c r="I8" s="947">
        <v>0.8287891542794341</v>
      </c>
    </row>
    <row r="9" spans="2:9" ht="15" customHeight="1">
      <c r="B9" s="981"/>
      <c r="C9" s="996" t="s">
        <v>1888</v>
      </c>
      <c r="D9" s="912">
        <v>2584.958532389494</v>
      </c>
      <c r="E9" s="126">
        <v>2366.1441161818184</v>
      </c>
      <c r="F9" s="126">
        <v>2229.8855135276735</v>
      </c>
      <c r="G9" s="157">
        <v>2269.7969181476506</v>
      </c>
      <c r="H9" s="141">
        <v>-8.464910112326137</v>
      </c>
      <c r="I9" s="948">
        <v>1.7898409751466318</v>
      </c>
    </row>
    <row r="10" spans="2:9" ht="15" customHeight="1">
      <c r="B10" s="981"/>
      <c r="C10" s="998" t="s">
        <v>1889</v>
      </c>
      <c r="D10" s="912">
        <v>287.434805214606</v>
      </c>
      <c r="E10" s="126">
        <v>446.1039357662338</v>
      </c>
      <c r="F10" s="126">
        <v>528.9981511687265</v>
      </c>
      <c r="G10" s="157">
        <v>511.95207514093966</v>
      </c>
      <c r="H10" s="141">
        <v>55.201780603139355</v>
      </c>
      <c r="I10" s="948">
        <v>-3.2223318720730134</v>
      </c>
    </row>
    <row r="11" spans="2:9" ht="15" customHeight="1">
      <c r="B11" s="981"/>
      <c r="C11" s="996"/>
      <c r="D11" s="919"/>
      <c r="E11" s="918"/>
      <c r="F11" s="918"/>
      <c r="G11" s="1010"/>
      <c r="H11" s="1016"/>
      <c r="I11" s="954"/>
    </row>
    <row r="12" spans="2:9" ht="15" customHeight="1">
      <c r="B12" s="983"/>
      <c r="C12" s="999"/>
      <c r="D12" s="915"/>
      <c r="E12" s="914"/>
      <c r="F12" s="914"/>
      <c r="G12" s="1011"/>
      <c r="H12" s="1017"/>
      <c r="I12" s="949"/>
    </row>
    <row r="13" spans="2:9" ht="15" customHeight="1">
      <c r="B13" s="984" t="s">
        <v>1890</v>
      </c>
      <c r="C13" s="1000"/>
      <c r="D13" s="909">
        <v>798.7815502882768</v>
      </c>
      <c r="E13" s="138">
        <v>696.487012987013</v>
      </c>
      <c r="F13" s="138">
        <v>822.1090811391725</v>
      </c>
      <c r="G13" s="156">
        <v>813.5704697986578</v>
      </c>
      <c r="H13" s="139">
        <v>-12.806321986824315</v>
      </c>
      <c r="I13" s="947">
        <v>-1.0386226762856126</v>
      </c>
    </row>
    <row r="14" spans="2:9" ht="15" customHeight="1">
      <c r="B14" s="981"/>
      <c r="C14" s="996" t="s">
        <v>1888</v>
      </c>
      <c r="D14" s="912">
        <v>752.7226137091608</v>
      </c>
      <c r="E14" s="126">
        <v>637.5077922077921</v>
      </c>
      <c r="F14" s="126">
        <v>750.7281031703385</v>
      </c>
      <c r="G14" s="157">
        <v>722.1530201342282</v>
      </c>
      <c r="H14" s="141">
        <v>-15.306411605415875</v>
      </c>
      <c r="I14" s="948">
        <v>-3.8063158839315037</v>
      </c>
    </row>
    <row r="15" spans="2:9" ht="15" customHeight="1">
      <c r="B15" s="981"/>
      <c r="C15" s="998" t="s">
        <v>1889</v>
      </c>
      <c r="D15" s="912">
        <v>46.05893657911595</v>
      </c>
      <c r="E15" s="126">
        <v>58.979220779220775</v>
      </c>
      <c r="F15" s="126">
        <v>71.38097796883396</v>
      </c>
      <c r="G15" s="157">
        <v>91.41744966442954</v>
      </c>
      <c r="H15" s="141">
        <v>28.051633753878605</v>
      </c>
      <c r="I15" s="948">
        <v>28.069763494055536</v>
      </c>
    </row>
    <row r="16" spans="2:9" ht="15" customHeight="1">
      <c r="B16" s="981"/>
      <c r="C16" s="996"/>
      <c r="D16" s="992"/>
      <c r="E16" s="971"/>
      <c r="F16" s="971"/>
      <c r="G16" s="921"/>
      <c r="H16" s="1018"/>
      <c r="I16" s="985"/>
    </row>
    <row r="17" spans="2:9" ht="15" customHeight="1">
      <c r="B17" s="983"/>
      <c r="C17" s="999"/>
      <c r="D17" s="915"/>
      <c r="E17" s="914"/>
      <c r="F17" s="914"/>
      <c r="G17" s="1011"/>
      <c r="H17" s="1017"/>
      <c r="I17" s="949"/>
    </row>
    <row r="18" spans="2:9" ht="15" customHeight="1">
      <c r="B18" s="984" t="s">
        <v>1891</v>
      </c>
      <c r="C18" s="1001"/>
      <c r="D18" s="909">
        <v>3671.174887892377</v>
      </c>
      <c r="E18" s="138">
        <v>3508.7350649350647</v>
      </c>
      <c r="F18" s="138">
        <v>3580.992745835572</v>
      </c>
      <c r="G18" s="156">
        <v>3595.319463087248</v>
      </c>
      <c r="H18" s="139">
        <v>-4.424736710120854</v>
      </c>
      <c r="I18" s="947">
        <v>0.4000766901395565</v>
      </c>
    </row>
    <row r="19" spans="2:9" ht="15" customHeight="1">
      <c r="B19" s="981"/>
      <c r="C19" s="996"/>
      <c r="D19" s="920"/>
      <c r="E19" s="145"/>
      <c r="F19" s="145"/>
      <c r="G19" s="158"/>
      <c r="H19" s="146"/>
      <c r="I19" s="955"/>
    </row>
    <row r="20" spans="2:9" ht="15" customHeight="1">
      <c r="B20" s="981"/>
      <c r="C20" s="996" t="s">
        <v>1888</v>
      </c>
      <c r="D20" s="912">
        <v>3337.6811460986546</v>
      </c>
      <c r="E20" s="126">
        <v>3003.6519083896105</v>
      </c>
      <c r="F20" s="126">
        <v>2980.613616698012</v>
      </c>
      <c r="G20" s="157">
        <v>2991.949938281879</v>
      </c>
      <c r="H20" s="141">
        <v>-10.007823488456467</v>
      </c>
      <c r="I20" s="948">
        <v>0.3803351605306631</v>
      </c>
    </row>
    <row r="21" spans="2:9" ht="15" customHeight="1">
      <c r="B21" s="981"/>
      <c r="C21" s="1002" t="s">
        <v>1892</v>
      </c>
      <c r="D21" s="912">
        <v>90.91588518723003</v>
      </c>
      <c r="E21" s="126">
        <v>85.60497879725777</v>
      </c>
      <c r="F21" s="126">
        <v>83.23428245321757</v>
      </c>
      <c r="G21" s="157">
        <v>83.2179162102256</v>
      </c>
      <c r="H21" s="141" t="s">
        <v>170</v>
      </c>
      <c r="I21" s="948" t="s">
        <v>170</v>
      </c>
    </row>
    <row r="22" spans="2:9" ht="15" customHeight="1">
      <c r="B22" s="981"/>
      <c r="C22" s="998" t="s">
        <v>1889</v>
      </c>
      <c r="D22" s="912">
        <v>333.493741793722</v>
      </c>
      <c r="E22" s="126">
        <v>505.0831565454546</v>
      </c>
      <c r="F22" s="126">
        <v>600.3791291375604</v>
      </c>
      <c r="G22" s="157">
        <v>603.3695248053691</v>
      </c>
      <c r="H22" s="141">
        <v>51.45206438622375</v>
      </c>
      <c r="I22" s="948">
        <v>0.4980845473599942</v>
      </c>
    </row>
    <row r="23" spans="2:9" ht="15" customHeight="1">
      <c r="B23" s="677"/>
      <c r="C23" s="1003" t="s">
        <v>1892</v>
      </c>
      <c r="D23" s="922">
        <v>9.08411481276995</v>
      </c>
      <c r="E23" s="131">
        <v>14.39502120274225</v>
      </c>
      <c r="F23" s="131">
        <v>16.76571754678243</v>
      </c>
      <c r="G23" s="159">
        <v>16.7820837897744</v>
      </c>
      <c r="H23" s="151" t="s">
        <v>170</v>
      </c>
      <c r="I23" s="986" t="s">
        <v>170</v>
      </c>
    </row>
    <row r="24" spans="2:9" ht="15" customHeight="1">
      <c r="B24" s="956" t="s">
        <v>1893</v>
      </c>
      <c r="C24" s="1004"/>
      <c r="D24" s="992"/>
      <c r="E24" s="971"/>
      <c r="F24" s="971"/>
      <c r="G24" s="921"/>
      <c r="H24" s="1018"/>
      <c r="I24" s="985"/>
    </row>
    <row r="25" spans="2:9" ht="15" customHeight="1">
      <c r="B25" s="987"/>
      <c r="C25" s="1002" t="s">
        <v>1894</v>
      </c>
      <c r="D25" s="912">
        <v>12.314040364175774</v>
      </c>
      <c r="E25" s="126">
        <v>10.821274652738836</v>
      </c>
      <c r="F25" s="126">
        <v>8.627825264667749</v>
      </c>
      <c r="G25" s="157">
        <v>8.778671062808899</v>
      </c>
      <c r="H25" s="141" t="s">
        <v>170</v>
      </c>
      <c r="I25" s="948" t="s">
        <v>170</v>
      </c>
    </row>
    <row r="26" spans="2:9" ht="15" customHeight="1">
      <c r="B26" s="988"/>
      <c r="C26" s="1003" t="s">
        <v>1895</v>
      </c>
      <c r="D26" s="922">
        <v>10.038137316409756</v>
      </c>
      <c r="E26" s="131">
        <v>8.854256996129555</v>
      </c>
      <c r="F26" s="131">
        <v>7.291252423234329</v>
      </c>
      <c r="G26" s="159">
        <v>7.554917794657286</v>
      </c>
      <c r="H26" s="151" t="s">
        <v>170</v>
      </c>
      <c r="I26" s="986" t="s">
        <v>170</v>
      </c>
    </row>
    <row r="27" spans="2:9" ht="15" customHeight="1">
      <c r="B27" s="959" t="s">
        <v>1896</v>
      </c>
      <c r="C27" s="1000"/>
      <c r="D27" s="972">
        <v>3671.174887892377</v>
      </c>
      <c r="E27" s="972">
        <v>3508.7350649350647</v>
      </c>
      <c r="F27" s="972">
        <v>3580.992745835572</v>
      </c>
      <c r="G27" s="973">
        <v>3595.319463087248</v>
      </c>
      <c r="H27" s="1019">
        <v>-4.424736710120854</v>
      </c>
      <c r="I27" s="989">
        <v>0.4000766901395565</v>
      </c>
    </row>
    <row r="28" spans="2:9" ht="15" customHeight="1">
      <c r="B28" s="960" t="s">
        <v>23</v>
      </c>
      <c r="C28" s="996"/>
      <c r="D28" s="912">
        <v>7.1146700832799485</v>
      </c>
      <c r="E28" s="912">
        <v>7.187012987012987</v>
      </c>
      <c r="F28" s="912">
        <v>84.8374529822676</v>
      </c>
      <c r="G28" s="28">
        <v>84.80536912751678</v>
      </c>
      <c r="H28" s="141">
        <v>1.0168131886122183</v>
      </c>
      <c r="I28" s="952">
        <v>-0.03781803156859098</v>
      </c>
    </row>
    <row r="29" spans="2:9" ht="15" customHeight="1">
      <c r="B29" s="960" t="s">
        <v>24</v>
      </c>
      <c r="C29" s="1005"/>
      <c r="D29" s="912">
        <v>3678.289557975657</v>
      </c>
      <c r="E29" s="912">
        <v>3515.9220779220777</v>
      </c>
      <c r="F29" s="912">
        <v>3665.8308033315416</v>
      </c>
      <c r="G29" s="28">
        <v>3680.1254362416103</v>
      </c>
      <c r="H29" s="141">
        <v>-4.414211483201939</v>
      </c>
      <c r="I29" s="952">
        <v>0.38994251717994644</v>
      </c>
    </row>
    <row r="30" spans="2:9" ht="15" customHeight="1">
      <c r="B30" s="960" t="s">
        <v>25</v>
      </c>
      <c r="C30" s="1005"/>
      <c r="D30" s="912">
        <v>801.1351697629725</v>
      </c>
      <c r="E30" s="912">
        <v>711.525974025974</v>
      </c>
      <c r="F30" s="912">
        <v>790.3903815153144</v>
      </c>
      <c r="G30" s="28">
        <v>799.7202684563758</v>
      </c>
      <c r="H30" s="141">
        <v>-11.185277980432517</v>
      </c>
      <c r="I30" s="952">
        <v>1.1804150403721394</v>
      </c>
    </row>
    <row r="31" spans="2:9" ht="15" customHeight="1">
      <c r="B31" s="960" t="s">
        <v>26</v>
      </c>
      <c r="C31" s="1005"/>
      <c r="D31" s="912">
        <v>2877.155669442665</v>
      </c>
      <c r="E31" s="912">
        <v>2804.396103896104</v>
      </c>
      <c r="F31" s="912">
        <v>2875.437735088661</v>
      </c>
      <c r="G31" s="28">
        <v>2880.402483221476</v>
      </c>
      <c r="H31" s="141">
        <v>-2.5288713544184276</v>
      </c>
      <c r="I31" s="952">
        <v>0.17266060301813013</v>
      </c>
    </row>
    <row r="32" spans="2:9" ht="15" customHeight="1">
      <c r="B32" s="960" t="s">
        <v>1510</v>
      </c>
      <c r="C32" s="1005"/>
      <c r="D32" s="912">
        <v>-680.4189622037155</v>
      </c>
      <c r="E32" s="912">
        <v>111.99350649350649</v>
      </c>
      <c r="F32" s="912">
        <v>141.24684309511105</v>
      </c>
      <c r="G32" s="28">
        <v>-7.28053691275199</v>
      </c>
      <c r="H32" s="141">
        <v>-116.45949227087765</v>
      </c>
      <c r="I32" s="952">
        <v>-105.15447761749232</v>
      </c>
    </row>
    <row r="33" spans="2:9" ht="15" customHeight="1">
      <c r="B33" s="960" t="s">
        <v>1511</v>
      </c>
      <c r="C33" s="1005"/>
      <c r="D33" s="912">
        <v>106.96220371556694</v>
      </c>
      <c r="E33" s="912">
        <v>-2.3389610389610387</v>
      </c>
      <c r="F33" s="912">
        <v>-106.06354110693177</v>
      </c>
      <c r="G33" s="28">
        <v>11.479194630872485</v>
      </c>
      <c r="H33" s="141">
        <v>-102.18671732416881</v>
      </c>
      <c r="I33" s="952">
        <v>-110.822941145534</v>
      </c>
    </row>
    <row r="34" spans="2:9" ht="15" customHeight="1" thickBot="1">
      <c r="B34" s="961" t="s">
        <v>1512</v>
      </c>
      <c r="C34" s="1006"/>
      <c r="D34" s="964">
        <v>-573.4580397181295</v>
      </c>
      <c r="E34" s="964">
        <v>109.65454545454546</v>
      </c>
      <c r="F34" s="964">
        <v>35.1846453519622</v>
      </c>
      <c r="G34" s="990">
        <v>4.199999999999688</v>
      </c>
      <c r="H34" s="1020">
        <v>-119.12163364357812</v>
      </c>
      <c r="I34" s="991">
        <v>-88.0629747493946</v>
      </c>
    </row>
    <row r="35" spans="3:9" ht="16.5" thickTop="1">
      <c r="C35" s="153"/>
      <c r="D35" s="43"/>
      <c r="E35" s="43"/>
      <c r="F35" s="43"/>
      <c r="G35" s="43"/>
      <c r="H35" s="43"/>
      <c r="I35" s="43"/>
    </row>
    <row r="36" spans="2:9" ht="15.75">
      <c r="B36" s="161" t="s">
        <v>426</v>
      </c>
      <c r="C36" s="19"/>
      <c r="D36" s="18"/>
      <c r="E36" s="18"/>
      <c r="F36" s="18"/>
      <c r="G36" s="18"/>
      <c r="H36" s="43"/>
      <c r="I36" s="43"/>
    </row>
    <row r="37" spans="2:9" ht="15.75">
      <c r="B37" s="154" t="s">
        <v>1433</v>
      </c>
      <c r="C37" s="19"/>
      <c r="D37" s="729"/>
      <c r="E37" s="729"/>
      <c r="F37" s="729"/>
      <c r="G37" s="729"/>
      <c r="H37" s="43"/>
      <c r="I37" s="43"/>
    </row>
    <row r="38" spans="2:7" ht="12.75">
      <c r="B38" s="19" t="s">
        <v>427</v>
      </c>
      <c r="C38" s="729"/>
      <c r="D38" s="155">
        <v>78.05</v>
      </c>
      <c r="E38" s="155">
        <v>77</v>
      </c>
      <c r="F38" s="155">
        <v>74.44</v>
      </c>
      <c r="G38" s="155">
        <v>74.5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tabSelected="1" workbookViewId="0" topLeftCell="A1">
      <selection activeCell="B51" sqref="B51:L51"/>
    </sheetView>
  </sheetViews>
  <sheetFormatPr defaultColWidth="9.140625" defaultRowHeight="12.75"/>
  <cols>
    <col min="1" max="1" width="9.140625" style="18" customWidth="1"/>
    <col min="2" max="2" width="19.8515625" style="18" customWidth="1"/>
    <col min="3" max="3" width="13.7109375" style="18" bestFit="1" customWidth="1"/>
    <col min="4" max="16384" width="9.140625" style="18" customWidth="1"/>
  </cols>
  <sheetData>
    <row r="1" spans="2:9" ht="12.75">
      <c r="B1" s="1557" t="s">
        <v>1204</v>
      </c>
      <c r="C1" s="1557"/>
      <c r="D1" s="1557"/>
      <c r="E1" s="1557"/>
      <c r="F1" s="1557"/>
      <c r="G1" s="1557"/>
      <c r="H1" s="1557"/>
      <c r="I1" s="1557"/>
    </row>
    <row r="2" spans="2:9" ht="16.5" thickBot="1">
      <c r="B2" s="1805" t="s">
        <v>429</v>
      </c>
      <c r="C2" s="1806"/>
      <c r="D2" s="1806"/>
      <c r="E2" s="1806"/>
      <c r="F2" s="1806"/>
      <c r="G2" s="1806"/>
      <c r="H2" s="1806"/>
      <c r="I2" s="1806"/>
    </row>
    <row r="3" spans="2:9" ht="13.5" thickTop="1">
      <c r="B3" s="1796" t="s">
        <v>29</v>
      </c>
      <c r="C3" s="1798" t="s">
        <v>30</v>
      </c>
      <c r="D3" s="1800" t="s">
        <v>31</v>
      </c>
      <c r="E3" s="1619"/>
      <c r="F3" s="1801"/>
      <c r="G3" s="1641" t="s">
        <v>32</v>
      </c>
      <c r="H3" s="1619"/>
      <c r="I3" s="1620"/>
    </row>
    <row r="4" spans="2:9" ht="13.5" thickBot="1">
      <c r="B4" s="1797"/>
      <c r="C4" s="1799"/>
      <c r="D4" s="1045" t="s">
        <v>33</v>
      </c>
      <c r="E4" s="1046" t="s">
        <v>34</v>
      </c>
      <c r="F4" s="1047" t="s">
        <v>428</v>
      </c>
      <c r="G4" s="1048" t="s">
        <v>33</v>
      </c>
      <c r="H4" s="1046" t="s">
        <v>34</v>
      </c>
      <c r="I4" s="740" t="s">
        <v>428</v>
      </c>
    </row>
    <row r="5" spans="2:9" ht="12.75">
      <c r="B5" s="670"/>
      <c r="C5" s="1255"/>
      <c r="D5" s="1030"/>
      <c r="E5" s="54"/>
      <c r="F5" s="1256"/>
      <c r="G5" s="61"/>
      <c r="H5" s="54"/>
      <c r="I5" s="664"/>
    </row>
    <row r="6" spans="2:9" ht="12.75">
      <c r="B6" s="670" t="s">
        <v>50</v>
      </c>
      <c r="C6" s="265" t="s">
        <v>1141</v>
      </c>
      <c r="D6" s="1030">
        <v>65.87</v>
      </c>
      <c r="E6" s="1021">
        <v>66.46</v>
      </c>
      <c r="F6" s="1031">
        <v>66.165</v>
      </c>
      <c r="G6" s="1027">
        <v>64.9025</v>
      </c>
      <c r="H6" s="1021">
        <v>65.4928125</v>
      </c>
      <c r="I6" s="1023">
        <v>65.19765625</v>
      </c>
    </row>
    <row r="7" spans="2:9" ht="12.75">
      <c r="B7" s="670"/>
      <c r="C7" s="265" t="s">
        <v>35</v>
      </c>
      <c r="D7" s="1030">
        <v>65</v>
      </c>
      <c r="E7" s="1021">
        <v>65.59</v>
      </c>
      <c r="F7" s="1031">
        <v>65.295</v>
      </c>
      <c r="G7" s="1027">
        <v>65.59032258064518</v>
      </c>
      <c r="H7" s="1021">
        <v>66.18032258064517</v>
      </c>
      <c r="I7" s="1023">
        <v>65.88532258064518</v>
      </c>
    </row>
    <row r="8" spans="2:9" ht="12.75">
      <c r="B8" s="670"/>
      <c r="C8" s="265" t="s">
        <v>1825</v>
      </c>
      <c r="D8" s="1030">
        <v>63.2</v>
      </c>
      <c r="E8" s="1021">
        <v>63.8</v>
      </c>
      <c r="F8" s="1031">
        <v>63.5</v>
      </c>
      <c r="G8" s="1027">
        <v>63.72</v>
      </c>
      <c r="H8" s="1021">
        <v>64.31266666666666</v>
      </c>
      <c r="I8" s="1023">
        <v>64.01633333333334</v>
      </c>
    </row>
    <row r="9" spans="2:9" ht="12.75">
      <c r="B9" s="670"/>
      <c r="C9" s="265" t="s">
        <v>1826</v>
      </c>
      <c r="D9" s="1030">
        <v>63.05</v>
      </c>
      <c r="E9" s="1021">
        <v>63.65</v>
      </c>
      <c r="F9" s="1031">
        <v>63.35</v>
      </c>
      <c r="G9" s="1027">
        <v>63.24</v>
      </c>
      <c r="H9" s="1021">
        <v>63.84</v>
      </c>
      <c r="I9" s="1023">
        <v>63.54</v>
      </c>
    </row>
    <row r="10" spans="2:9" ht="12.75">
      <c r="B10" s="670"/>
      <c r="C10" s="265" t="s">
        <v>1827</v>
      </c>
      <c r="D10" s="1030">
        <v>63.25</v>
      </c>
      <c r="E10" s="1021">
        <v>63.85</v>
      </c>
      <c r="F10" s="1031">
        <v>63.55</v>
      </c>
      <c r="G10" s="1027">
        <v>63.35137931034483</v>
      </c>
      <c r="H10" s="1021">
        <v>63.951379310344834</v>
      </c>
      <c r="I10" s="1023">
        <v>63.651379310344836</v>
      </c>
    </row>
    <row r="11" spans="2:9" ht="12.75">
      <c r="B11" s="670"/>
      <c r="C11" s="265" t="s">
        <v>1828</v>
      </c>
      <c r="D11" s="1030">
        <v>62.9</v>
      </c>
      <c r="E11" s="1021">
        <v>63.5</v>
      </c>
      <c r="F11" s="1031">
        <v>63.2</v>
      </c>
      <c r="G11" s="1027">
        <v>63.182</v>
      </c>
      <c r="H11" s="1021">
        <v>63.78200000000001</v>
      </c>
      <c r="I11" s="1023">
        <v>63.482000000000006</v>
      </c>
    </row>
    <row r="12" spans="2:9" ht="12.75">
      <c r="B12" s="670"/>
      <c r="C12" s="265" t="s">
        <v>1829</v>
      </c>
      <c r="D12" s="1030">
        <v>63.35</v>
      </c>
      <c r="E12" s="1021">
        <v>63.95</v>
      </c>
      <c r="F12" s="1031">
        <v>63.65</v>
      </c>
      <c r="G12" s="1027">
        <v>63.12275862068965</v>
      </c>
      <c r="H12" s="1021">
        <v>63.71862068965518</v>
      </c>
      <c r="I12" s="1023">
        <v>63.42068965517242</v>
      </c>
    </row>
    <row r="13" spans="2:9" ht="12.75">
      <c r="B13" s="670"/>
      <c r="C13" s="265" t="s">
        <v>1830</v>
      </c>
      <c r="D13" s="1030">
        <v>64.49</v>
      </c>
      <c r="E13" s="1021">
        <v>65.09</v>
      </c>
      <c r="F13" s="1031">
        <v>64.79</v>
      </c>
      <c r="G13" s="1027">
        <v>63.932</v>
      </c>
      <c r="H13" s="1021">
        <v>64.53133333333334</v>
      </c>
      <c r="I13" s="1023">
        <v>64.23166666666667</v>
      </c>
    </row>
    <row r="14" spans="2:9" ht="12.75">
      <c r="B14" s="670"/>
      <c r="C14" s="265" t="s">
        <v>1831</v>
      </c>
      <c r="D14" s="1030">
        <v>63.85</v>
      </c>
      <c r="E14" s="1021">
        <v>64.45</v>
      </c>
      <c r="F14" s="1031">
        <v>64.15</v>
      </c>
      <c r="G14" s="1027">
        <v>64.20666666666666</v>
      </c>
      <c r="H14" s="1021">
        <v>64.80566666666667</v>
      </c>
      <c r="I14" s="1023">
        <v>64.50616666666667</v>
      </c>
    </row>
    <row r="15" spans="2:9" ht="12.75">
      <c r="B15" s="670"/>
      <c r="C15" s="265" t="s">
        <v>1832</v>
      </c>
      <c r="D15" s="1030">
        <v>67</v>
      </c>
      <c r="E15" s="1021">
        <v>67.6</v>
      </c>
      <c r="F15" s="1031">
        <v>67.3</v>
      </c>
      <c r="G15" s="1027">
        <v>64.58709677419354</v>
      </c>
      <c r="H15" s="1021">
        <v>65.18709677419355</v>
      </c>
      <c r="I15" s="1023">
        <v>64.88709677419354</v>
      </c>
    </row>
    <row r="16" spans="2:9" ht="12.75">
      <c r="B16" s="670"/>
      <c r="C16" s="265" t="s">
        <v>36</v>
      </c>
      <c r="D16" s="1030">
        <v>68.45</v>
      </c>
      <c r="E16" s="1021">
        <v>69.05</v>
      </c>
      <c r="F16" s="1031">
        <v>68.75</v>
      </c>
      <c r="G16" s="1027">
        <v>68.2075</v>
      </c>
      <c r="H16" s="1021">
        <v>68.8071875</v>
      </c>
      <c r="I16" s="1023">
        <v>68.50734375</v>
      </c>
    </row>
    <row r="17" spans="2:9" ht="12.75">
      <c r="B17" s="670"/>
      <c r="C17" s="265" t="s">
        <v>37</v>
      </c>
      <c r="D17" s="1030">
        <v>68.5</v>
      </c>
      <c r="E17" s="1021">
        <v>69.1</v>
      </c>
      <c r="F17" s="1031">
        <v>68.8</v>
      </c>
      <c r="G17" s="1027">
        <v>68.57677419354837</v>
      </c>
      <c r="H17" s="1021">
        <v>69.17645161290324</v>
      </c>
      <c r="I17" s="1023">
        <v>68.8766129032258</v>
      </c>
    </row>
    <row r="18" spans="2:9" ht="12.75">
      <c r="B18" s="670"/>
      <c r="C18" s="1037" t="s">
        <v>513</v>
      </c>
      <c r="D18" s="1032">
        <v>64.90916666666668</v>
      </c>
      <c r="E18" s="1022">
        <v>65.5075</v>
      </c>
      <c r="F18" s="1033">
        <v>65.20833333333333</v>
      </c>
      <c r="G18" s="1028">
        <v>64.71824984550734</v>
      </c>
      <c r="H18" s="1022">
        <v>65.31546146953406</v>
      </c>
      <c r="I18" s="1024">
        <v>65.01685565752071</v>
      </c>
    </row>
    <row r="19" spans="2:9" ht="12.75">
      <c r="B19" s="670"/>
      <c r="C19" s="1037"/>
      <c r="D19" s="1032"/>
      <c r="E19" s="1022"/>
      <c r="F19" s="1033"/>
      <c r="G19" s="1028"/>
      <c r="H19" s="1022"/>
      <c r="I19" s="1024"/>
    </row>
    <row r="20" spans="2:9" ht="12.75">
      <c r="B20" s="670" t="s">
        <v>912</v>
      </c>
      <c r="C20" s="265" t="s">
        <v>1141</v>
      </c>
      <c r="D20" s="1030">
        <v>68.55</v>
      </c>
      <c r="E20" s="1021">
        <v>69.15</v>
      </c>
      <c r="F20" s="1031">
        <v>68.85</v>
      </c>
      <c r="G20" s="1027">
        <v>67.781875</v>
      </c>
      <c r="H20" s="1021">
        <v>68.3809375</v>
      </c>
      <c r="I20" s="1023">
        <v>68.08140625</v>
      </c>
    </row>
    <row r="21" spans="2:9" ht="12.75">
      <c r="B21" s="670"/>
      <c r="C21" s="265" t="s">
        <v>35</v>
      </c>
      <c r="D21" s="1030">
        <v>73.25</v>
      </c>
      <c r="E21" s="1021">
        <v>73.85</v>
      </c>
      <c r="F21" s="1031">
        <v>73.55</v>
      </c>
      <c r="G21" s="1027">
        <v>70.53870967741935</v>
      </c>
      <c r="H21" s="1021">
        <v>71.13870967741936</v>
      </c>
      <c r="I21" s="1023">
        <v>70.83870967741936</v>
      </c>
    </row>
    <row r="22" spans="2:9" ht="12.75">
      <c r="B22" s="670"/>
      <c r="C22" s="265" t="s">
        <v>1825</v>
      </c>
      <c r="D22" s="1030">
        <v>77.4</v>
      </c>
      <c r="E22" s="1021">
        <v>78</v>
      </c>
      <c r="F22" s="1031">
        <v>77.7</v>
      </c>
      <c r="G22" s="1027">
        <v>74.74733333333333</v>
      </c>
      <c r="H22" s="1021">
        <v>75.34733333333334</v>
      </c>
      <c r="I22" s="1023">
        <v>75.04733333333334</v>
      </c>
    </row>
    <row r="23" spans="2:9" ht="12.75">
      <c r="B23" s="670"/>
      <c r="C23" s="265" t="s">
        <v>1826</v>
      </c>
      <c r="D23" s="1030">
        <v>78.7</v>
      </c>
      <c r="E23" s="1021">
        <v>79.3</v>
      </c>
      <c r="F23" s="1031">
        <v>79</v>
      </c>
      <c r="G23" s="1027">
        <v>78.13966666666667</v>
      </c>
      <c r="H23" s="1021">
        <v>78.6689569892473</v>
      </c>
      <c r="I23" s="1023">
        <v>78.40431182795699</v>
      </c>
    </row>
    <row r="24" spans="2:9" ht="12.75">
      <c r="B24" s="670"/>
      <c r="C24" s="265" t="s">
        <v>1827</v>
      </c>
      <c r="D24" s="1030">
        <v>77.3</v>
      </c>
      <c r="E24" s="1021">
        <v>77.9</v>
      </c>
      <c r="F24" s="1031">
        <v>77.6</v>
      </c>
      <c r="G24" s="1027">
        <v>79.08</v>
      </c>
      <c r="H24" s="1021">
        <v>79.68</v>
      </c>
      <c r="I24" s="1023">
        <v>79.38</v>
      </c>
    </row>
    <row r="25" spans="2:9" ht="12.75">
      <c r="B25" s="670"/>
      <c r="C25" s="265" t="s">
        <v>1828</v>
      </c>
      <c r="D25" s="1030">
        <v>77.75</v>
      </c>
      <c r="E25" s="1021">
        <v>78.35</v>
      </c>
      <c r="F25" s="1031">
        <v>78.05</v>
      </c>
      <c r="G25" s="1027">
        <v>77</v>
      </c>
      <c r="H25" s="1021">
        <v>77.6</v>
      </c>
      <c r="I25" s="1023">
        <v>77.3</v>
      </c>
    </row>
    <row r="26" spans="2:9" ht="12.75">
      <c r="B26" s="670"/>
      <c r="C26" s="265" t="s">
        <v>1829</v>
      </c>
      <c r="D26" s="1030">
        <v>77.7</v>
      </c>
      <c r="E26" s="1021">
        <v>78.3</v>
      </c>
      <c r="F26" s="1031">
        <v>78</v>
      </c>
      <c r="G26" s="1027">
        <v>78.05172413793103</v>
      </c>
      <c r="H26" s="1021">
        <v>78.65172413793104</v>
      </c>
      <c r="I26" s="1023">
        <v>78.35172413793103</v>
      </c>
    </row>
    <row r="27" spans="2:9" ht="12.75">
      <c r="B27" s="670"/>
      <c r="C27" s="265" t="s">
        <v>1830</v>
      </c>
      <c r="D27" s="1030">
        <v>82.55</v>
      </c>
      <c r="E27" s="1021">
        <v>83.15</v>
      </c>
      <c r="F27" s="1031">
        <v>82.85</v>
      </c>
      <c r="G27" s="1027">
        <v>80.45700000000001</v>
      </c>
      <c r="H27" s="1021">
        <v>81.057</v>
      </c>
      <c r="I27" s="1023">
        <v>80.757</v>
      </c>
    </row>
    <row r="28" spans="2:9" ht="12.75">
      <c r="B28" s="670"/>
      <c r="C28" s="265" t="s">
        <v>1831</v>
      </c>
      <c r="D28" s="1030">
        <v>79.65</v>
      </c>
      <c r="E28" s="1021">
        <v>80.25</v>
      </c>
      <c r="F28" s="1031">
        <v>79.95</v>
      </c>
      <c r="G28" s="1027">
        <v>80.76612903225806</v>
      </c>
      <c r="H28" s="1021">
        <v>81.36612903225806</v>
      </c>
      <c r="I28" s="1023">
        <v>81.06612903225806</v>
      </c>
    </row>
    <row r="29" spans="2:9" ht="12.75">
      <c r="B29" s="670"/>
      <c r="C29" s="265" t="s">
        <v>1832</v>
      </c>
      <c r="D29" s="1030">
        <v>79.15</v>
      </c>
      <c r="E29" s="1021">
        <v>79.75</v>
      </c>
      <c r="F29" s="1031">
        <v>79.45</v>
      </c>
      <c r="G29" s="1027">
        <v>79.38645161290324</v>
      </c>
      <c r="H29" s="1021">
        <v>79.98645161290322</v>
      </c>
      <c r="I29" s="1023">
        <v>79.68645161290323</v>
      </c>
    </row>
    <row r="30" spans="2:9" ht="12.75">
      <c r="B30" s="670"/>
      <c r="C30" s="265" t="s">
        <v>36</v>
      </c>
      <c r="D30" s="1030">
        <v>75.6</v>
      </c>
      <c r="E30" s="1021">
        <v>76.2</v>
      </c>
      <c r="F30" s="1031">
        <v>75.9</v>
      </c>
      <c r="G30" s="1027">
        <v>75.98903225806451</v>
      </c>
      <c r="H30" s="1021">
        <v>76.62129032258063</v>
      </c>
      <c r="I30" s="1023">
        <v>76.30516129032257</v>
      </c>
    </row>
    <row r="31" spans="2:9" ht="12.75">
      <c r="B31" s="670"/>
      <c r="C31" s="265" t="s">
        <v>37</v>
      </c>
      <c r="D31" s="1030">
        <v>78.05</v>
      </c>
      <c r="E31" s="1021">
        <v>78.65</v>
      </c>
      <c r="F31" s="1031">
        <v>78.35</v>
      </c>
      <c r="G31" s="1027">
        <v>77.02387096774194</v>
      </c>
      <c r="H31" s="1021">
        <v>77.62387096774194</v>
      </c>
      <c r="I31" s="1023">
        <v>77.3238709677419</v>
      </c>
    </row>
    <row r="32" spans="2:9" ht="12.75">
      <c r="B32" s="946"/>
      <c r="C32" s="1037" t="s">
        <v>513</v>
      </c>
      <c r="D32" s="1032">
        <v>77.1375</v>
      </c>
      <c r="E32" s="1022">
        <v>77.7375</v>
      </c>
      <c r="F32" s="1033">
        <v>77.4375</v>
      </c>
      <c r="G32" s="1028">
        <v>76.5801493905265</v>
      </c>
      <c r="H32" s="1022">
        <v>77.17686696445125</v>
      </c>
      <c r="I32" s="1024">
        <v>76.87850817748888</v>
      </c>
    </row>
    <row r="33" spans="2:9" ht="12.75">
      <c r="B33" s="670"/>
      <c r="C33" s="1037"/>
      <c r="D33" s="1030"/>
      <c r="E33" s="1021"/>
      <c r="F33" s="1031"/>
      <c r="G33" s="1027"/>
      <c r="H33" s="1021"/>
      <c r="I33" s="1023"/>
    </row>
    <row r="34" spans="2:9" ht="12.75">
      <c r="B34" s="670" t="s">
        <v>203</v>
      </c>
      <c r="C34" s="265" t="s">
        <v>1141</v>
      </c>
      <c r="D34" s="1030">
        <v>77</v>
      </c>
      <c r="E34" s="1021">
        <v>77.6</v>
      </c>
      <c r="F34" s="1031">
        <v>77.3</v>
      </c>
      <c r="G34" s="1027">
        <v>76.8359375</v>
      </c>
      <c r="H34" s="1021">
        <v>77.4359375</v>
      </c>
      <c r="I34" s="1023">
        <v>77.1359375</v>
      </c>
    </row>
    <row r="35" spans="2:9" ht="12.75">
      <c r="B35" s="670"/>
      <c r="C35" s="265" t="s">
        <v>35</v>
      </c>
      <c r="D35" s="1030">
        <v>77.5</v>
      </c>
      <c r="E35" s="1021">
        <v>78.1</v>
      </c>
      <c r="F35" s="1031">
        <v>77.8</v>
      </c>
      <c r="G35" s="1027">
        <v>77.64483870967742</v>
      </c>
      <c r="H35" s="1021">
        <v>78.24483870967742</v>
      </c>
      <c r="I35" s="1023">
        <v>77.94483870967741</v>
      </c>
    </row>
    <row r="36" spans="2:9" ht="12.75">
      <c r="B36" s="670"/>
      <c r="C36" s="265" t="s">
        <v>1825</v>
      </c>
      <c r="D36" s="1030">
        <v>73.66</v>
      </c>
      <c r="E36" s="1021">
        <v>74.26</v>
      </c>
      <c r="F36" s="1031">
        <v>73.96</v>
      </c>
      <c r="G36" s="1027">
        <v>75.62419354838711</v>
      </c>
      <c r="H36" s="1021">
        <v>76.22419354838712</v>
      </c>
      <c r="I36" s="1023">
        <v>75.92419354838711</v>
      </c>
    </row>
    <row r="37" spans="2:9" ht="12.75">
      <c r="B37" s="670"/>
      <c r="C37" s="265" t="s">
        <v>1826</v>
      </c>
      <c r="D37" s="1030">
        <v>74</v>
      </c>
      <c r="E37" s="1021">
        <v>74.6</v>
      </c>
      <c r="F37" s="1031">
        <v>74.3</v>
      </c>
      <c r="G37" s="1027">
        <v>74.4144827586207</v>
      </c>
      <c r="H37" s="1021">
        <v>75.01448275862069</v>
      </c>
      <c r="I37" s="1023">
        <v>74.71448275862069</v>
      </c>
    </row>
    <row r="38" spans="2:9" ht="12.75">
      <c r="B38" s="670"/>
      <c r="C38" s="265" t="s">
        <v>1827</v>
      </c>
      <c r="D38" s="1030">
        <v>74.44</v>
      </c>
      <c r="E38" s="1021">
        <v>75.04</v>
      </c>
      <c r="F38" s="1031">
        <v>74.74</v>
      </c>
      <c r="G38" s="1027">
        <v>74.07137931034482</v>
      </c>
      <c r="H38" s="1021">
        <v>74.67137931034483</v>
      </c>
      <c r="I38" s="1023">
        <v>74.37137931034482</v>
      </c>
    </row>
    <row r="39" spans="2:9" ht="12.75">
      <c r="B39" s="670"/>
      <c r="C39" s="265" t="s">
        <v>1828</v>
      </c>
      <c r="D39" s="1030">
        <v>72.6</v>
      </c>
      <c r="E39" s="1021">
        <v>73.2</v>
      </c>
      <c r="F39" s="1031">
        <v>72.9</v>
      </c>
      <c r="G39" s="1027">
        <v>73.94466666666666</v>
      </c>
      <c r="H39" s="1021">
        <v>74.54466666666667</v>
      </c>
      <c r="I39" s="1023">
        <v>74.24466666666666</v>
      </c>
    </row>
    <row r="40" spans="2:9" ht="12.75">
      <c r="B40" s="670"/>
      <c r="C40" s="265" t="s">
        <v>1829</v>
      </c>
      <c r="D40" s="1030">
        <v>73.99</v>
      </c>
      <c r="E40" s="1021">
        <v>74.59</v>
      </c>
      <c r="F40" s="1031">
        <v>74.29</v>
      </c>
      <c r="G40" s="1027">
        <v>73.5455172413793</v>
      </c>
      <c r="H40" s="1021">
        <v>74.14551724137931</v>
      </c>
      <c r="I40" s="1023">
        <v>73.8455172413793</v>
      </c>
    </row>
    <row r="41" spans="2:9" ht="12.75">
      <c r="B41" s="670"/>
      <c r="C41" s="265" t="s">
        <v>1830</v>
      </c>
      <c r="D41" s="1030">
        <v>72.4</v>
      </c>
      <c r="E41" s="1021">
        <v>73</v>
      </c>
      <c r="F41" s="1031">
        <v>72.7</v>
      </c>
      <c r="G41" s="1027">
        <v>73.35655172413793</v>
      </c>
      <c r="H41" s="1021">
        <v>73.95655172413792</v>
      </c>
      <c r="I41" s="1023">
        <v>73.65655172413793</v>
      </c>
    </row>
    <row r="42" spans="2:9" ht="12.75">
      <c r="B42" s="670"/>
      <c r="C42" s="265" t="s">
        <v>1831</v>
      </c>
      <c r="D42" s="1030">
        <v>70.76</v>
      </c>
      <c r="E42" s="1021">
        <v>71.36</v>
      </c>
      <c r="F42" s="1031">
        <v>71.06</v>
      </c>
      <c r="G42" s="1027">
        <v>71.81322580645161</v>
      </c>
      <c r="H42" s="1021">
        <v>72.4132258064516</v>
      </c>
      <c r="I42" s="1023">
        <v>72.11322580645161</v>
      </c>
    </row>
    <row r="43" spans="2:9" ht="12.75">
      <c r="B43" s="670"/>
      <c r="C43" s="265" t="s">
        <v>1832</v>
      </c>
      <c r="D43" s="1030">
        <v>71.81</v>
      </c>
      <c r="E43" s="1021">
        <v>72.41</v>
      </c>
      <c r="F43" s="1031">
        <v>72.11</v>
      </c>
      <c r="G43" s="1027">
        <v>71.19516129032259</v>
      </c>
      <c r="H43" s="1021">
        <v>71.79516129032257</v>
      </c>
      <c r="I43" s="1023">
        <v>71.4951612903226</v>
      </c>
    </row>
    <row r="44" spans="2:9" ht="12.75">
      <c r="B44" s="670"/>
      <c r="C44" s="265" t="s">
        <v>36</v>
      </c>
      <c r="D44" s="1030">
        <v>74.6</v>
      </c>
      <c r="E44" s="1021">
        <v>75.2</v>
      </c>
      <c r="F44" s="1031">
        <v>74.9</v>
      </c>
      <c r="G44" s="1027">
        <v>74.25129032258064</v>
      </c>
      <c r="H44" s="1021">
        <v>74.85129032258065</v>
      </c>
      <c r="I44" s="1023">
        <v>74.55129032258066</v>
      </c>
    </row>
    <row r="45" spans="2:9" ht="12.75">
      <c r="B45" s="670"/>
      <c r="C45" s="265" t="s">
        <v>37</v>
      </c>
      <c r="D45" s="1030">
        <v>74.44</v>
      </c>
      <c r="E45" s="1021">
        <v>75.04</v>
      </c>
      <c r="F45" s="1031">
        <v>74.74</v>
      </c>
      <c r="G45" s="1027">
        <v>74.13</v>
      </c>
      <c r="H45" s="1021">
        <v>74.73</v>
      </c>
      <c r="I45" s="1023">
        <v>74.43</v>
      </c>
    </row>
    <row r="46" spans="2:9" ht="12.75">
      <c r="B46" s="677"/>
      <c r="C46" s="1039" t="s">
        <v>513</v>
      </c>
      <c r="D46" s="1040">
        <v>73.93</v>
      </c>
      <c r="E46" s="1041">
        <v>74.53</v>
      </c>
      <c r="F46" s="1042">
        <v>74.23</v>
      </c>
      <c r="G46" s="1043">
        <v>74.24</v>
      </c>
      <c r="H46" s="1041">
        <v>74.84</v>
      </c>
      <c r="I46" s="1044">
        <v>74.54</v>
      </c>
    </row>
    <row r="47" spans="2:9" ht="13.5" thickBot="1">
      <c r="B47" s="1036" t="s">
        <v>79</v>
      </c>
      <c r="C47" s="1038" t="s">
        <v>335</v>
      </c>
      <c r="D47" s="1034">
        <v>74.5</v>
      </c>
      <c r="E47" s="1025">
        <v>75.1</v>
      </c>
      <c r="F47" s="1035">
        <v>74.8</v>
      </c>
      <c r="G47" s="1029">
        <v>74.27064516129032</v>
      </c>
      <c r="H47" s="1025">
        <v>74.87064516129031</v>
      </c>
      <c r="I47" s="1026">
        <v>74.57064516129032</v>
      </c>
    </row>
    <row r="48" ht="13.5" thickTop="1"/>
    <row r="49" ht="12.75">
      <c r="B49" s="38" t="s">
        <v>38</v>
      </c>
    </row>
    <row r="51" spans="2:12" ht="12.75">
      <c r="B51" s="1557" t="s">
        <v>1205</v>
      </c>
      <c r="C51" s="1557"/>
      <c r="D51" s="1557"/>
      <c r="E51" s="1557"/>
      <c r="F51" s="1557"/>
      <c r="G51" s="1557"/>
      <c r="H51" s="1557"/>
      <c r="I51" s="1557"/>
      <c r="J51" s="1557"/>
      <c r="K51" s="1557"/>
      <c r="L51" s="1557"/>
    </row>
    <row r="52" spans="2:12" ht="15.75">
      <c r="B52" s="1685" t="s">
        <v>39</v>
      </c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</row>
    <row r="54" spans="2:12" ht="12.75">
      <c r="B54" s="1802"/>
      <c r="C54" s="1635" t="s">
        <v>40</v>
      </c>
      <c r="D54" s="1616"/>
      <c r="E54" s="1616"/>
      <c r="F54" s="1616" t="s">
        <v>202</v>
      </c>
      <c r="G54" s="1616"/>
      <c r="H54" s="1616"/>
      <c r="I54" s="1804" t="s">
        <v>232</v>
      </c>
      <c r="J54" s="1804"/>
      <c r="K54" s="1804"/>
      <c r="L54" s="1804"/>
    </row>
    <row r="55" spans="2:12" ht="12.75">
      <c r="B55" s="1803"/>
      <c r="C55" s="1635"/>
      <c r="D55" s="1616"/>
      <c r="E55" s="1616"/>
      <c r="F55" s="1616"/>
      <c r="G55" s="1616"/>
      <c r="H55" s="1616"/>
      <c r="I55" s="1804" t="s">
        <v>41</v>
      </c>
      <c r="J55" s="1804"/>
      <c r="K55" s="1804" t="s">
        <v>1083</v>
      </c>
      <c r="L55" s="1804"/>
    </row>
    <row r="56" spans="2:12" ht="12.75">
      <c r="B56" s="1049"/>
      <c r="C56" s="1050">
        <v>2008</v>
      </c>
      <c r="D56" s="1051">
        <v>2009</v>
      </c>
      <c r="E56" s="1051">
        <v>2010</v>
      </c>
      <c r="F56" s="1051">
        <v>2008</v>
      </c>
      <c r="G56" s="1051">
        <v>2009</v>
      </c>
      <c r="H56" s="1051">
        <v>2010</v>
      </c>
      <c r="I56" s="1051">
        <v>2009</v>
      </c>
      <c r="J56" s="1051">
        <v>2010</v>
      </c>
      <c r="K56" s="1051">
        <v>2009</v>
      </c>
      <c r="L56" s="1051">
        <v>2010</v>
      </c>
    </row>
    <row r="57" spans="2:12" ht="12.75">
      <c r="B57" s="1052" t="s">
        <v>42</v>
      </c>
      <c r="C57" s="687">
        <v>143.25</v>
      </c>
      <c r="D57" s="687">
        <v>61.53</v>
      </c>
      <c r="E57" s="687">
        <v>76.4</v>
      </c>
      <c r="F57" s="687">
        <v>110.08</v>
      </c>
      <c r="G57" s="687">
        <v>71.19</v>
      </c>
      <c r="H57" s="687">
        <v>75.93</v>
      </c>
      <c r="I57" s="258">
        <v>-57.047120418848166</v>
      </c>
      <c r="J57" s="258">
        <v>24.16707297253373</v>
      </c>
      <c r="K57" s="258">
        <v>-35.32885174418605</v>
      </c>
      <c r="L57" s="258">
        <v>6.658238516645596</v>
      </c>
    </row>
    <row r="58" spans="2:12" ht="12.75">
      <c r="B58" s="1053" t="s">
        <v>123</v>
      </c>
      <c r="C58" s="687">
        <v>986</v>
      </c>
      <c r="D58" s="687">
        <v>938</v>
      </c>
      <c r="E58" s="687">
        <v>1189.25</v>
      </c>
      <c r="F58" s="687">
        <v>786.5</v>
      </c>
      <c r="G58" s="687">
        <v>953.6</v>
      </c>
      <c r="H58" s="687">
        <v>1223.5</v>
      </c>
      <c r="I58" s="258">
        <v>-4.868154158215006</v>
      </c>
      <c r="J58" s="258">
        <v>26.785714285714278</v>
      </c>
      <c r="K58" s="258">
        <v>21.24602670057216</v>
      </c>
      <c r="L58" s="258">
        <v>28.30327181208054</v>
      </c>
    </row>
    <row r="60" ht="12.75">
      <c r="B60" s="1257" t="s">
        <v>43</v>
      </c>
    </row>
    <row r="61" ht="12.75">
      <c r="B61" s="1257" t="s">
        <v>122</v>
      </c>
    </row>
    <row r="62" spans="2:8" ht="12.75">
      <c r="B62" s="1258" t="s">
        <v>430</v>
      </c>
      <c r="C62" s="1259"/>
      <c r="D62" s="1259"/>
      <c r="E62" s="1259"/>
      <c r="F62" s="1259"/>
      <c r="G62" s="1259"/>
      <c r="H62" s="1259"/>
    </row>
  </sheetData>
  <mergeCells count="14">
    <mergeCell ref="B1:I1"/>
    <mergeCell ref="B52:L52"/>
    <mergeCell ref="B54:B55"/>
    <mergeCell ref="C54:E55"/>
    <mergeCell ref="F54:H55"/>
    <mergeCell ref="I54:L54"/>
    <mergeCell ref="I55:J55"/>
    <mergeCell ref="K55:L55"/>
    <mergeCell ref="B51:L5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6">
      <selection activeCell="A44" sqref="A44"/>
    </sheetView>
  </sheetViews>
  <sheetFormatPr defaultColWidth="9.140625" defaultRowHeight="12.75"/>
  <cols>
    <col min="1" max="1" width="35.28125" style="0" bestFit="1" customWidth="1"/>
    <col min="2" max="6" width="11.7109375" style="0" customWidth="1"/>
    <col min="7" max="7" width="3.57421875" style="0" customWidth="1"/>
    <col min="8" max="8" width="8.8515625" style="0" customWidth="1"/>
    <col min="9" max="9" width="11.7109375" style="0" customWidth="1"/>
    <col min="10" max="10" width="3.28125" style="0" customWidth="1"/>
    <col min="11" max="11" width="8.8515625" style="0" customWidth="1"/>
  </cols>
  <sheetData>
    <row r="1" spans="1:11" ht="12.75">
      <c r="A1" s="1557" t="s">
        <v>1848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</row>
    <row r="2" spans="1:11" ht="15.75">
      <c r="A2" s="1526" t="s">
        <v>1864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</row>
    <row r="3" spans="1:11" ht="13.5" thickBot="1">
      <c r="A3" s="27"/>
      <c r="B3" s="26"/>
      <c r="C3" s="26"/>
      <c r="D3" s="26"/>
      <c r="E3" s="26"/>
      <c r="F3" s="26"/>
      <c r="G3" s="26"/>
      <c r="H3" s="26"/>
      <c r="J3" s="26"/>
      <c r="K3" s="272" t="s">
        <v>47</v>
      </c>
    </row>
    <row r="4" spans="1:11" ht="13.5" thickTop="1">
      <c r="A4" s="405"/>
      <c r="B4" s="371" t="s">
        <v>1138</v>
      </c>
      <c r="C4" s="371"/>
      <c r="D4" s="371" t="s">
        <v>1138</v>
      </c>
      <c r="E4" s="371"/>
      <c r="F4" s="1527" t="s">
        <v>1071</v>
      </c>
      <c r="G4" s="1528"/>
      <c r="H4" s="1528"/>
      <c r="I4" s="1528"/>
      <c r="J4" s="1528"/>
      <c r="K4" s="1511"/>
    </row>
    <row r="5" spans="1:11" ht="12.75">
      <c r="A5" s="406"/>
      <c r="B5" s="260">
        <v>2009</v>
      </c>
      <c r="C5" s="260">
        <v>2009</v>
      </c>
      <c r="D5" s="260">
        <v>2010</v>
      </c>
      <c r="E5" s="260">
        <v>2010</v>
      </c>
      <c r="F5" s="1554" t="s">
        <v>203</v>
      </c>
      <c r="G5" s="1555">
        <v>0</v>
      </c>
      <c r="H5" s="1512">
        <v>0</v>
      </c>
      <c r="I5" s="1554" t="s">
        <v>79</v>
      </c>
      <c r="J5" s="1555">
        <v>0</v>
      </c>
      <c r="K5" s="1556">
        <v>0</v>
      </c>
    </row>
    <row r="6" spans="1:11" ht="12.75">
      <c r="A6" s="372"/>
      <c r="B6" s="387" t="s">
        <v>37</v>
      </c>
      <c r="C6" s="387" t="s">
        <v>1141</v>
      </c>
      <c r="D6" s="387" t="s">
        <v>1353</v>
      </c>
      <c r="E6" s="387" t="s">
        <v>1072</v>
      </c>
      <c r="F6" s="273" t="s">
        <v>1142</v>
      </c>
      <c r="G6" s="253" t="s">
        <v>1138</v>
      </c>
      <c r="H6" s="275" t="s">
        <v>1360</v>
      </c>
      <c r="I6" s="274" t="s">
        <v>1142</v>
      </c>
      <c r="J6" s="253" t="s">
        <v>1138</v>
      </c>
      <c r="K6" s="407" t="s">
        <v>1360</v>
      </c>
    </row>
    <row r="7" spans="1:11" ht="15" customHeight="1">
      <c r="A7" s="348" t="s">
        <v>1351</v>
      </c>
      <c r="B7" s="255">
        <v>549802.2620000001</v>
      </c>
      <c r="C7" s="255">
        <v>554799.2736999999</v>
      </c>
      <c r="D7" s="255">
        <v>618860.761405235</v>
      </c>
      <c r="E7" s="255">
        <v>615594.3822348352</v>
      </c>
      <c r="F7" s="261">
        <v>4997.011699999799</v>
      </c>
      <c r="G7" s="4"/>
      <c r="H7" s="254">
        <v>0.9088743436271635</v>
      </c>
      <c r="I7" s="29">
        <v>-3266.3791703998577</v>
      </c>
      <c r="J7" s="4"/>
      <c r="K7" s="374">
        <v>-0.5278051823778509</v>
      </c>
    </row>
    <row r="8" spans="1:11" ht="15" customHeight="1">
      <c r="A8" s="348" t="s">
        <v>1352</v>
      </c>
      <c r="B8" s="255">
        <v>69489.547</v>
      </c>
      <c r="C8" s="255">
        <v>63440.79</v>
      </c>
      <c r="D8" s="255">
        <v>78614.8400358342</v>
      </c>
      <c r="E8" s="255">
        <v>71111.28224734162</v>
      </c>
      <c r="F8" s="50">
        <v>-6048.757000000005</v>
      </c>
      <c r="G8" s="4"/>
      <c r="H8" s="255">
        <v>-8.704556672387007</v>
      </c>
      <c r="I8" s="26">
        <v>-7503.557788492588</v>
      </c>
      <c r="J8" s="4"/>
      <c r="K8" s="350">
        <v>-9.54470909700041</v>
      </c>
    </row>
    <row r="9" spans="1:11" ht="15" customHeight="1">
      <c r="A9" s="348" t="s">
        <v>1368</v>
      </c>
      <c r="B9" s="255">
        <v>61749.25600000001</v>
      </c>
      <c r="C9" s="255">
        <v>55388.266</v>
      </c>
      <c r="D9" s="255">
        <v>67859.63007742938</v>
      </c>
      <c r="E9" s="255">
        <v>60586.600394869994</v>
      </c>
      <c r="F9" s="50">
        <v>-6360.99</v>
      </c>
      <c r="G9" s="4"/>
      <c r="H9" s="255">
        <v>-10.30132249690588</v>
      </c>
      <c r="I9" s="26">
        <v>-7273.029682559383</v>
      </c>
      <c r="J9" s="4"/>
      <c r="K9" s="350">
        <v>-10.71775615967946</v>
      </c>
    </row>
    <row r="10" spans="1:11" ht="15" customHeight="1">
      <c r="A10" s="348" t="s">
        <v>1369</v>
      </c>
      <c r="B10" s="255">
        <v>7740.291</v>
      </c>
      <c r="C10" s="255">
        <v>8052.524</v>
      </c>
      <c r="D10" s="255">
        <v>10755.209958404834</v>
      </c>
      <c r="E10" s="255">
        <v>10524.681852471618</v>
      </c>
      <c r="F10" s="50">
        <v>312.2330000000002</v>
      </c>
      <c r="G10" s="4"/>
      <c r="H10" s="255">
        <v>4.033866426985758</v>
      </c>
      <c r="I10" s="26">
        <v>-230.52810593321556</v>
      </c>
      <c r="J10" s="4"/>
      <c r="K10" s="350">
        <v>-2.14340869982799</v>
      </c>
    </row>
    <row r="11" spans="1:11" ht="15" customHeight="1">
      <c r="A11" s="348" t="s">
        <v>1370</v>
      </c>
      <c r="B11" s="255">
        <v>259872.418</v>
      </c>
      <c r="C11" s="255">
        <v>272496.144</v>
      </c>
      <c r="D11" s="255">
        <v>237492.57453188446</v>
      </c>
      <c r="E11" s="255">
        <v>234783.63766899172</v>
      </c>
      <c r="F11" s="50">
        <v>12623.725999999966</v>
      </c>
      <c r="G11" s="4"/>
      <c r="H11" s="255">
        <v>4.857662885947351</v>
      </c>
      <c r="I11" s="26">
        <v>-2708.936862892733</v>
      </c>
      <c r="J11" s="4"/>
      <c r="K11" s="350">
        <v>-1.1406406571793875</v>
      </c>
    </row>
    <row r="12" spans="1:11" ht="15" customHeight="1">
      <c r="A12" s="348" t="s">
        <v>1368</v>
      </c>
      <c r="B12" s="255">
        <v>250300.948</v>
      </c>
      <c r="C12" s="255">
        <v>263149.566</v>
      </c>
      <c r="D12" s="255">
        <v>232263.46331532998</v>
      </c>
      <c r="E12" s="255">
        <v>229126.8286068</v>
      </c>
      <c r="F12" s="50">
        <v>12848.617999999988</v>
      </c>
      <c r="G12" s="4"/>
      <c r="H12" s="255">
        <v>5.13326781327252</v>
      </c>
      <c r="I12" s="26">
        <v>-3136.6347085299785</v>
      </c>
      <c r="J12" s="4"/>
      <c r="K12" s="350">
        <v>-1.3504641081974915</v>
      </c>
    </row>
    <row r="13" spans="1:11" ht="15" customHeight="1">
      <c r="A13" s="348" t="s">
        <v>1369</v>
      </c>
      <c r="B13" s="255">
        <v>9571.47</v>
      </c>
      <c r="C13" s="255">
        <v>9346.578</v>
      </c>
      <c r="D13" s="255">
        <v>5229.111216554477</v>
      </c>
      <c r="E13" s="255">
        <v>5656.809062191727</v>
      </c>
      <c r="F13" s="50">
        <v>-224.89199999999983</v>
      </c>
      <c r="G13" s="4"/>
      <c r="H13" s="255">
        <v>-2.349607740503808</v>
      </c>
      <c r="I13" s="26">
        <v>427.6978456372499</v>
      </c>
      <c r="J13" s="4"/>
      <c r="K13" s="350">
        <v>8.179169038960794</v>
      </c>
    </row>
    <row r="14" spans="1:11" ht="15" customHeight="1">
      <c r="A14" s="348" t="s">
        <v>1371</v>
      </c>
      <c r="B14" s="255">
        <v>215979.931</v>
      </c>
      <c r="C14" s="255">
        <v>214431.5167</v>
      </c>
      <c r="D14" s="255">
        <v>297614.3378565564</v>
      </c>
      <c r="E14" s="255">
        <v>304329.2259051218</v>
      </c>
      <c r="F14" s="50">
        <v>-1548.414300000004</v>
      </c>
      <c r="G14" s="4"/>
      <c r="H14" s="255">
        <v>-0.7169250831921063</v>
      </c>
      <c r="I14" s="26">
        <v>6714.888048565423</v>
      </c>
      <c r="J14" s="4"/>
      <c r="K14" s="350">
        <v>2.2562380888389364</v>
      </c>
    </row>
    <row r="15" spans="1:11" ht="15" customHeight="1">
      <c r="A15" s="348" t="s">
        <v>1368</v>
      </c>
      <c r="B15" s="255">
        <v>178425.727</v>
      </c>
      <c r="C15" s="255">
        <v>185491.777</v>
      </c>
      <c r="D15" s="255">
        <v>265368.8237638</v>
      </c>
      <c r="E15" s="255">
        <v>271462.6404589925</v>
      </c>
      <c r="F15" s="50">
        <v>7066.049999999988</v>
      </c>
      <c r="G15" s="4"/>
      <c r="H15" s="255">
        <v>3.96021925694605</v>
      </c>
      <c r="I15" s="26">
        <v>6093.8166951924795</v>
      </c>
      <c r="J15" s="4"/>
      <c r="K15" s="350">
        <v>2.2963574276594283</v>
      </c>
    </row>
    <row r="16" spans="1:11" ht="15" customHeight="1">
      <c r="A16" s="348" t="s">
        <v>1369</v>
      </c>
      <c r="B16" s="255">
        <v>37554.204</v>
      </c>
      <c r="C16" s="255">
        <v>28939.739700000006</v>
      </c>
      <c r="D16" s="255">
        <v>32245.51409275638</v>
      </c>
      <c r="E16" s="255">
        <v>32866.58544612934</v>
      </c>
      <c r="F16" s="50">
        <v>-8614.464299999992</v>
      </c>
      <c r="G16" s="4"/>
      <c r="H16" s="255">
        <v>-22.938748215778965</v>
      </c>
      <c r="I16" s="26">
        <v>621.0713533729613</v>
      </c>
      <c r="J16" s="4"/>
      <c r="K16" s="350">
        <v>1.9260705584857725</v>
      </c>
    </row>
    <row r="17" spans="1:11" ht="15" customHeight="1">
      <c r="A17" s="348" t="s">
        <v>1372</v>
      </c>
      <c r="B17" s="256">
        <v>4460.366</v>
      </c>
      <c r="C17" s="256">
        <v>4430.823</v>
      </c>
      <c r="D17" s="256">
        <v>5139.00898096</v>
      </c>
      <c r="E17" s="256">
        <v>5370.23641338</v>
      </c>
      <c r="F17" s="127">
        <v>-29.542999999999665</v>
      </c>
      <c r="G17" s="4"/>
      <c r="H17" s="256">
        <v>-0.6623447492873827</v>
      </c>
      <c r="I17" s="2">
        <v>231.2274324199998</v>
      </c>
      <c r="J17" s="4"/>
      <c r="K17" s="353">
        <v>4.499455698106311</v>
      </c>
    </row>
    <row r="18" spans="1:11" ht="15" customHeight="1">
      <c r="A18" s="408" t="s">
        <v>1596</v>
      </c>
      <c r="B18" s="258">
        <v>0</v>
      </c>
      <c r="C18" s="258">
        <v>0</v>
      </c>
      <c r="D18" s="258">
        <v>4783.251</v>
      </c>
      <c r="E18" s="258">
        <v>3491.051</v>
      </c>
      <c r="F18" s="257">
        <v>0</v>
      </c>
      <c r="G18" s="7"/>
      <c r="H18" s="1145" t="s">
        <v>170</v>
      </c>
      <c r="I18" s="6">
        <v>-1292.2</v>
      </c>
      <c r="J18" s="7"/>
      <c r="K18" s="378">
        <v>-27.015099144912114</v>
      </c>
    </row>
    <row r="19" spans="1:11" ht="15" customHeight="1">
      <c r="A19" s="408" t="s">
        <v>1374</v>
      </c>
      <c r="B19" s="256">
        <v>1670.771</v>
      </c>
      <c r="C19" s="256">
        <v>2502.746</v>
      </c>
      <c r="D19" s="256">
        <v>1933.2739488200034</v>
      </c>
      <c r="E19" s="256">
        <v>1853.2866053000012</v>
      </c>
      <c r="F19" s="127">
        <v>831.975</v>
      </c>
      <c r="G19" s="7"/>
      <c r="H19" s="256">
        <v>49.795872683928565</v>
      </c>
      <c r="I19" s="2">
        <v>-79.98734352000224</v>
      </c>
      <c r="J19" s="7"/>
      <c r="K19" s="353">
        <v>-4.137403473978608</v>
      </c>
    </row>
    <row r="20" spans="1:11" ht="15" customHeight="1">
      <c r="A20" s="409" t="s">
        <v>1375</v>
      </c>
      <c r="B20" s="254">
        <v>154563.14330112998</v>
      </c>
      <c r="C20" s="254">
        <v>174602.56081361</v>
      </c>
      <c r="D20" s="254">
        <v>145547.9679839876</v>
      </c>
      <c r="E20" s="254">
        <v>151770.5464576208</v>
      </c>
      <c r="F20" s="261">
        <v>20039.417512480024</v>
      </c>
      <c r="G20" s="3"/>
      <c r="H20" s="254">
        <v>12.965197966657502</v>
      </c>
      <c r="I20" s="29">
        <v>6222.578473633213</v>
      </c>
      <c r="J20" s="3"/>
      <c r="K20" s="374">
        <v>4.275276776325581</v>
      </c>
    </row>
    <row r="21" spans="1:11" ht="15" customHeight="1">
      <c r="A21" s="348" t="s">
        <v>1376</v>
      </c>
      <c r="B21" s="255">
        <v>40738.281</v>
      </c>
      <c r="C21" s="255">
        <v>41209.636</v>
      </c>
      <c r="D21" s="255">
        <v>46890.530742129995</v>
      </c>
      <c r="E21" s="255">
        <v>47240.239562129995</v>
      </c>
      <c r="F21" s="50">
        <v>471.3549999999959</v>
      </c>
      <c r="G21" s="4"/>
      <c r="H21" s="255">
        <v>1.1570321290679788</v>
      </c>
      <c r="I21" s="26">
        <v>349.70881999999983</v>
      </c>
      <c r="J21" s="4"/>
      <c r="K21" s="350">
        <v>0.7457983828828685</v>
      </c>
    </row>
    <row r="22" spans="1:11" ht="15" customHeight="1">
      <c r="A22" s="348" t="s">
        <v>1377</v>
      </c>
      <c r="B22" s="255">
        <v>13359.456301129994</v>
      </c>
      <c r="C22" s="255">
        <v>21235.52730113</v>
      </c>
      <c r="D22" s="255">
        <v>15373.017176414136</v>
      </c>
      <c r="E22" s="255">
        <v>26092.400325351093</v>
      </c>
      <c r="F22" s="50">
        <v>7876.071000000007</v>
      </c>
      <c r="G22" s="4"/>
      <c r="H22" s="255">
        <v>58.955026480634686</v>
      </c>
      <c r="I22" s="26">
        <v>10719.383148936957</v>
      </c>
      <c r="J22" s="4"/>
      <c r="K22" s="350">
        <v>69.7285576795103</v>
      </c>
    </row>
    <row r="23" spans="1:11" ht="15" customHeight="1">
      <c r="A23" s="348" t="s">
        <v>1378</v>
      </c>
      <c r="B23" s="255">
        <v>100465.406</v>
      </c>
      <c r="C23" s="255">
        <v>112157.39751248</v>
      </c>
      <c r="D23" s="255">
        <v>83284.42006544347</v>
      </c>
      <c r="E23" s="255">
        <v>78437.90657013972</v>
      </c>
      <c r="F23" s="50">
        <v>11691.991512480003</v>
      </c>
      <c r="G23" s="4"/>
      <c r="H23" s="255">
        <v>11.637828361018123</v>
      </c>
      <c r="I23" s="26">
        <v>-4846.513495303749</v>
      </c>
      <c r="J23" s="4"/>
      <c r="K23" s="350">
        <v>-5.819231846118928</v>
      </c>
    </row>
    <row r="24" spans="1:11" ht="15" customHeight="1">
      <c r="A24" s="408" t="s">
        <v>124</v>
      </c>
      <c r="B24" s="258">
        <v>706036.1763011301</v>
      </c>
      <c r="C24" s="258">
        <v>731904.5805136099</v>
      </c>
      <c r="D24" s="258">
        <v>771125.2543380426</v>
      </c>
      <c r="E24" s="258">
        <v>772709.266297756</v>
      </c>
      <c r="F24" s="257">
        <v>25868.40421247983</v>
      </c>
      <c r="G24" s="7"/>
      <c r="H24" s="258">
        <v>3.6638921744778625</v>
      </c>
      <c r="I24" s="6">
        <v>1584.011959713418</v>
      </c>
      <c r="J24" s="7"/>
      <c r="K24" s="378">
        <v>0.2054156508041203</v>
      </c>
    </row>
    <row r="25" spans="1:11" ht="15" customHeight="1">
      <c r="A25" s="409" t="s">
        <v>1379</v>
      </c>
      <c r="B25" s="255">
        <v>122658.63230186</v>
      </c>
      <c r="C25" s="255">
        <v>105420.63091051</v>
      </c>
      <c r="D25" s="255">
        <v>128713.52977524298</v>
      </c>
      <c r="E25" s="255">
        <v>118868.0711155321</v>
      </c>
      <c r="F25" s="50">
        <v>-17238.00139135</v>
      </c>
      <c r="G25" s="3"/>
      <c r="H25" s="255">
        <v>-14.053639004328442</v>
      </c>
      <c r="I25" s="26">
        <v>-9845.458659710872</v>
      </c>
      <c r="J25" s="3"/>
      <c r="K25" s="350">
        <v>-7.649124903110666</v>
      </c>
    </row>
    <row r="26" spans="1:11" ht="15" customHeight="1">
      <c r="A26" s="348" t="s">
        <v>1380</v>
      </c>
      <c r="B26" s="255">
        <v>15016.052</v>
      </c>
      <c r="C26" s="255">
        <v>14635.793</v>
      </c>
      <c r="D26" s="255">
        <v>16863.662199649996</v>
      </c>
      <c r="E26" s="255">
        <v>13897.7148251</v>
      </c>
      <c r="F26" s="50">
        <v>-380.259</v>
      </c>
      <c r="G26" s="4"/>
      <c r="H26" s="255">
        <v>-2.5323500478021788</v>
      </c>
      <c r="I26" s="26">
        <v>-2965.9473745499963</v>
      </c>
      <c r="J26" s="4"/>
      <c r="K26" s="350">
        <v>-17.587801151588263</v>
      </c>
    </row>
    <row r="27" spans="1:11" ht="15" customHeight="1">
      <c r="A27" s="348" t="s">
        <v>1381</v>
      </c>
      <c r="B27" s="255">
        <v>45848.69630186</v>
      </c>
      <c r="C27" s="255">
        <v>37779.5950758</v>
      </c>
      <c r="D27" s="255">
        <v>51113.72049142</v>
      </c>
      <c r="E27" s="255">
        <v>43998.4426355</v>
      </c>
      <c r="F27" s="50">
        <v>-8069.101226059996</v>
      </c>
      <c r="G27" s="4"/>
      <c r="H27" s="255">
        <v>-17.59941258293237</v>
      </c>
      <c r="I27" s="26">
        <v>-7115.277855919994</v>
      </c>
      <c r="J27" s="4"/>
      <c r="K27" s="350">
        <v>-13.92048512123936</v>
      </c>
    </row>
    <row r="28" spans="1:11" ht="15" customHeight="1">
      <c r="A28" s="348" t="s">
        <v>1382</v>
      </c>
      <c r="B28" s="255">
        <v>823.283</v>
      </c>
      <c r="C28" s="255">
        <v>588.845</v>
      </c>
      <c r="D28" s="255">
        <v>437.3466635750002</v>
      </c>
      <c r="E28" s="255">
        <v>462.83978338750023</v>
      </c>
      <c r="F28" s="50">
        <v>-234.438</v>
      </c>
      <c r="G28" s="4"/>
      <c r="H28" s="255">
        <v>-28.47599185213347</v>
      </c>
      <c r="I28" s="26">
        <v>25.493119812500026</v>
      </c>
      <c r="J28" s="4"/>
      <c r="K28" s="350">
        <v>5.829041795840346</v>
      </c>
    </row>
    <row r="29" spans="1:11" ht="15" customHeight="1">
      <c r="A29" s="348" t="s">
        <v>1383</v>
      </c>
      <c r="B29" s="255">
        <v>59960.44</v>
      </c>
      <c r="C29" s="255">
        <v>51132.61483471</v>
      </c>
      <c r="D29" s="255">
        <v>60019.18378549799</v>
      </c>
      <c r="E29" s="255">
        <v>59423.44394092461</v>
      </c>
      <c r="F29" s="50">
        <v>-8827.82516529</v>
      </c>
      <c r="G29" s="4"/>
      <c r="H29" s="255">
        <v>-14.722749141417241</v>
      </c>
      <c r="I29" s="26">
        <v>-595.7398445733779</v>
      </c>
      <c r="J29" s="4"/>
      <c r="K29" s="350">
        <v>-0.992582382830275</v>
      </c>
    </row>
    <row r="30" spans="1:11" ht="15" customHeight="1">
      <c r="A30" s="348" t="s">
        <v>1384</v>
      </c>
      <c r="B30" s="256">
        <v>1010.1610000000001</v>
      </c>
      <c r="C30" s="256">
        <v>1283.783</v>
      </c>
      <c r="D30" s="256">
        <v>279.6166351</v>
      </c>
      <c r="E30" s="256">
        <v>1085.6299306199999</v>
      </c>
      <c r="F30" s="127">
        <v>273.62199999999984</v>
      </c>
      <c r="G30" s="4"/>
      <c r="H30" s="256">
        <v>27.086969304892968</v>
      </c>
      <c r="I30" s="2">
        <v>806.0132955199999</v>
      </c>
      <c r="J30" s="4"/>
      <c r="K30" s="353">
        <v>288.2565607127571</v>
      </c>
    </row>
    <row r="31" spans="1:11" ht="15" customHeight="1">
      <c r="A31" s="410" t="s">
        <v>1385</v>
      </c>
      <c r="B31" s="254">
        <v>520634.58199999994</v>
      </c>
      <c r="C31" s="254">
        <v>530997.084</v>
      </c>
      <c r="D31" s="254">
        <v>593559.9092489071</v>
      </c>
      <c r="E31" s="254">
        <v>592770.468441721</v>
      </c>
      <c r="F31" s="261">
        <v>10362.502000000095</v>
      </c>
      <c r="G31" s="411"/>
      <c r="H31" s="254">
        <v>1.9903599104371628</v>
      </c>
      <c r="I31" s="29">
        <v>-789.4408071860671</v>
      </c>
      <c r="J31" s="411"/>
      <c r="K31" s="374">
        <v>-0.1330010323953699</v>
      </c>
    </row>
    <row r="32" spans="1:11" ht="15" customHeight="1">
      <c r="A32" s="348" t="s">
        <v>1386</v>
      </c>
      <c r="B32" s="255">
        <v>71949.125</v>
      </c>
      <c r="C32" s="255">
        <v>79251.5</v>
      </c>
      <c r="D32" s="255">
        <v>82995.775</v>
      </c>
      <c r="E32" s="255">
        <v>84101.225</v>
      </c>
      <c r="F32" s="50">
        <v>7302.375</v>
      </c>
      <c r="G32" s="4"/>
      <c r="H32" s="255">
        <v>10.149359008883014</v>
      </c>
      <c r="I32" s="26">
        <v>1105.4500000000116</v>
      </c>
      <c r="J32" s="4"/>
      <c r="K32" s="350">
        <v>1.3319352701990093</v>
      </c>
    </row>
    <row r="33" spans="1:11" ht="15" customHeight="1">
      <c r="A33" s="348" t="s">
        <v>1387</v>
      </c>
      <c r="B33" s="255">
        <v>5080.933999999999</v>
      </c>
      <c r="C33" s="255">
        <v>5295.4349999999995</v>
      </c>
      <c r="D33" s="255">
        <v>5431.693499999999</v>
      </c>
      <c r="E33" s="255">
        <v>6105.671500000001</v>
      </c>
      <c r="F33" s="50">
        <v>214.5010000000002</v>
      </c>
      <c r="G33" s="4"/>
      <c r="H33" s="255">
        <v>4.221684438333587</v>
      </c>
      <c r="I33" s="26">
        <v>673.9780000000019</v>
      </c>
      <c r="J33" s="4"/>
      <c r="K33" s="350">
        <v>12.408247998529408</v>
      </c>
    </row>
    <row r="34" spans="1:11" ht="15" customHeight="1">
      <c r="A34" s="348" t="s">
        <v>1388</v>
      </c>
      <c r="B34" s="255">
        <v>7130.635</v>
      </c>
      <c r="C34" s="255">
        <v>7774.8339</v>
      </c>
      <c r="D34" s="255">
        <v>7251.34619845</v>
      </c>
      <c r="E34" s="255">
        <v>6042.5585711984995</v>
      </c>
      <c r="F34" s="50">
        <v>644.1988999999994</v>
      </c>
      <c r="G34" s="4"/>
      <c r="H34" s="255">
        <v>9.034243093357034</v>
      </c>
      <c r="I34" s="26">
        <v>-1208.7876272515005</v>
      </c>
      <c r="J34" s="4"/>
      <c r="K34" s="350">
        <v>-16.669837491828524</v>
      </c>
    </row>
    <row r="35" spans="1:11" ht="15" customHeight="1">
      <c r="A35" s="348" t="s">
        <v>133</v>
      </c>
      <c r="B35" s="255">
        <v>1177.667</v>
      </c>
      <c r="C35" s="255">
        <v>1117.542</v>
      </c>
      <c r="D35" s="255">
        <v>1811.4976384700003</v>
      </c>
      <c r="E35" s="255">
        <v>1311.2250999999997</v>
      </c>
      <c r="F35" s="50">
        <v>-60.125</v>
      </c>
      <c r="G35" s="4"/>
      <c r="H35" s="255">
        <v>-5.105433029880264</v>
      </c>
      <c r="I35" s="26">
        <v>-500.27253847000065</v>
      </c>
      <c r="J35" s="4"/>
      <c r="K35" s="350">
        <v>-27.61651618229728</v>
      </c>
    </row>
    <row r="36" spans="1:11" ht="15" customHeight="1">
      <c r="A36" s="348" t="s">
        <v>134</v>
      </c>
      <c r="B36" s="255">
        <v>5952.968</v>
      </c>
      <c r="C36" s="255">
        <v>6657.291899999999</v>
      </c>
      <c r="D36" s="255">
        <v>5439.84855998</v>
      </c>
      <c r="E36" s="255">
        <v>4731.3334711985</v>
      </c>
      <c r="F36" s="50">
        <v>704.3238999999994</v>
      </c>
      <c r="G36" s="4"/>
      <c r="H36" s="255">
        <v>11.831474652643848</v>
      </c>
      <c r="I36" s="26">
        <v>-708.5150887814998</v>
      </c>
      <c r="J36" s="4"/>
      <c r="K36" s="350">
        <v>-13.024537006304174</v>
      </c>
    </row>
    <row r="37" spans="1:11" ht="15" customHeight="1">
      <c r="A37" s="348" t="s">
        <v>135</v>
      </c>
      <c r="B37" s="255">
        <v>434912.66799999995</v>
      </c>
      <c r="C37" s="255">
        <v>436767.23610000004</v>
      </c>
      <c r="D37" s="255">
        <v>497139.81882118713</v>
      </c>
      <c r="E37" s="255">
        <v>495796.18257828255</v>
      </c>
      <c r="F37" s="50">
        <v>1854.5681000000914</v>
      </c>
      <c r="G37" s="4"/>
      <c r="H37" s="255">
        <v>0.42642310432771563</v>
      </c>
      <c r="I37" s="26">
        <v>-1343.636242904584</v>
      </c>
      <c r="J37" s="4"/>
      <c r="K37" s="350">
        <v>-0.27027330984884707</v>
      </c>
    </row>
    <row r="38" spans="1:11" ht="15" customHeight="1">
      <c r="A38" s="348" t="s">
        <v>1389</v>
      </c>
      <c r="B38" s="255">
        <v>406673.16799999995</v>
      </c>
      <c r="C38" s="255">
        <v>407884.23610000004</v>
      </c>
      <c r="D38" s="255">
        <v>472283.95882118715</v>
      </c>
      <c r="E38" s="255">
        <v>468527.38257828256</v>
      </c>
      <c r="F38" s="50">
        <v>1211.0681000000914</v>
      </c>
      <c r="G38" s="4"/>
      <c r="H38" s="255">
        <v>0.2977988702711981</v>
      </c>
      <c r="I38" s="26">
        <v>-3756.5762429045863</v>
      </c>
      <c r="J38" s="4"/>
      <c r="K38" s="350">
        <v>-0.795406274708321</v>
      </c>
    </row>
    <row r="39" spans="1:11" ht="15" customHeight="1">
      <c r="A39" s="348" t="s">
        <v>1390</v>
      </c>
      <c r="B39" s="255">
        <v>28239.5</v>
      </c>
      <c r="C39" s="255">
        <v>28883</v>
      </c>
      <c r="D39" s="255">
        <v>24855.86</v>
      </c>
      <c r="E39" s="255">
        <v>27268.8</v>
      </c>
      <c r="F39" s="50">
        <v>643.5</v>
      </c>
      <c r="G39" s="4"/>
      <c r="H39" s="255">
        <v>2.278723065210078</v>
      </c>
      <c r="I39" s="26">
        <v>2412.94</v>
      </c>
      <c r="J39" s="4"/>
      <c r="K39" s="350">
        <v>9.707730893238049</v>
      </c>
    </row>
    <row r="40" spans="1:11" ht="15" customHeight="1">
      <c r="A40" s="348" t="s">
        <v>1391</v>
      </c>
      <c r="B40" s="255">
        <v>1561.22</v>
      </c>
      <c r="C40" s="255">
        <v>1908.0790000000002</v>
      </c>
      <c r="D40" s="255">
        <v>741.27572927</v>
      </c>
      <c r="E40" s="255">
        <v>724.8307922400002</v>
      </c>
      <c r="F40" s="50">
        <v>346.85900000000015</v>
      </c>
      <c r="G40" s="4"/>
      <c r="H40" s="255">
        <v>22.217176310833846</v>
      </c>
      <c r="I40" s="26">
        <v>-16.444937029999892</v>
      </c>
      <c r="J40" s="4"/>
      <c r="K40" s="350">
        <v>-2.2184642476011835</v>
      </c>
    </row>
    <row r="41" spans="1:11" ht="15" customHeight="1">
      <c r="A41" s="351" t="s">
        <v>137</v>
      </c>
      <c r="B41" s="256">
        <v>62743</v>
      </c>
      <c r="C41" s="256">
        <v>95486.9</v>
      </c>
      <c r="D41" s="256">
        <v>48851.9</v>
      </c>
      <c r="E41" s="256">
        <v>61070.7</v>
      </c>
      <c r="F41" s="127">
        <v>32743.9</v>
      </c>
      <c r="G41" s="5"/>
      <c r="H41" s="256">
        <v>52.187335639035425</v>
      </c>
      <c r="I41" s="2">
        <v>12218.8</v>
      </c>
      <c r="J41" s="5"/>
      <c r="K41" s="353">
        <v>25.01192379416153</v>
      </c>
    </row>
    <row r="42" spans="1:11" ht="15" customHeight="1">
      <c r="A42" s="348" t="s">
        <v>1392</v>
      </c>
      <c r="B42" s="261">
        <v>81.60851418977971</v>
      </c>
      <c r="C42" s="26">
        <v>81.42504963773173</v>
      </c>
      <c r="D42" s="26">
        <v>82.50064733294434</v>
      </c>
      <c r="E42" s="26">
        <v>82.63058567803424</v>
      </c>
      <c r="F42" s="26"/>
      <c r="G42" s="4"/>
      <c r="H42" s="255"/>
      <c r="I42" s="26"/>
      <c r="J42" s="4"/>
      <c r="K42" s="350"/>
    </row>
    <row r="43" spans="1:11" ht="15" customHeight="1">
      <c r="A43" s="348" t="s">
        <v>1393</v>
      </c>
      <c r="B43" s="50">
        <v>35.39595428253439</v>
      </c>
      <c r="C43" s="26">
        <v>33.28629644356184</v>
      </c>
      <c r="D43" s="26">
        <v>34.20952142684225</v>
      </c>
      <c r="E43" s="26">
        <v>32.9712716640913</v>
      </c>
      <c r="F43" s="26"/>
      <c r="G43" s="4"/>
      <c r="H43" s="255"/>
      <c r="I43" s="26"/>
      <c r="J43" s="4"/>
      <c r="K43" s="350"/>
    </row>
    <row r="44" spans="1:11" ht="15" customHeight="1">
      <c r="A44" s="348" t="s">
        <v>1177</v>
      </c>
      <c r="B44" s="50">
        <v>5808.20700000001</v>
      </c>
      <c r="C44" s="26">
        <v>4787.951134709997</v>
      </c>
      <c r="D44" s="26">
        <v>11034.696961807293</v>
      </c>
      <c r="E44" s="26">
        <v>9709.751550459421</v>
      </c>
      <c r="F44" s="26">
        <v>-1059.1558652900135</v>
      </c>
      <c r="G44" s="4" t="s">
        <v>1088</v>
      </c>
      <c r="H44" s="255">
        <v>-18.23550478297367</v>
      </c>
      <c r="I44" s="26">
        <v>-1359.4454113478714</v>
      </c>
      <c r="J44" s="4" t="s">
        <v>1089</v>
      </c>
      <c r="K44" s="350">
        <v>-12.319734887628647</v>
      </c>
    </row>
    <row r="45" spans="1:11" ht="15" customHeight="1">
      <c r="A45" s="348" t="s">
        <v>1178</v>
      </c>
      <c r="B45" s="50">
        <v>489128.12800073</v>
      </c>
      <c r="C45" s="26">
        <v>503672.51526219014</v>
      </c>
      <c r="D45" s="26">
        <v>559596.3138618194</v>
      </c>
      <c r="E45" s="26">
        <v>556836.5275830802</v>
      </c>
      <c r="F45" s="26">
        <v>14583.287261460127</v>
      </c>
      <c r="G45" s="4" t="s">
        <v>1088</v>
      </c>
      <c r="H45" s="255">
        <v>2.9814861232920884</v>
      </c>
      <c r="I45" s="26">
        <v>-2725.2862787392223</v>
      </c>
      <c r="J45" s="4" t="s">
        <v>1089</v>
      </c>
      <c r="K45" s="350">
        <v>-0.48700933355543413</v>
      </c>
    </row>
    <row r="46" spans="1:11" ht="15" customHeight="1">
      <c r="A46" s="348" t="s">
        <v>1350</v>
      </c>
      <c r="B46" s="50">
        <v>90809.98230112999</v>
      </c>
      <c r="C46" s="26">
        <v>77831.87781361002</v>
      </c>
      <c r="D46" s="26">
        <v>96416.45134888758</v>
      </c>
      <c r="E46" s="26">
        <v>89614.21652700081</v>
      </c>
      <c r="F46" s="26">
        <v>-13017.004487519973</v>
      </c>
      <c r="G46" s="4" t="s">
        <v>1088</v>
      </c>
      <c r="H46" s="255">
        <v>-14.33433214903071</v>
      </c>
      <c r="I46" s="26">
        <v>-6836.73482188677</v>
      </c>
      <c r="J46" s="4" t="s">
        <v>1089</v>
      </c>
      <c r="K46" s="350">
        <v>-7.090838468165267</v>
      </c>
    </row>
    <row r="47" spans="1:11" ht="15" customHeight="1">
      <c r="A47" s="348" t="s">
        <v>1394</v>
      </c>
      <c r="B47" s="50">
        <v>494936.297</v>
      </c>
      <c r="C47" s="26">
        <v>508460.432</v>
      </c>
      <c r="D47" s="26">
        <v>570630.9261375194</v>
      </c>
      <c r="E47" s="26">
        <v>566546.3058740426</v>
      </c>
      <c r="F47" s="26">
        <v>13524.134999999951</v>
      </c>
      <c r="G47" s="61"/>
      <c r="H47" s="255">
        <v>2.7325001382955656</v>
      </c>
      <c r="I47" s="26">
        <v>-4084.620263476856</v>
      </c>
      <c r="J47" s="61"/>
      <c r="K47" s="350">
        <v>-0.7158077272686202</v>
      </c>
    </row>
    <row r="48" spans="1:11" ht="15" customHeight="1" thickBot="1">
      <c r="A48" s="363" t="s">
        <v>1395</v>
      </c>
      <c r="B48" s="1489">
        <v>54865.965</v>
      </c>
      <c r="C48" s="412">
        <v>46338.841700000004</v>
      </c>
      <c r="D48" s="412">
        <v>48229.835267715694</v>
      </c>
      <c r="E48" s="412">
        <v>49048.076360792686</v>
      </c>
      <c r="F48" s="412">
        <v>-8527.123299999992</v>
      </c>
      <c r="G48" s="413"/>
      <c r="H48" s="313">
        <v>-15.541735755490663</v>
      </c>
      <c r="I48" s="412">
        <v>818.2410930769911</v>
      </c>
      <c r="J48" s="413"/>
      <c r="K48" s="414">
        <v>1.6965454858700484</v>
      </c>
    </row>
    <row r="49" spans="1:11" ht="13.5" thickTop="1">
      <c r="A49" s="1540" t="s">
        <v>1361</v>
      </c>
      <c r="B49" s="1540"/>
      <c r="C49" s="1540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1522" t="s">
        <v>1362</v>
      </c>
      <c r="B50" s="1522"/>
      <c r="C50" s="1522"/>
      <c r="D50" s="18"/>
      <c r="E50" s="18"/>
      <c r="F50" s="18"/>
      <c r="G50" s="18"/>
      <c r="H50" s="18"/>
      <c r="I50" s="18"/>
      <c r="J50" s="18"/>
      <c r="K50" s="18"/>
    </row>
    <row r="51" spans="1:3" ht="12.75">
      <c r="A51" s="269" t="s">
        <v>1822</v>
      </c>
      <c r="B51" s="8"/>
      <c r="C51" s="8"/>
    </row>
  </sheetData>
  <mergeCells count="7">
    <mergeCell ref="A49:C49"/>
    <mergeCell ref="A50:C50"/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A1">
      <selection activeCell="F4" sqref="F4:F5"/>
    </sheetView>
  </sheetViews>
  <sheetFormatPr defaultColWidth="9.140625" defaultRowHeight="12.75"/>
  <cols>
    <col min="1" max="1" width="6.421875" style="18" customWidth="1"/>
    <col min="2" max="2" width="30.7109375" style="18" bestFit="1" customWidth="1"/>
    <col min="3" max="7" width="11.7109375" style="18" customWidth="1"/>
    <col min="8" max="8" width="8.8515625" style="18" customWidth="1"/>
    <col min="9" max="9" width="11.7109375" style="18" customWidth="1"/>
    <col min="10" max="10" width="8.00390625" style="18" customWidth="1"/>
    <col min="11" max="16384" width="9.140625" style="18" customWidth="1"/>
  </cols>
  <sheetData>
    <row r="1" spans="2:10" ht="12.75">
      <c r="B1" s="1513" t="s">
        <v>1858</v>
      </c>
      <c r="C1" s="1513"/>
      <c r="D1" s="1513"/>
      <c r="E1" s="1513"/>
      <c r="F1" s="1513"/>
      <c r="G1" s="1513"/>
      <c r="H1" s="1513"/>
      <c r="I1" s="1513"/>
      <c r="J1" s="1513"/>
    </row>
    <row r="2" spans="2:10" ht="15.75">
      <c r="B2" s="1543" t="s">
        <v>411</v>
      </c>
      <c r="C2" s="1543"/>
      <c r="D2" s="1543"/>
      <c r="E2" s="1543"/>
      <c r="F2" s="1543"/>
      <c r="G2" s="1543"/>
      <c r="H2" s="1543"/>
      <c r="I2" s="1543"/>
      <c r="J2" s="1543"/>
    </row>
    <row r="3" spans="2:10" ht="13.5" thickBot="1">
      <c r="B3" s="91"/>
      <c r="C3" s="91"/>
      <c r="D3" s="91"/>
      <c r="E3" s="91"/>
      <c r="F3" s="91"/>
      <c r="G3" s="91"/>
      <c r="H3" s="415"/>
      <c r="I3" s="1514" t="s">
        <v>1143</v>
      </c>
      <c r="J3" s="1515"/>
    </row>
    <row r="4" spans="2:10" ht="13.5" thickTop="1">
      <c r="B4" s="416"/>
      <c r="C4" s="1516">
        <v>2009</v>
      </c>
      <c r="D4" s="1516">
        <v>2009</v>
      </c>
      <c r="E4" s="1516">
        <v>2010</v>
      </c>
      <c r="F4" s="1516">
        <v>2010</v>
      </c>
      <c r="G4" s="1518" t="s">
        <v>1071</v>
      </c>
      <c r="H4" s="1519"/>
      <c r="I4" s="1519"/>
      <c r="J4" s="1520"/>
    </row>
    <row r="5" spans="2:10" ht="12.75">
      <c r="B5" s="417"/>
      <c r="C5" s="1517"/>
      <c r="D5" s="1517"/>
      <c r="E5" s="1517"/>
      <c r="F5" s="1517"/>
      <c r="G5" s="1501" t="s">
        <v>203</v>
      </c>
      <c r="H5" s="1502"/>
      <c r="I5" s="1501" t="s">
        <v>79</v>
      </c>
      <c r="J5" s="1503"/>
    </row>
    <row r="6" spans="2:10" ht="12.75">
      <c r="B6" s="418" t="s">
        <v>1585</v>
      </c>
      <c r="C6" s="419" t="s">
        <v>37</v>
      </c>
      <c r="D6" s="419" t="s">
        <v>1141</v>
      </c>
      <c r="E6" s="419" t="s">
        <v>1353</v>
      </c>
      <c r="F6" s="419" t="s">
        <v>1072</v>
      </c>
      <c r="G6" s="420" t="s">
        <v>1142</v>
      </c>
      <c r="H6" s="421" t="s">
        <v>1400</v>
      </c>
      <c r="I6" s="420" t="s">
        <v>1142</v>
      </c>
      <c r="J6" s="422" t="s">
        <v>1400</v>
      </c>
    </row>
    <row r="7" spans="2:12" ht="15" customHeight="1">
      <c r="B7" s="423" t="s">
        <v>1091</v>
      </c>
      <c r="C7" s="424">
        <v>54804.8370197</v>
      </c>
      <c r="D7" s="424">
        <v>45802.987719699995</v>
      </c>
      <c r="E7" s="424">
        <v>48229.91163334476</v>
      </c>
      <c r="F7" s="424">
        <v>49048.05082591101</v>
      </c>
      <c r="G7" s="425">
        <v>-9001.849300000002</v>
      </c>
      <c r="H7" s="426">
        <v>-16.425282492427122</v>
      </c>
      <c r="I7" s="425">
        <v>818.1391925662465</v>
      </c>
      <c r="J7" s="427">
        <v>1.6963315188838306</v>
      </c>
      <c r="L7" s="41"/>
    </row>
    <row r="8" spans="2:12" ht="15" customHeight="1">
      <c r="B8" s="423" t="s">
        <v>371</v>
      </c>
      <c r="C8" s="424">
        <v>1368.6929999999998</v>
      </c>
      <c r="D8" s="424">
        <v>1125.807</v>
      </c>
      <c r="E8" s="424">
        <v>1129.0768704</v>
      </c>
      <c r="F8" s="424">
        <v>1201.3667060799999</v>
      </c>
      <c r="G8" s="428">
        <v>-242.88599999999974</v>
      </c>
      <c r="H8" s="429">
        <v>-17.74583489504219</v>
      </c>
      <c r="I8" s="428">
        <v>72.2898356799999</v>
      </c>
      <c r="J8" s="430">
        <v>6.402561027965231</v>
      </c>
      <c r="L8" s="41"/>
    </row>
    <row r="9" spans="2:12" ht="15" customHeight="1">
      <c r="B9" s="431" t="s">
        <v>1092</v>
      </c>
      <c r="C9" s="425">
        <v>85460.243</v>
      </c>
      <c r="D9" s="425">
        <v>87816.954</v>
      </c>
      <c r="E9" s="425">
        <v>90928.12371294541</v>
      </c>
      <c r="F9" s="425">
        <v>86563.09386023998</v>
      </c>
      <c r="G9" s="424">
        <v>2356.7109999999957</v>
      </c>
      <c r="H9" s="432">
        <v>2.7576694346633155</v>
      </c>
      <c r="I9" s="424">
        <v>-4365.029852705426</v>
      </c>
      <c r="J9" s="433">
        <v>-4.800527795432754</v>
      </c>
      <c r="L9" s="41"/>
    </row>
    <row r="10" spans="2:12" ht="15" customHeight="1">
      <c r="B10" s="423" t="s">
        <v>1093</v>
      </c>
      <c r="C10" s="424">
        <v>25452.386000000006</v>
      </c>
      <c r="D10" s="424">
        <v>24332.466000000004</v>
      </c>
      <c r="E10" s="424">
        <v>32145.538985962834</v>
      </c>
      <c r="F10" s="424">
        <v>30031.355973810005</v>
      </c>
      <c r="G10" s="424">
        <v>-1119.92</v>
      </c>
      <c r="H10" s="432">
        <v>-4.400058996433582</v>
      </c>
      <c r="I10" s="424">
        <v>-2114.183012152829</v>
      </c>
      <c r="J10" s="433">
        <v>-6.576909514804032</v>
      </c>
      <c r="L10" s="41"/>
    </row>
    <row r="11" spans="2:12" ht="15" customHeight="1">
      <c r="B11" s="423" t="s">
        <v>1094</v>
      </c>
      <c r="C11" s="424">
        <v>54016.719</v>
      </c>
      <c r="D11" s="424">
        <v>57853.8</v>
      </c>
      <c r="E11" s="424">
        <v>54428.510431352595</v>
      </c>
      <c r="F11" s="424">
        <v>53311.992450809994</v>
      </c>
      <c r="G11" s="424">
        <v>3837.0810000000056</v>
      </c>
      <c r="H11" s="432">
        <v>7.103506231098571</v>
      </c>
      <c r="I11" s="424">
        <v>-1116.5179805426014</v>
      </c>
      <c r="J11" s="433">
        <v>-2.0513476699877695</v>
      </c>
      <c r="L11" s="41"/>
    </row>
    <row r="12" spans="2:12" ht="15" customHeight="1">
      <c r="B12" s="423" t="s">
        <v>1095</v>
      </c>
      <c r="C12" s="424">
        <v>16582.794</v>
      </c>
      <c r="D12" s="424">
        <v>24812.295000000002</v>
      </c>
      <c r="E12" s="424">
        <v>19492.665947152593</v>
      </c>
      <c r="F12" s="424">
        <v>18802.910943599996</v>
      </c>
      <c r="G12" s="424">
        <v>8229.501</v>
      </c>
      <c r="H12" s="432">
        <v>49.62674564973791</v>
      </c>
      <c r="I12" s="424">
        <v>-689.7550035525965</v>
      </c>
      <c r="J12" s="433">
        <v>-3.5385360084793995</v>
      </c>
      <c r="L12" s="41"/>
    </row>
    <row r="13" spans="2:12" ht="15" customHeight="1">
      <c r="B13" s="423" t="s">
        <v>1096</v>
      </c>
      <c r="C13" s="424">
        <v>18644.785</v>
      </c>
      <c r="D13" s="424">
        <v>22087.197</v>
      </c>
      <c r="E13" s="424">
        <v>19886.651507420003</v>
      </c>
      <c r="F13" s="424">
        <v>21202.379127679997</v>
      </c>
      <c r="G13" s="424">
        <v>3442.4120000000003</v>
      </c>
      <c r="H13" s="432">
        <v>18.463135938547964</v>
      </c>
      <c r="I13" s="424">
        <v>1315.7276202599933</v>
      </c>
      <c r="J13" s="433">
        <v>6.6161345451700395</v>
      </c>
      <c r="L13" s="41"/>
    </row>
    <row r="14" spans="2:12" ht="15" customHeight="1">
      <c r="B14" s="423" t="s">
        <v>1097</v>
      </c>
      <c r="C14" s="424">
        <v>10805.367000000002</v>
      </c>
      <c r="D14" s="424">
        <v>6899.224000000001</v>
      </c>
      <c r="E14" s="424">
        <v>7205.25405352</v>
      </c>
      <c r="F14" s="424">
        <v>6545.95818127</v>
      </c>
      <c r="G14" s="424">
        <v>-3906.143000000001</v>
      </c>
      <c r="H14" s="432">
        <v>-36.150026186061055</v>
      </c>
      <c r="I14" s="424">
        <v>-659.2958722499998</v>
      </c>
      <c r="J14" s="433">
        <v>-9.150209935039173</v>
      </c>
      <c r="L14" s="41"/>
    </row>
    <row r="15" spans="2:12" ht="15" customHeight="1">
      <c r="B15" s="423" t="s">
        <v>1098</v>
      </c>
      <c r="C15" s="424">
        <v>7983.772999999999</v>
      </c>
      <c r="D15" s="424">
        <v>4055.0840000000003</v>
      </c>
      <c r="E15" s="424">
        <v>7843.938923259999</v>
      </c>
      <c r="F15" s="424">
        <v>6760.744198259999</v>
      </c>
      <c r="G15" s="424">
        <v>-3928.688999999999</v>
      </c>
      <c r="H15" s="432">
        <v>-49.20842564035826</v>
      </c>
      <c r="I15" s="424">
        <v>-1083.1947249999994</v>
      </c>
      <c r="J15" s="433">
        <v>-13.809321255523185</v>
      </c>
      <c r="L15" s="41"/>
    </row>
    <row r="16" spans="2:12" ht="15" customHeight="1">
      <c r="B16" s="434" t="s">
        <v>1099</v>
      </c>
      <c r="C16" s="428">
        <v>5064.507</v>
      </c>
      <c r="D16" s="428">
        <v>4462.871</v>
      </c>
      <c r="E16" s="428">
        <v>4354.07429563</v>
      </c>
      <c r="F16" s="428">
        <v>3219.7454356200005</v>
      </c>
      <c r="G16" s="428">
        <v>-601.6359999999995</v>
      </c>
      <c r="H16" s="429">
        <v>-11.879458355966326</v>
      </c>
      <c r="I16" s="428">
        <v>-1134.3288600099995</v>
      </c>
      <c r="J16" s="430">
        <v>-26.05212458474761</v>
      </c>
      <c r="L16" s="41"/>
    </row>
    <row r="17" spans="2:12" ht="15" customHeight="1">
      <c r="B17" s="423" t="s">
        <v>1100</v>
      </c>
      <c r="C17" s="425">
        <v>38993.29</v>
      </c>
      <c r="D17" s="425">
        <v>39817.736000000004</v>
      </c>
      <c r="E17" s="425">
        <v>45812.8784735435</v>
      </c>
      <c r="F17" s="425">
        <v>44144.61744378001</v>
      </c>
      <c r="G17" s="424">
        <v>824.4460000000036</v>
      </c>
      <c r="H17" s="432">
        <v>2.1143278753857486</v>
      </c>
      <c r="I17" s="424">
        <v>-1668.2610297634892</v>
      </c>
      <c r="J17" s="433">
        <v>-3.6414673894086222</v>
      </c>
      <c r="L17" s="41"/>
    </row>
    <row r="18" spans="2:12" ht="15" customHeight="1">
      <c r="B18" s="423" t="s">
        <v>1101</v>
      </c>
      <c r="C18" s="424">
        <v>36186.736999999994</v>
      </c>
      <c r="D18" s="424">
        <v>39069.651</v>
      </c>
      <c r="E18" s="424">
        <v>61775.23201680519</v>
      </c>
      <c r="F18" s="424">
        <v>63872.05976338989</v>
      </c>
      <c r="G18" s="424">
        <v>2882.9140000000043</v>
      </c>
      <c r="H18" s="432">
        <v>7.966769703496629</v>
      </c>
      <c r="I18" s="424">
        <v>2096.8277465846986</v>
      </c>
      <c r="J18" s="433">
        <v>3.3942855059035355</v>
      </c>
      <c r="L18" s="41"/>
    </row>
    <row r="19" spans="2:12" ht="15" customHeight="1">
      <c r="B19" s="423" t="s">
        <v>1103</v>
      </c>
      <c r="C19" s="424">
        <v>12406.536</v>
      </c>
      <c r="D19" s="424">
        <v>9116.533</v>
      </c>
      <c r="E19" s="424">
        <v>9980.560927409002</v>
      </c>
      <c r="F19" s="424">
        <v>6949.82054862</v>
      </c>
      <c r="G19" s="424">
        <v>-3290.0030000000006</v>
      </c>
      <c r="H19" s="432">
        <v>-26.518304545281623</v>
      </c>
      <c r="I19" s="424">
        <v>-3030.7403787890016</v>
      </c>
      <c r="J19" s="433">
        <v>-30.366433318049946</v>
      </c>
      <c r="L19" s="41"/>
    </row>
    <row r="20" spans="2:12" ht="15" customHeight="1">
      <c r="B20" s="423" t="s">
        <v>1104</v>
      </c>
      <c r="C20" s="424">
        <v>18845.015000000007</v>
      </c>
      <c r="D20" s="424">
        <v>24775.035999999996</v>
      </c>
      <c r="E20" s="424">
        <v>25472.456607160988</v>
      </c>
      <c r="F20" s="424">
        <v>21760.579450939997</v>
      </c>
      <c r="G20" s="424">
        <v>5930.02099999999</v>
      </c>
      <c r="H20" s="432">
        <v>31.4673190761588</v>
      </c>
      <c r="I20" s="424">
        <v>-3711.8771562209913</v>
      </c>
      <c r="J20" s="433">
        <v>-14.572120834146338</v>
      </c>
      <c r="L20" s="41"/>
    </row>
    <row r="21" spans="2:12" ht="15" customHeight="1">
      <c r="B21" s="423" t="s">
        <v>1105</v>
      </c>
      <c r="C21" s="424">
        <v>300013.2819999999</v>
      </c>
      <c r="D21" s="424">
        <v>300856.53700000007</v>
      </c>
      <c r="E21" s="424">
        <v>327127.0332845443</v>
      </c>
      <c r="F21" s="424">
        <v>332595.5941557271</v>
      </c>
      <c r="G21" s="424">
        <v>843.2550000001793</v>
      </c>
      <c r="H21" s="432">
        <v>0.28107255598109804</v>
      </c>
      <c r="I21" s="424">
        <v>5468.5608711828245</v>
      </c>
      <c r="J21" s="433">
        <v>1.6716933529691254</v>
      </c>
      <c r="L21" s="41"/>
    </row>
    <row r="22" spans="2:12" ht="15" customHeight="1">
      <c r="B22" s="423" t="s">
        <v>1106</v>
      </c>
      <c r="C22" s="424">
        <v>9673.6941</v>
      </c>
      <c r="D22" s="424">
        <v>11210.822100000001</v>
      </c>
      <c r="E22" s="424">
        <v>19234.951513509997</v>
      </c>
      <c r="F22" s="424">
        <v>16688.18667976</v>
      </c>
      <c r="G22" s="428">
        <v>1537.1280000000006</v>
      </c>
      <c r="H22" s="429">
        <v>15.889772656755815</v>
      </c>
      <c r="I22" s="428">
        <v>-2546.764833749996</v>
      </c>
      <c r="J22" s="430">
        <v>-13.240297652745484</v>
      </c>
      <c r="L22" s="41"/>
    </row>
    <row r="23" spans="2:12" ht="15" customHeight="1" thickBot="1">
      <c r="B23" s="435" t="s">
        <v>1837</v>
      </c>
      <c r="C23" s="436">
        <v>557752.3271196999</v>
      </c>
      <c r="D23" s="436">
        <v>559592.0638197</v>
      </c>
      <c r="E23" s="436">
        <v>629690.2250396631</v>
      </c>
      <c r="F23" s="436">
        <v>622823.369434448</v>
      </c>
      <c r="G23" s="437">
        <v>1839.736700000125</v>
      </c>
      <c r="H23" s="438">
        <v>0.3298483234486437</v>
      </c>
      <c r="I23" s="437">
        <v>-6866.8556052151835</v>
      </c>
      <c r="J23" s="439">
        <v>-1.090513292434014</v>
      </c>
      <c r="L23" s="41"/>
    </row>
    <row r="24" spans="2:10" ht="13.5" thickTop="1">
      <c r="B24" s="94"/>
      <c r="C24" s="440"/>
      <c r="D24" s="440"/>
      <c r="E24" s="440"/>
      <c r="F24" s="440"/>
      <c r="G24" s="440"/>
      <c r="H24" s="441"/>
      <c r="I24" s="440"/>
      <c r="J24" s="442"/>
    </row>
    <row r="25" spans="2:10" ht="12.75">
      <c r="B25" s="443" t="s">
        <v>1363</v>
      </c>
      <c r="C25" s="443"/>
      <c r="D25" s="443"/>
      <c r="E25" s="443"/>
      <c r="F25" s="443"/>
      <c r="G25" s="443"/>
      <c r="H25" s="443"/>
      <c r="I25" s="440"/>
      <c r="J25" s="442"/>
    </row>
    <row r="26" spans="2:10" ht="12.75">
      <c r="B26" s="91" t="s">
        <v>1364</v>
      </c>
      <c r="C26" s="91"/>
      <c r="D26" s="91"/>
      <c r="E26" s="91"/>
      <c r="F26" s="91"/>
      <c r="G26" s="91"/>
      <c r="H26" s="91"/>
      <c r="I26" s="440"/>
      <c r="J26" s="442"/>
    </row>
    <row r="27" spans="2:10" ht="12.75">
      <c r="B27" s="173"/>
      <c r="C27" s="91"/>
      <c r="D27" s="91"/>
      <c r="E27" s="91"/>
      <c r="F27" s="91"/>
      <c r="G27" s="91"/>
      <c r="H27" s="415"/>
      <c r="I27" s="91"/>
      <c r="J27" s="442"/>
    </row>
    <row r="28" spans="2:10" ht="12.75">
      <c r="B28" s="91"/>
      <c r="C28" s="91"/>
      <c r="D28" s="91"/>
      <c r="E28" s="91"/>
      <c r="F28" s="91"/>
      <c r="G28" s="91"/>
      <c r="H28" s="415"/>
      <c r="I28" s="91"/>
      <c r="J28" s="442"/>
    </row>
    <row r="29" spans="2:10" ht="12.75">
      <c r="B29" s="173"/>
      <c r="C29" s="91"/>
      <c r="D29" s="91"/>
      <c r="E29" s="91"/>
      <c r="F29" s="91"/>
      <c r="G29" s="91"/>
      <c r="H29" s="415"/>
      <c r="I29" s="91"/>
      <c r="J29" s="442"/>
    </row>
    <row r="30" spans="2:10" ht="12.75">
      <c r="B30" s="91"/>
      <c r="C30" s="91"/>
      <c r="D30" s="91"/>
      <c r="E30" s="91"/>
      <c r="F30" s="91"/>
      <c r="G30" s="91"/>
      <c r="H30" s="415"/>
      <c r="I30" s="91"/>
      <c r="J30" s="442"/>
    </row>
    <row r="31" spans="2:10" ht="12.75">
      <c r="B31" s="91"/>
      <c r="C31" s="91"/>
      <c r="D31" s="91"/>
      <c r="E31" s="91"/>
      <c r="F31" s="91"/>
      <c r="G31" s="91"/>
      <c r="H31" s="415"/>
      <c r="I31" s="91"/>
      <c r="J31" s="442"/>
    </row>
    <row r="32" spans="2:10" ht="12.75">
      <c r="B32" s="443"/>
      <c r="C32" s="443"/>
      <c r="D32" s="443"/>
      <c r="E32" s="443"/>
      <c r="F32" s="443"/>
      <c r="G32" s="443"/>
      <c r="H32" s="444"/>
      <c r="I32" s="443"/>
      <c r="J32" s="445"/>
    </row>
    <row r="33" spans="2:10" ht="12.75">
      <c r="B33" s="91"/>
      <c r="C33" s="91"/>
      <c r="D33" s="91"/>
      <c r="E33" s="91"/>
      <c r="F33" s="91"/>
      <c r="G33" s="91"/>
      <c r="H33" s="415"/>
      <c r="I33" s="91"/>
      <c r="J33" s="442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1" sqref="A1:I1"/>
    </sheetView>
  </sheetViews>
  <sheetFormatPr defaultColWidth="9.140625" defaultRowHeight="12.75"/>
  <cols>
    <col min="1" max="1" width="49.28125" style="18" bestFit="1" customWidth="1"/>
    <col min="2" max="5" width="7.421875" style="18" bestFit="1" customWidth="1"/>
    <col min="6" max="6" width="7.140625" style="18" bestFit="1" customWidth="1"/>
    <col min="7" max="7" width="6.8515625" style="18" bestFit="1" customWidth="1"/>
    <col min="8" max="8" width="7.140625" style="18" bestFit="1" customWidth="1"/>
    <col min="9" max="9" width="10.28125" style="18" customWidth="1"/>
    <col min="10" max="10" width="9.140625" style="18" customWidth="1"/>
    <col min="11" max="11" width="48.00390625" style="18" customWidth="1"/>
    <col min="12" max="14" width="9.140625" style="18" customWidth="1"/>
    <col min="15" max="15" width="8.421875" style="18" bestFit="1" customWidth="1"/>
    <col min="16" max="16" width="7.140625" style="18" bestFit="1" customWidth="1"/>
    <col min="17" max="16384" width="9.140625" style="18" customWidth="1"/>
  </cols>
  <sheetData>
    <row r="1" spans="1:9" ht="12.75">
      <c r="A1" s="1510" t="s">
        <v>1859</v>
      </c>
      <c r="B1" s="1510"/>
      <c r="C1" s="1510"/>
      <c r="D1" s="1510"/>
      <c r="E1" s="1510"/>
      <c r="F1" s="1510"/>
      <c r="G1" s="1510"/>
      <c r="H1" s="1510"/>
      <c r="I1" s="1510"/>
    </row>
    <row r="2" spans="1:9" ht="15.75">
      <c r="A2" s="1495" t="s">
        <v>413</v>
      </c>
      <c r="B2" s="1495"/>
      <c r="C2" s="1495"/>
      <c r="D2" s="1495"/>
      <c r="E2" s="1495"/>
      <c r="F2" s="1495"/>
      <c r="G2" s="1495"/>
      <c r="H2" s="1495"/>
      <c r="I2" s="1495"/>
    </row>
    <row r="3" spans="1:9" ht="13.5" thickBot="1">
      <c r="A3" s="128"/>
      <c r="B3" s="128"/>
      <c r="C3" s="128"/>
      <c r="D3" s="128"/>
      <c r="E3" s="128"/>
      <c r="F3" s="128"/>
      <c r="G3" s="128"/>
      <c r="H3" s="55"/>
      <c r="I3" s="271" t="s">
        <v>468</v>
      </c>
    </row>
    <row r="4" spans="1:19" ht="13.5" thickTop="1">
      <c r="A4" s="446"/>
      <c r="B4" s="474">
        <v>2009</v>
      </c>
      <c r="C4" s="474">
        <v>2009</v>
      </c>
      <c r="D4" s="474">
        <v>2010</v>
      </c>
      <c r="E4" s="474">
        <v>2010</v>
      </c>
      <c r="F4" s="1504" t="s">
        <v>1071</v>
      </c>
      <c r="G4" s="1505"/>
      <c r="H4" s="1505"/>
      <c r="I4" s="1506"/>
      <c r="K4" s="446"/>
      <c r="L4" s="474">
        <v>2009</v>
      </c>
      <c r="M4" s="474">
        <v>2009</v>
      </c>
      <c r="N4" s="474">
        <v>2010</v>
      </c>
      <c r="O4" s="474">
        <v>2010</v>
      </c>
      <c r="P4" s="1504" t="s">
        <v>1071</v>
      </c>
      <c r="Q4" s="1505"/>
      <c r="R4" s="1505"/>
      <c r="S4" s="1506"/>
    </row>
    <row r="5" spans="1:19" ht="12.75">
      <c r="A5" s="447" t="s">
        <v>965</v>
      </c>
      <c r="B5" s="260" t="s">
        <v>37</v>
      </c>
      <c r="C5" s="260" t="s">
        <v>1141</v>
      </c>
      <c r="D5" s="260" t="s">
        <v>1353</v>
      </c>
      <c r="E5" s="260" t="s">
        <v>1072</v>
      </c>
      <c r="F5" s="1507" t="s">
        <v>203</v>
      </c>
      <c r="G5" s="1508"/>
      <c r="H5" s="1507" t="s">
        <v>79</v>
      </c>
      <c r="I5" s="1509"/>
      <c r="K5" s="447" t="s">
        <v>965</v>
      </c>
      <c r="L5" s="260" t="s">
        <v>37</v>
      </c>
      <c r="M5" s="260" t="s">
        <v>1141</v>
      </c>
      <c r="N5" s="260" t="s">
        <v>1353</v>
      </c>
      <c r="O5" s="260" t="s">
        <v>1072</v>
      </c>
      <c r="P5" s="1507" t="s">
        <v>203</v>
      </c>
      <c r="Q5" s="1508"/>
      <c r="R5" s="1507" t="s">
        <v>79</v>
      </c>
      <c r="S5" s="1509"/>
    </row>
    <row r="6" spans="1:19" ht="12.75">
      <c r="A6" s="448"/>
      <c r="B6" s="286"/>
      <c r="C6" s="286"/>
      <c r="D6" s="286"/>
      <c r="E6" s="92"/>
      <c r="F6" s="276" t="s">
        <v>1142</v>
      </c>
      <c r="G6" s="276" t="s">
        <v>1360</v>
      </c>
      <c r="H6" s="276" t="s">
        <v>1142</v>
      </c>
      <c r="I6" s="449" t="s">
        <v>1360</v>
      </c>
      <c r="K6" s="448"/>
      <c r="L6" s="286"/>
      <c r="M6" s="286"/>
      <c r="N6" s="286"/>
      <c r="O6" s="92"/>
      <c r="P6" s="276" t="s">
        <v>1142</v>
      </c>
      <c r="Q6" s="276" t="s">
        <v>1360</v>
      </c>
      <c r="R6" s="276" t="s">
        <v>1142</v>
      </c>
      <c r="S6" s="449" t="s">
        <v>1360</v>
      </c>
    </row>
    <row r="7" spans="1:19" ht="15" customHeight="1">
      <c r="A7" s="450" t="s">
        <v>966</v>
      </c>
      <c r="B7" s="162">
        <v>13376.255219329998</v>
      </c>
      <c r="C7" s="162">
        <v>13349.370076960005</v>
      </c>
      <c r="D7" s="162">
        <v>14290.870771449143</v>
      </c>
      <c r="E7" s="451">
        <v>14775.155027509143</v>
      </c>
      <c r="F7" s="451">
        <v>-26.885142369992536</v>
      </c>
      <c r="G7" s="451">
        <v>-0.20099154755316623</v>
      </c>
      <c r="H7" s="451">
        <v>484.2842560600002</v>
      </c>
      <c r="I7" s="452">
        <v>3.3887666035545023</v>
      </c>
      <c r="K7" s="450" t="s">
        <v>1022</v>
      </c>
      <c r="L7" s="162">
        <v>6977.660469810001</v>
      </c>
      <c r="M7" s="162">
        <v>7073.23975554</v>
      </c>
      <c r="N7" s="162">
        <v>10546.397792374953</v>
      </c>
      <c r="O7" s="266">
        <v>10362.897462414952</v>
      </c>
      <c r="P7" s="266">
        <v>95.57928572999936</v>
      </c>
      <c r="Q7" s="266">
        <v>1.3697898621398805</v>
      </c>
      <c r="R7" s="266">
        <v>-183.50032996000118</v>
      </c>
      <c r="S7" s="468">
        <v>-1.7399337060154503</v>
      </c>
    </row>
    <row r="8" spans="1:19" ht="15" customHeight="1">
      <c r="A8" s="453" t="s">
        <v>967</v>
      </c>
      <c r="B8" s="454">
        <v>746.10944347</v>
      </c>
      <c r="C8" s="454">
        <v>743.77086926</v>
      </c>
      <c r="D8" s="454">
        <v>741.6803736830632</v>
      </c>
      <c r="E8" s="455">
        <v>735.6385741530632</v>
      </c>
      <c r="F8" s="455">
        <v>-2.3385742099999334</v>
      </c>
      <c r="G8" s="455">
        <v>-0.3134358143389408</v>
      </c>
      <c r="H8" s="455">
        <v>-6.041799529999935</v>
      </c>
      <c r="I8" s="456">
        <v>-0.8146096006285495</v>
      </c>
      <c r="K8" s="453" t="s">
        <v>1023</v>
      </c>
      <c r="L8" s="454">
        <v>6234.48889921</v>
      </c>
      <c r="M8" s="454">
        <v>6219.657380920001</v>
      </c>
      <c r="N8" s="454">
        <v>7226.027425065235</v>
      </c>
      <c r="O8" s="242">
        <v>7001.071186435232</v>
      </c>
      <c r="P8" s="242">
        <v>-14.831518289999622</v>
      </c>
      <c r="Q8" s="242">
        <v>-0.23789469401219063</v>
      </c>
      <c r="R8" s="242">
        <v>-224.9562386300022</v>
      </c>
      <c r="S8" s="459">
        <v>-3.113138456265565</v>
      </c>
    </row>
    <row r="9" spans="1:19" ht="15" customHeight="1">
      <c r="A9" s="457" t="s">
        <v>968</v>
      </c>
      <c r="B9" s="458">
        <v>721.41223423</v>
      </c>
      <c r="C9" s="458">
        <v>747.27344207</v>
      </c>
      <c r="D9" s="458">
        <v>885.7339237749632</v>
      </c>
      <c r="E9" s="242">
        <v>857.296152494963</v>
      </c>
      <c r="F9" s="242">
        <v>25.86120784000002</v>
      </c>
      <c r="G9" s="242">
        <v>3.58480305890612</v>
      </c>
      <c r="H9" s="242">
        <v>-28.437771280000106</v>
      </c>
      <c r="I9" s="459">
        <v>-3.2106449258259686</v>
      </c>
      <c r="K9" s="457" t="s">
        <v>1024</v>
      </c>
      <c r="L9" s="458">
        <v>0</v>
      </c>
      <c r="M9" s="458">
        <v>11</v>
      </c>
      <c r="N9" s="458">
        <v>136.14212250995706</v>
      </c>
      <c r="O9" s="242">
        <v>141.02858707995705</v>
      </c>
      <c r="P9" s="242">
        <v>11</v>
      </c>
      <c r="Q9" s="1146" t="s">
        <v>170</v>
      </c>
      <c r="R9" s="242">
        <v>4.886464569999987</v>
      </c>
      <c r="S9" s="459">
        <v>3.589237834633145</v>
      </c>
    </row>
    <row r="10" spans="1:19" ht="15" customHeight="1">
      <c r="A10" s="457" t="s">
        <v>969</v>
      </c>
      <c r="B10" s="458">
        <v>769.22578507</v>
      </c>
      <c r="C10" s="458">
        <v>754.0585476499998</v>
      </c>
      <c r="D10" s="458">
        <v>893.5025933312778</v>
      </c>
      <c r="E10" s="242">
        <v>1031.3262966412776</v>
      </c>
      <c r="F10" s="242">
        <v>-15.16723742000022</v>
      </c>
      <c r="G10" s="242">
        <v>-1.9717536403983118</v>
      </c>
      <c r="H10" s="242">
        <v>137.82370330999981</v>
      </c>
      <c r="I10" s="459">
        <v>15.425103893223941</v>
      </c>
      <c r="K10" s="457" t="s">
        <v>1025</v>
      </c>
      <c r="L10" s="458">
        <v>451.44644139</v>
      </c>
      <c r="M10" s="458">
        <v>515.0884350399999</v>
      </c>
      <c r="N10" s="458">
        <v>1744.399445865384</v>
      </c>
      <c r="O10" s="242">
        <v>1791.669759705384</v>
      </c>
      <c r="P10" s="242">
        <v>63.641993649999904</v>
      </c>
      <c r="Q10" s="242">
        <v>14.097351937041902</v>
      </c>
      <c r="R10" s="242">
        <v>47.27031383999997</v>
      </c>
      <c r="S10" s="459">
        <v>2.7098331148889763</v>
      </c>
    </row>
    <row r="11" spans="1:19" ht="15" customHeight="1">
      <c r="A11" s="457" t="s">
        <v>970</v>
      </c>
      <c r="B11" s="458">
        <v>56.1373872</v>
      </c>
      <c r="C11" s="458">
        <v>70.0686215</v>
      </c>
      <c r="D11" s="458">
        <v>157.0946017</v>
      </c>
      <c r="E11" s="242">
        <v>192.74614478999996</v>
      </c>
      <c r="F11" s="242">
        <v>13.931234300000007</v>
      </c>
      <c r="G11" s="242">
        <v>24.81632116287736</v>
      </c>
      <c r="H11" s="242">
        <v>35.65154308999996</v>
      </c>
      <c r="I11" s="459">
        <v>22.69431457491003</v>
      </c>
      <c r="K11" s="457" t="s">
        <v>1026</v>
      </c>
      <c r="L11" s="458">
        <v>291.72512921</v>
      </c>
      <c r="M11" s="458">
        <v>327.49393957999996</v>
      </c>
      <c r="N11" s="458">
        <v>1439.828798934378</v>
      </c>
      <c r="O11" s="242">
        <v>1429.1279291943786</v>
      </c>
      <c r="P11" s="242">
        <v>35.76881036999998</v>
      </c>
      <c r="Q11" s="242">
        <v>12.261134468210862</v>
      </c>
      <c r="R11" s="242">
        <v>-10.700869739999462</v>
      </c>
      <c r="S11" s="459">
        <v>-0.7432043134516555</v>
      </c>
    </row>
    <row r="12" spans="1:19" ht="15" customHeight="1">
      <c r="A12" s="460" t="s">
        <v>971</v>
      </c>
      <c r="B12" s="461">
        <v>11083.370369359998</v>
      </c>
      <c r="C12" s="461">
        <v>11034.198596480004</v>
      </c>
      <c r="D12" s="461">
        <v>11612.85927895984</v>
      </c>
      <c r="E12" s="242">
        <v>11958.147859429837</v>
      </c>
      <c r="F12" s="242">
        <v>-49.17177287999402</v>
      </c>
      <c r="G12" s="242">
        <v>-0.44365361114277563</v>
      </c>
      <c r="H12" s="242">
        <v>345.2885804699963</v>
      </c>
      <c r="I12" s="459">
        <v>2.9733295838311724</v>
      </c>
      <c r="K12" s="450" t="s">
        <v>1027</v>
      </c>
      <c r="L12" s="162">
        <v>18432.814599690002</v>
      </c>
      <c r="M12" s="162">
        <v>18617.29755027242</v>
      </c>
      <c r="N12" s="162">
        <v>22276.011788368305</v>
      </c>
      <c r="O12" s="266">
        <v>22192.03795904731</v>
      </c>
      <c r="P12" s="266">
        <v>184.48295058241638</v>
      </c>
      <c r="Q12" s="266">
        <v>1.000839831511781</v>
      </c>
      <c r="R12" s="266">
        <v>-83.97382932099572</v>
      </c>
      <c r="S12" s="468">
        <v>-0.37696976513921443</v>
      </c>
    </row>
    <row r="13" spans="1:19" ht="15" customHeight="1">
      <c r="A13" s="450" t="s">
        <v>972</v>
      </c>
      <c r="B13" s="162">
        <v>1709.3661756</v>
      </c>
      <c r="C13" s="162">
        <v>1675.5927371700004</v>
      </c>
      <c r="D13" s="162">
        <v>2019.7545935820049</v>
      </c>
      <c r="E13" s="462">
        <v>1970.043785082005</v>
      </c>
      <c r="F13" s="462">
        <v>-33.77343842999949</v>
      </c>
      <c r="G13" s="462">
        <v>-1.9757872193852652</v>
      </c>
      <c r="H13" s="462">
        <v>-49.710808499999985</v>
      </c>
      <c r="I13" s="463">
        <v>-2.461230124588483</v>
      </c>
      <c r="K13" s="457" t="s">
        <v>1028</v>
      </c>
      <c r="L13" s="458">
        <v>3818.9523247999996</v>
      </c>
      <c r="M13" s="458">
        <v>3906.897947</v>
      </c>
      <c r="N13" s="458">
        <v>4318.397210327535</v>
      </c>
      <c r="O13" s="242">
        <v>4366.592586597536</v>
      </c>
      <c r="P13" s="242">
        <v>87.94562220000034</v>
      </c>
      <c r="Q13" s="242">
        <v>2.3028730060044964</v>
      </c>
      <c r="R13" s="242">
        <v>48.19537627000136</v>
      </c>
      <c r="S13" s="459">
        <v>1.1160477816802294</v>
      </c>
    </row>
    <row r="14" spans="1:19" ht="15" customHeight="1">
      <c r="A14" s="453" t="s">
        <v>973</v>
      </c>
      <c r="B14" s="454">
        <v>1062.3656139199998</v>
      </c>
      <c r="C14" s="454">
        <v>1022.2324025300001</v>
      </c>
      <c r="D14" s="454">
        <v>1075.4058550534974</v>
      </c>
      <c r="E14" s="242">
        <v>1045.3816051434974</v>
      </c>
      <c r="F14" s="242">
        <v>-40.1332113899997</v>
      </c>
      <c r="G14" s="242">
        <v>-3.77772123496289</v>
      </c>
      <c r="H14" s="242">
        <v>-30.02424990999998</v>
      </c>
      <c r="I14" s="459">
        <v>-2.7918994274497777</v>
      </c>
      <c r="K14" s="457" t="s">
        <v>1029</v>
      </c>
      <c r="L14" s="458">
        <v>2504.6424484299996</v>
      </c>
      <c r="M14" s="458">
        <v>2631.5690601399997</v>
      </c>
      <c r="N14" s="458">
        <v>3787.7683331314693</v>
      </c>
      <c r="O14" s="242">
        <v>3760.3321036514694</v>
      </c>
      <c r="P14" s="242">
        <v>126.92661171000009</v>
      </c>
      <c r="Q14" s="242">
        <v>5.067653939569788</v>
      </c>
      <c r="R14" s="242">
        <v>-27.436229479999838</v>
      </c>
      <c r="S14" s="459">
        <v>-0.7243375799944298</v>
      </c>
    </row>
    <row r="15" spans="1:19" ht="15" customHeight="1">
      <c r="A15" s="457" t="s">
        <v>974</v>
      </c>
      <c r="B15" s="458">
        <v>54.034304320000004</v>
      </c>
      <c r="C15" s="458">
        <v>61.11109078</v>
      </c>
      <c r="D15" s="458">
        <v>46.32226246</v>
      </c>
      <c r="E15" s="242">
        <v>55.586797389999994</v>
      </c>
      <c r="F15" s="242">
        <v>7.076786459999994</v>
      </c>
      <c r="G15" s="242">
        <v>13.096840144531344</v>
      </c>
      <c r="H15" s="242">
        <v>9.264534929999996</v>
      </c>
      <c r="I15" s="459">
        <v>20.000177966264207</v>
      </c>
      <c r="K15" s="457" t="s">
        <v>1030</v>
      </c>
      <c r="L15" s="458">
        <v>90.63437810999999</v>
      </c>
      <c r="M15" s="458">
        <v>6.778916839999999</v>
      </c>
      <c r="N15" s="458">
        <v>2.46973165</v>
      </c>
      <c r="O15" s="242">
        <v>2.0247316499999997</v>
      </c>
      <c r="P15" s="242">
        <v>-83.85546126999999</v>
      </c>
      <c r="Q15" s="242">
        <v>-92.52058988944279</v>
      </c>
      <c r="R15" s="242">
        <v>-0.445</v>
      </c>
      <c r="S15" s="459">
        <v>-18.018151891117412</v>
      </c>
    </row>
    <row r="16" spans="1:19" ht="15" customHeight="1">
      <c r="A16" s="457" t="s">
        <v>975</v>
      </c>
      <c r="B16" s="458">
        <v>116.40138019000001</v>
      </c>
      <c r="C16" s="458">
        <v>127.48386812999999</v>
      </c>
      <c r="D16" s="458">
        <v>44.088568620000004</v>
      </c>
      <c r="E16" s="242">
        <v>43.48856862</v>
      </c>
      <c r="F16" s="242">
        <v>11.082487939999979</v>
      </c>
      <c r="G16" s="242">
        <v>9.520924856655668</v>
      </c>
      <c r="H16" s="242">
        <v>-0.6000000000000014</v>
      </c>
      <c r="I16" s="459">
        <v>-1.3608969825521213</v>
      </c>
      <c r="K16" s="457" t="s">
        <v>1031</v>
      </c>
      <c r="L16" s="458">
        <v>0</v>
      </c>
      <c r="M16" s="458">
        <v>5.942</v>
      </c>
      <c r="N16" s="458">
        <v>0</v>
      </c>
      <c r="O16" s="242">
        <v>0</v>
      </c>
      <c r="P16" s="242">
        <v>5.942</v>
      </c>
      <c r="Q16" s="1146" t="s">
        <v>170</v>
      </c>
      <c r="R16" s="242">
        <v>0</v>
      </c>
      <c r="S16" s="1147" t="s">
        <v>170</v>
      </c>
    </row>
    <row r="17" spans="1:19" ht="15" customHeight="1">
      <c r="A17" s="457" t="s">
        <v>976</v>
      </c>
      <c r="B17" s="458">
        <v>18.417001</v>
      </c>
      <c r="C17" s="458">
        <v>18.417001</v>
      </c>
      <c r="D17" s="458">
        <v>14.007960419358204</v>
      </c>
      <c r="E17" s="242">
        <v>14.007960419358204</v>
      </c>
      <c r="F17" s="242">
        <v>0</v>
      </c>
      <c r="G17" s="242">
        <v>0</v>
      </c>
      <c r="H17" s="242">
        <v>0</v>
      </c>
      <c r="I17" s="459">
        <v>0</v>
      </c>
      <c r="K17" s="457" t="s">
        <v>1032</v>
      </c>
      <c r="L17" s="458">
        <v>1527.2861295600003</v>
      </c>
      <c r="M17" s="458">
        <v>1557.37030334</v>
      </c>
      <c r="N17" s="458">
        <v>16.860428059999997</v>
      </c>
      <c r="O17" s="242">
        <v>16.949428059999995</v>
      </c>
      <c r="P17" s="242">
        <v>30.084173779999674</v>
      </c>
      <c r="Q17" s="242">
        <v>1.9697798073152604</v>
      </c>
      <c r="R17" s="242">
        <v>0.08899999999999864</v>
      </c>
      <c r="S17" s="459">
        <v>0.5278632291142356</v>
      </c>
    </row>
    <row r="18" spans="1:19" ht="15" customHeight="1">
      <c r="A18" s="457" t="s">
        <v>977</v>
      </c>
      <c r="B18" s="458">
        <v>3.65</v>
      </c>
      <c r="C18" s="458">
        <v>3.65</v>
      </c>
      <c r="D18" s="458">
        <v>6.355261304455981</v>
      </c>
      <c r="E18" s="242">
        <v>6.375261304455981</v>
      </c>
      <c r="F18" s="242">
        <v>0</v>
      </c>
      <c r="G18" s="242">
        <v>0</v>
      </c>
      <c r="H18" s="242">
        <v>0.020000000000000462</v>
      </c>
      <c r="I18" s="459">
        <v>0.31469988473923954</v>
      </c>
      <c r="K18" s="457" t="s">
        <v>1033</v>
      </c>
      <c r="L18" s="458">
        <v>2765.70155271</v>
      </c>
      <c r="M18" s="458">
        <v>3022.2290394699994</v>
      </c>
      <c r="N18" s="458">
        <v>5461.622939834559</v>
      </c>
      <c r="O18" s="242">
        <v>5544.9951805540595</v>
      </c>
      <c r="P18" s="242">
        <v>256.5274867599992</v>
      </c>
      <c r="Q18" s="242">
        <v>9.275313401355188</v>
      </c>
      <c r="R18" s="242">
        <v>83.37224071950095</v>
      </c>
      <c r="S18" s="459">
        <v>1.5265103731607372</v>
      </c>
    </row>
    <row r="19" spans="1:19" ht="15" customHeight="1">
      <c r="A19" s="457" t="s">
        <v>978</v>
      </c>
      <c r="B19" s="458">
        <v>173.79593448000003</v>
      </c>
      <c r="C19" s="458">
        <v>166.47357003999997</v>
      </c>
      <c r="D19" s="458">
        <v>345.9447235550982</v>
      </c>
      <c r="E19" s="242">
        <v>360.23793470509816</v>
      </c>
      <c r="F19" s="242">
        <v>-7.322364440000058</v>
      </c>
      <c r="G19" s="242">
        <v>-4.213196621606069</v>
      </c>
      <c r="H19" s="242">
        <v>14.293211149999934</v>
      </c>
      <c r="I19" s="459">
        <v>4.131645947108504</v>
      </c>
      <c r="K19" s="457" t="s">
        <v>1034</v>
      </c>
      <c r="L19" s="458">
        <v>762.0771883</v>
      </c>
      <c r="M19" s="458">
        <v>808.28671169</v>
      </c>
      <c r="N19" s="458">
        <v>1091.397192783338</v>
      </c>
      <c r="O19" s="242">
        <v>1129.5106342533377</v>
      </c>
      <c r="P19" s="242">
        <v>46.20952338999996</v>
      </c>
      <c r="Q19" s="242">
        <v>6.063627687515701</v>
      </c>
      <c r="R19" s="242">
        <v>38.11344146999977</v>
      </c>
      <c r="S19" s="459">
        <v>3.4921696447469217</v>
      </c>
    </row>
    <row r="20" spans="1:19" ht="15" customHeight="1">
      <c r="A20" s="460" t="s">
        <v>979</v>
      </c>
      <c r="B20" s="461">
        <v>280.70194168999996</v>
      </c>
      <c r="C20" s="461">
        <v>276.22480469000004</v>
      </c>
      <c r="D20" s="461">
        <v>487.62996216959516</v>
      </c>
      <c r="E20" s="242">
        <v>444.96565749959507</v>
      </c>
      <c r="F20" s="242">
        <v>-4.477136999999914</v>
      </c>
      <c r="G20" s="242">
        <v>-1.5949789919673405</v>
      </c>
      <c r="H20" s="242">
        <v>-42.66430467000009</v>
      </c>
      <c r="I20" s="459">
        <v>-8.749319767016628</v>
      </c>
      <c r="K20" s="460" t="s">
        <v>1035</v>
      </c>
      <c r="L20" s="461">
        <v>6963.520577780002</v>
      </c>
      <c r="M20" s="461">
        <v>6678.2235717924195</v>
      </c>
      <c r="N20" s="461">
        <v>7597.495952581402</v>
      </c>
      <c r="O20" s="242">
        <v>7371.633294280904</v>
      </c>
      <c r="P20" s="242">
        <v>-285.29700598758245</v>
      </c>
      <c r="Q20" s="242">
        <v>-4.0970225161384715</v>
      </c>
      <c r="R20" s="242">
        <v>-225.86265830049797</v>
      </c>
      <c r="S20" s="459">
        <v>-2.9728565794596653</v>
      </c>
    </row>
    <row r="21" spans="1:19" ht="15" customHeight="1">
      <c r="A21" s="450" t="s">
        <v>980</v>
      </c>
      <c r="B21" s="162">
        <v>87878.03042685952</v>
      </c>
      <c r="C21" s="162">
        <v>87345.45436149051</v>
      </c>
      <c r="D21" s="162">
        <v>94713.70807512726</v>
      </c>
      <c r="E21" s="462">
        <v>94838.15278233474</v>
      </c>
      <c r="F21" s="462">
        <v>-532.5760653690086</v>
      </c>
      <c r="G21" s="462">
        <v>-0.6060400566353944</v>
      </c>
      <c r="H21" s="462">
        <v>124.44470720748359</v>
      </c>
      <c r="I21" s="463">
        <v>0.13139038660462285</v>
      </c>
      <c r="K21" s="450" t="s">
        <v>1036</v>
      </c>
      <c r="L21" s="162">
        <v>68808.33648494998</v>
      </c>
      <c r="M21" s="162">
        <v>69890.69879903998</v>
      </c>
      <c r="N21" s="162">
        <v>88584.1486379595</v>
      </c>
      <c r="O21" s="268">
        <v>87593.81375647952</v>
      </c>
      <c r="P21" s="268">
        <v>1082.3623140900017</v>
      </c>
      <c r="Q21" s="268">
        <v>1.573010436499566</v>
      </c>
      <c r="R21" s="268">
        <v>-990.3348814799829</v>
      </c>
      <c r="S21" s="469">
        <v>-1.1179594732319988</v>
      </c>
    </row>
    <row r="22" spans="1:19" ht="15" customHeight="1">
      <c r="A22" s="453" t="s">
        <v>981</v>
      </c>
      <c r="B22" s="454">
        <v>17877.220434752508</v>
      </c>
      <c r="C22" s="454">
        <v>17342.91405303</v>
      </c>
      <c r="D22" s="454">
        <v>18974.568644060248</v>
      </c>
      <c r="E22" s="242">
        <v>18881.58323301524</v>
      </c>
      <c r="F22" s="242">
        <v>-534.3063817225084</v>
      </c>
      <c r="G22" s="242">
        <v>-2.988755347469123</v>
      </c>
      <c r="H22" s="242">
        <v>-92.98541104500691</v>
      </c>
      <c r="I22" s="459">
        <v>-0.49005283223718943</v>
      </c>
      <c r="K22" s="453" t="s">
        <v>1037</v>
      </c>
      <c r="L22" s="454">
        <v>28104.00931019999</v>
      </c>
      <c r="M22" s="454">
        <v>28256.024381209998</v>
      </c>
      <c r="N22" s="454">
        <v>33324.01520557977</v>
      </c>
      <c r="O22" s="242">
        <v>32800.06871465978</v>
      </c>
      <c r="P22" s="242">
        <v>152.0150710100097</v>
      </c>
      <c r="Q22" s="242">
        <v>0.5409017244910953</v>
      </c>
      <c r="R22" s="242">
        <v>-523.946490919996</v>
      </c>
      <c r="S22" s="459">
        <v>-1.5722789936558017</v>
      </c>
    </row>
    <row r="23" spans="1:19" ht="15" customHeight="1">
      <c r="A23" s="457" t="s">
        <v>982</v>
      </c>
      <c r="B23" s="458">
        <v>1787.68282697</v>
      </c>
      <c r="C23" s="458">
        <v>1766.37232363</v>
      </c>
      <c r="D23" s="458">
        <v>5465.721012240422</v>
      </c>
      <c r="E23" s="242">
        <v>5236.068818400421</v>
      </c>
      <c r="F23" s="242">
        <v>-21.31050333999997</v>
      </c>
      <c r="G23" s="242">
        <v>-1.1920740647332733</v>
      </c>
      <c r="H23" s="242">
        <v>-229.65219384000102</v>
      </c>
      <c r="I23" s="459">
        <v>-4.2016815956339055</v>
      </c>
      <c r="K23" s="457" t="s">
        <v>1038</v>
      </c>
      <c r="L23" s="458">
        <v>10744.23880417</v>
      </c>
      <c r="M23" s="458">
        <v>10643.669458539996</v>
      </c>
      <c r="N23" s="458">
        <v>12938.843452242358</v>
      </c>
      <c r="O23" s="242">
        <v>12902.223674302357</v>
      </c>
      <c r="P23" s="242">
        <v>-100.56934563000323</v>
      </c>
      <c r="Q23" s="242">
        <v>-0.9360304388522225</v>
      </c>
      <c r="R23" s="242">
        <v>-36.61977794000086</v>
      </c>
      <c r="S23" s="459">
        <v>-0.28302203419622096</v>
      </c>
    </row>
    <row r="24" spans="1:19" ht="15" customHeight="1">
      <c r="A24" s="457" t="s">
        <v>187</v>
      </c>
      <c r="B24" s="458">
        <v>2357.0178607099997</v>
      </c>
      <c r="C24" s="458">
        <v>2294.9419232299997</v>
      </c>
      <c r="D24" s="458">
        <v>2587.4475962749475</v>
      </c>
      <c r="E24" s="464">
        <v>2582.6768277949477</v>
      </c>
      <c r="F24" s="464">
        <v>-62.07593747999999</v>
      </c>
      <c r="G24" s="464">
        <v>-2.633664280392894</v>
      </c>
      <c r="H24" s="464">
        <v>-4.770768479999788</v>
      </c>
      <c r="I24" s="465">
        <v>-0.18438126000573254</v>
      </c>
      <c r="K24" s="457" t="s">
        <v>1039</v>
      </c>
      <c r="L24" s="458">
        <v>6574.487359270002</v>
      </c>
      <c r="M24" s="458">
        <v>7210.23050059</v>
      </c>
      <c r="N24" s="458">
        <v>9774.23962664854</v>
      </c>
      <c r="O24" s="242">
        <v>9726.693862048538</v>
      </c>
      <c r="P24" s="242">
        <v>635.7431413199974</v>
      </c>
      <c r="Q24" s="242">
        <v>9.66985114700391</v>
      </c>
      <c r="R24" s="242">
        <v>-47.54576460000135</v>
      </c>
      <c r="S24" s="459">
        <v>-0.48643952282868447</v>
      </c>
    </row>
    <row r="25" spans="1:19" ht="15" customHeight="1">
      <c r="A25" s="457" t="s">
        <v>983</v>
      </c>
      <c r="B25" s="458">
        <v>1531.3638139299999</v>
      </c>
      <c r="C25" s="458">
        <v>1521.4920057099998</v>
      </c>
      <c r="D25" s="458">
        <v>1865.4052953049472</v>
      </c>
      <c r="E25" s="242">
        <v>1849.9836657849478</v>
      </c>
      <c r="F25" s="242">
        <v>-9.871808220000048</v>
      </c>
      <c r="G25" s="242">
        <v>-0.6446416018323976</v>
      </c>
      <c r="H25" s="242">
        <v>-15.421629519999442</v>
      </c>
      <c r="I25" s="459">
        <v>-0.8267173658622208</v>
      </c>
      <c r="K25" s="457" t="s">
        <v>1040</v>
      </c>
      <c r="L25" s="458">
        <v>12539.17360432</v>
      </c>
      <c r="M25" s="458">
        <v>12429.216349330001</v>
      </c>
      <c r="N25" s="458">
        <v>20214.50034205228</v>
      </c>
      <c r="O25" s="242">
        <v>19787.866213552283</v>
      </c>
      <c r="P25" s="242">
        <v>-109.95725498999855</v>
      </c>
      <c r="Q25" s="242">
        <v>-0.8769099021973509</v>
      </c>
      <c r="R25" s="242">
        <v>-426.63412849999804</v>
      </c>
      <c r="S25" s="459">
        <v>-2.110535117271585</v>
      </c>
    </row>
    <row r="26" spans="1:19" ht="15" customHeight="1">
      <c r="A26" s="457" t="s">
        <v>984</v>
      </c>
      <c r="B26" s="458">
        <v>825.6540467799999</v>
      </c>
      <c r="C26" s="458">
        <v>773.44991752</v>
      </c>
      <c r="D26" s="458">
        <v>722.0423009699998</v>
      </c>
      <c r="E26" s="242">
        <v>732.6931620099999</v>
      </c>
      <c r="F26" s="242">
        <v>-52.204129259999945</v>
      </c>
      <c r="G26" s="242">
        <v>-6.322760660302319</v>
      </c>
      <c r="H26" s="242">
        <v>10.650861040000109</v>
      </c>
      <c r="I26" s="459">
        <v>1.4751020855276238</v>
      </c>
      <c r="K26" s="457" t="s">
        <v>1041</v>
      </c>
      <c r="L26" s="458">
        <v>9859.666706989998</v>
      </c>
      <c r="M26" s="458">
        <v>10395.400309809997</v>
      </c>
      <c r="N26" s="458">
        <v>11286.597543105447</v>
      </c>
      <c r="O26" s="242">
        <v>11388.201719455448</v>
      </c>
      <c r="P26" s="242">
        <v>535.7336028199989</v>
      </c>
      <c r="Q26" s="242">
        <v>5.433587348750757</v>
      </c>
      <c r="R26" s="242">
        <v>101.60417635000158</v>
      </c>
      <c r="S26" s="459">
        <v>0.9002197160123576</v>
      </c>
    </row>
    <row r="27" spans="1:19" ht="15" customHeight="1">
      <c r="A27" s="457" t="s">
        <v>985</v>
      </c>
      <c r="B27" s="458">
        <v>259.36962176000003</v>
      </c>
      <c r="C27" s="458">
        <v>261.13146302</v>
      </c>
      <c r="D27" s="458">
        <v>67.0160301</v>
      </c>
      <c r="E27" s="242">
        <v>63.6268596</v>
      </c>
      <c r="F27" s="242">
        <v>1.7618412599999829</v>
      </c>
      <c r="G27" s="242">
        <v>0.6792781853343837</v>
      </c>
      <c r="H27" s="242">
        <v>-3.3891704999999916</v>
      </c>
      <c r="I27" s="459">
        <v>-5.057253458527368</v>
      </c>
      <c r="K27" s="460" t="s">
        <v>1042</v>
      </c>
      <c r="L27" s="461">
        <v>986.7607</v>
      </c>
      <c r="M27" s="461">
        <v>956.1577995599998</v>
      </c>
      <c r="N27" s="461">
        <v>1045.9524683311167</v>
      </c>
      <c r="O27" s="242">
        <v>988.7595724611165</v>
      </c>
      <c r="P27" s="242">
        <v>-30.602900440000212</v>
      </c>
      <c r="Q27" s="242">
        <v>-3.1013497436612756</v>
      </c>
      <c r="R27" s="242">
        <v>-57.19289587000026</v>
      </c>
      <c r="S27" s="459">
        <v>-5.4680205460249205</v>
      </c>
    </row>
    <row r="28" spans="1:19" ht="15" customHeight="1">
      <c r="A28" s="457" t="s">
        <v>986</v>
      </c>
      <c r="B28" s="458">
        <v>2017.1857115299997</v>
      </c>
      <c r="C28" s="458">
        <v>1768.0200673648</v>
      </c>
      <c r="D28" s="458">
        <v>2910.672865274021</v>
      </c>
      <c r="E28" s="242">
        <v>2939.2435124780213</v>
      </c>
      <c r="F28" s="242">
        <v>-249.16564416519964</v>
      </c>
      <c r="G28" s="242">
        <v>-12.352142033378371</v>
      </c>
      <c r="H28" s="242">
        <v>28.570647204000124</v>
      </c>
      <c r="I28" s="459">
        <v>0.9815822157434508</v>
      </c>
      <c r="K28" s="450" t="s">
        <v>1043</v>
      </c>
      <c r="L28" s="162">
        <v>38882.66007349</v>
      </c>
      <c r="M28" s="162">
        <v>40291.964149809995</v>
      </c>
      <c r="N28" s="162">
        <v>54093.25578451061</v>
      </c>
      <c r="O28" s="267">
        <v>53730.9753265806</v>
      </c>
      <c r="P28" s="267">
        <v>1409.304076319997</v>
      </c>
      <c r="Q28" s="267">
        <v>3.624505303022859</v>
      </c>
      <c r="R28" s="267">
        <v>-362.28045793001365</v>
      </c>
      <c r="S28" s="470">
        <v>-0.6697331352603687</v>
      </c>
    </row>
    <row r="29" spans="1:19" ht="15" customHeight="1">
      <c r="A29" s="457" t="s">
        <v>987</v>
      </c>
      <c r="B29" s="458">
        <v>505.04867823000006</v>
      </c>
      <c r="C29" s="458">
        <v>432.04449437999995</v>
      </c>
      <c r="D29" s="458">
        <v>31.153</v>
      </c>
      <c r="E29" s="242">
        <v>26.545</v>
      </c>
      <c r="F29" s="242">
        <v>-73.00418385000012</v>
      </c>
      <c r="G29" s="242">
        <v>-14.454880687115448</v>
      </c>
      <c r="H29" s="242">
        <v>-4.607999999999997</v>
      </c>
      <c r="I29" s="459">
        <v>-14.79151285590472</v>
      </c>
      <c r="K29" s="453" t="s">
        <v>1064</v>
      </c>
      <c r="L29" s="454">
        <v>63.39849415</v>
      </c>
      <c r="M29" s="454">
        <v>63.49526911</v>
      </c>
      <c r="N29" s="454">
        <v>1.3984941499999999</v>
      </c>
      <c r="O29" s="242">
        <v>0.85132405</v>
      </c>
      <c r="P29" s="242">
        <v>0.09677496000000474</v>
      </c>
      <c r="Q29" s="242">
        <v>0.1526455183163128</v>
      </c>
      <c r="R29" s="242">
        <v>-0.5471700999999999</v>
      </c>
      <c r="S29" s="459">
        <v>-39.12566241338942</v>
      </c>
    </row>
    <row r="30" spans="1:19" ht="15" customHeight="1">
      <c r="A30" s="457" t="s">
        <v>988</v>
      </c>
      <c r="B30" s="458">
        <v>8282.195720503998</v>
      </c>
      <c r="C30" s="458">
        <v>8037.517603402001</v>
      </c>
      <c r="D30" s="458">
        <v>7705.943168431586</v>
      </c>
      <c r="E30" s="242">
        <v>7825.440782366587</v>
      </c>
      <c r="F30" s="242">
        <v>-244.67811710199658</v>
      </c>
      <c r="G30" s="242">
        <v>-2.954266300375562</v>
      </c>
      <c r="H30" s="242">
        <v>119.49761393500103</v>
      </c>
      <c r="I30" s="459">
        <v>1.550720156158675</v>
      </c>
      <c r="K30" s="457" t="s">
        <v>1065</v>
      </c>
      <c r="L30" s="458">
        <v>1320.1005597099997</v>
      </c>
      <c r="M30" s="458">
        <v>1269.59511633</v>
      </c>
      <c r="N30" s="458">
        <v>495.62196617844876</v>
      </c>
      <c r="O30" s="242">
        <v>581.1946975684489</v>
      </c>
      <c r="P30" s="242">
        <v>-50.50544337999963</v>
      </c>
      <c r="Q30" s="242">
        <v>-3.825878491491185</v>
      </c>
      <c r="R30" s="242">
        <v>85.57273139000011</v>
      </c>
      <c r="S30" s="459">
        <v>17.265726144024384</v>
      </c>
    </row>
    <row r="31" spans="1:19" ht="15" customHeight="1">
      <c r="A31" s="457" t="s">
        <v>989</v>
      </c>
      <c r="B31" s="458">
        <v>1827.0541819300001</v>
      </c>
      <c r="C31" s="458">
        <v>1779.7777281500003</v>
      </c>
      <c r="D31" s="458">
        <v>486.05721151999995</v>
      </c>
      <c r="E31" s="242">
        <v>442.87421151999996</v>
      </c>
      <c r="F31" s="242">
        <v>-47.27645377999988</v>
      </c>
      <c r="G31" s="242">
        <v>-2.58757809415699</v>
      </c>
      <c r="H31" s="242">
        <v>-43.18299999999999</v>
      </c>
      <c r="I31" s="459">
        <v>-8.884345088710432</v>
      </c>
      <c r="K31" s="457" t="s">
        <v>1066</v>
      </c>
      <c r="L31" s="458">
        <v>788.69054661</v>
      </c>
      <c r="M31" s="458">
        <v>612.4712944300001</v>
      </c>
      <c r="N31" s="458">
        <v>1061.9309836624548</v>
      </c>
      <c r="O31" s="242">
        <v>1100.3178191524548</v>
      </c>
      <c r="P31" s="242">
        <v>-176.2192521799999</v>
      </c>
      <c r="Q31" s="242">
        <v>-22.343269224848292</v>
      </c>
      <c r="R31" s="242">
        <v>38.38683549000007</v>
      </c>
      <c r="S31" s="459">
        <v>3.6148145294347773</v>
      </c>
    </row>
    <row r="32" spans="1:19" ht="15" customHeight="1">
      <c r="A32" s="457" t="s">
        <v>990</v>
      </c>
      <c r="B32" s="458">
        <v>1976.6225991</v>
      </c>
      <c r="C32" s="458">
        <v>2026.1738261700004</v>
      </c>
      <c r="D32" s="458">
        <v>1913.5833642609462</v>
      </c>
      <c r="E32" s="242">
        <v>1867.1894448009461</v>
      </c>
      <c r="F32" s="242">
        <v>49.55122707000055</v>
      </c>
      <c r="G32" s="242">
        <v>2.5068633280102293</v>
      </c>
      <c r="H32" s="242">
        <v>-46.393919460000006</v>
      </c>
      <c r="I32" s="459">
        <v>-2.4244524867051203</v>
      </c>
      <c r="K32" s="457" t="s">
        <v>1067</v>
      </c>
      <c r="L32" s="458">
        <v>3656.8801750899993</v>
      </c>
      <c r="M32" s="458">
        <v>3705.8214526599995</v>
      </c>
      <c r="N32" s="458">
        <v>5108.414209745795</v>
      </c>
      <c r="O32" s="242">
        <v>5081.967459945795</v>
      </c>
      <c r="P32" s="242">
        <v>48.94127757000024</v>
      </c>
      <c r="Q32" s="242">
        <v>1.3383341872500853</v>
      </c>
      <c r="R32" s="242">
        <v>-26.44674980000036</v>
      </c>
      <c r="S32" s="459">
        <v>-0.5177095809800515</v>
      </c>
    </row>
    <row r="33" spans="1:19" ht="15" customHeight="1">
      <c r="A33" s="457" t="s">
        <v>991</v>
      </c>
      <c r="B33" s="458">
        <v>2258.92904337</v>
      </c>
      <c r="C33" s="458">
        <v>2280.0602496500005</v>
      </c>
      <c r="D33" s="458">
        <v>2605.835747297425</v>
      </c>
      <c r="E33" s="242">
        <v>2760.0658316574254</v>
      </c>
      <c r="F33" s="242">
        <v>21.131206280000697</v>
      </c>
      <c r="G33" s="242">
        <v>0.9354524145865137</v>
      </c>
      <c r="H33" s="242">
        <v>154.23008436000055</v>
      </c>
      <c r="I33" s="459">
        <v>5.9186418223004384</v>
      </c>
      <c r="K33" s="457" t="s">
        <v>1068</v>
      </c>
      <c r="L33" s="458">
        <v>572.7901449999999</v>
      </c>
      <c r="M33" s="458">
        <v>534.3196087499998</v>
      </c>
      <c r="N33" s="458">
        <v>340.3269042600001</v>
      </c>
      <c r="O33" s="242">
        <v>344.37593401000015</v>
      </c>
      <c r="P33" s="242">
        <v>-38.47053625000012</v>
      </c>
      <c r="Q33" s="242">
        <v>-6.716340458336643</v>
      </c>
      <c r="R33" s="242">
        <v>4.049029750000045</v>
      </c>
      <c r="S33" s="459">
        <v>1.1897471811122817</v>
      </c>
    </row>
    <row r="34" spans="1:19" ht="15" customHeight="1">
      <c r="A34" s="457" t="s">
        <v>992</v>
      </c>
      <c r="B34" s="458">
        <v>3501.2012874600005</v>
      </c>
      <c r="C34" s="458">
        <v>3444.121859489999</v>
      </c>
      <c r="D34" s="458">
        <v>149.53872317999998</v>
      </c>
      <c r="E34" s="242">
        <v>144.69372318</v>
      </c>
      <c r="F34" s="242">
        <v>-57.079427970001234</v>
      </c>
      <c r="G34" s="242">
        <v>-1.6302812458809064</v>
      </c>
      <c r="H34" s="242">
        <v>-4.84499999999997</v>
      </c>
      <c r="I34" s="459">
        <v>-3.2399634669663704</v>
      </c>
      <c r="K34" s="457" t="s">
        <v>1069</v>
      </c>
      <c r="L34" s="458">
        <v>921.7154259499999</v>
      </c>
      <c r="M34" s="458">
        <v>1004.74683213</v>
      </c>
      <c r="N34" s="458">
        <v>964.0997884300001</v>
      </c>
      <c r="O34" s="242">
        <v>444.64774879000004</v>
      </c>
      <c r="P34" s="242">
        <v>83.03140618000009</v>
      </c>
      <c r="Q34" s="242">
        <v>9.008355924435214</v>
      </c>
      <c r="R34" s="242">
        <v>-519.4520396400001</v>
      </c>
      <c r="S34" s="459">
        <v>-53.87948901906804</v>
      </c>
    </row>
    <row r="35" spans="1:19" ht="15" customHeight="1">
      <c r="A35" s="457" t="s">
        <v>993</v>
      </c>
      <c r="B35" s="458">
        <v>3630.0483770600013</v>
      </c>
      <c r="C35" s="458">
        <v>3555.8650829999992</v>
      </c>
      <c r="D35" s="458">
        <v>3938.509990475134</v>
      </c>
      <c r="E35" s="242">
        <v>3752.4512373751336</v>
      </c>
      <c r="F35" s="242">
        <v>-74.18329406000203</v>
      </c>
      <c r="G35" s="242">
        <v>-2.0435896813056673</v>
      </c>
      <c r="H35" s="242">
        <v>-186.05875310000056</v>
      </c>
      <c r="I35" s="459">
        <v>-4.724089910904474</v>
      </c>
      <c r="K35" s="457" t="s">
        <v>1070</v>
      </c>
      <c r="L35" s="458">
        <v>2208.19037949</v>
      </c>
      <c r="M35" s="458">
        <v>2240.289044099997</v>
      </c>
      <c r="N35" s="458">
        <v>1695.6887992304569</v>
      </c>
      <c r="O35" s="242">
        <v>1580.6978772904565</v>
      </c>
      <c r="P35" s="242">
        <v>32.098664609997286</v>
      </c>
      <c r="Q35" s="242">
        <v>1.4536185334441474</v>
      </c>
      <c r="R35" s="242">
        <v>-114.99092194000036</v>
      </c>
      <c r="S35" s="459">
        <v>-6.781369434779891</v>
      </c>
    </row>
    <row r="36" spans="1:19" ht="15" customHeight="1">
      <c r="A36" s="457" t="s">
        <v>994</v>
      </c>
      <c r="B36" s="458">
        <v>2218.45882742</v>
      </c>
      <c r="C36" s="458">
        <v>2055.60360425</v>
      </c>
      <c r="D36" s="458">
        <v>1482.4428224905357</v>
      </c>
      <c r="E36" s="242">
        <v>1463.4160476905358</v>
      </c>
      <c r="F36" s="242">
        <v>-162.85522317000004</v>
      </c>
      <c r="G36" s="242">
        <v>-7.340917088796988</v>
      </c>
      <c r="H36" s="242">
        <v>-19.026774799999885</v>
      </c>
      <c r="I36" s="459">
        <v>-1.2834744457822997</v>
      </c>
      <c r="K36" s="457" t="s">
        <v>1084</v>
      </c>
      <c r="L36" s="458">
        <v>0</v>
      </c>
      <c r="M36" s="458">
        <v>0</v>
      </c>
      <c r="N36" s="458">
        <v>0</v>
      </c>
      <c r="O36" s="242">
        <v>0</v>
      </c>
      <c r="P36" s="242">
        <v>0</v>
      </c>
      <c r="Q36" s="1146" t="s">
        <v>170</v>
      </c>
      <c r="R36" s="242">
        <v>0</v>
      </c>
      <c r="S36" s="1147" t="s">
        <v>170</v>
      </c>
    </row>
    <row r="37" spans="1:19" ht="15" customHeight="1">
      <c r="A37" s="457" t="s">
        <v>995</v>
      </c>
      <c r="B37" s="458">
        <v>112.70854968999997</v>
      </c>
      <c r="C37" s="458">
        <v>74.49530942000001</v>
      </c>
      <c r="D37" s="458">
        <v>400.9642602274844</v>
      </c>
      <c r="E37" s="242">
        <v>350.6314232074844</v>
      </c>
      <c r="F37" s="242">
        <v>-38.21324026999996</v>
      </c>
      <c r="G37" s="242">
        <v>-33.90447341847964</v>
      </c>
      <c r="H37" s="242">
        <v>-50.33283702</v>
      </c>
      <c r="I37" s="459">
        <v>-12.552948482601417</v>
      </c>
      <c r="K37" s="457" t="s">
        <v>1085</v>
      </c>
      <c r="L37" s="458">
        <v>1355.2884616800002</v>
      </c>
      <c r="M37" s="458">
        <v>1283.51449672</v>
      </c>
      <c r="N37" s="458">
        <v>1523.6076590645266</v>
      </c>
      <c r="O37" s="242">
        <v>1510.5853522645266</v>
      </c>
      <c r="P37" s="242">
        <v>-71.77396496000028</v>
      </c>
      <c r="Q37" s="242">
        <v>-5.295844168187641</v>
      </c>
      <c r="R37" s="242">
        <v>-13.022306800000024</v>
      </c>
      <c r="S37" s="459">
        <v>-0.8547021093340745</v>
      </c>
    </row>
    <row r="38" spans="1:19" ht="15" customHeight="1">
      <c r="A38" s="457" t="s">
        <v>996</v>
      </c>
      <c r="B38" s="458">
        <v>235.91422570999998</v>
      </c>
      <c r="C38" s="458">
        <v>236.75328202999998</v>
      </c>
      <c r="D38" s="458">
        <v>273.2601234211883</v>
      </c>
      <c r="E38" s="242">
        <v>270.8304820211883</v>
      </c>
      <c r="F38" s="242">
        <v>0.8390563199999974</v>
      </c>
      <c r="G38" s="242">
        <v>0.35566160432877675</v>
      </c>
      <c r="H38" s="242">
        <v>-2.429641400000037</v>
      </c>
      <c r="I38" s="459">
        <v>-0.889131341075741</v>
      </c>
      <c r="K38" s="457" t="s">
        <v>1086</v>
      </c>
      <c r="L38" s="458">
        <v>1277.1295563299998</v>
      </c>
      <c r="M38" s="458">
        <v>1467.8458521799998</v>
      </c>
      <c r="N38" s="458">
        <v>1713.9662574752128</v>
      </c>
      <c r="O38" s="242">
        <v>1654.5699988252127</v>
      </c>
      <c r="P38" s="242">
        <v>190.71629585000005</v>
      </c>
      <c r="Q38" s="242">
        <v>14.933198821116353</v>
      </c>
      <c r="R38" s="242">
        <v>-59.39625865000016</v>
      </c>
      <c r="S38" s="459">
        <v>-3.4654275363328817</v>
      </c>
    </row>
    <row r="39" spans="1:19" ht="15" customHeight="1">
      <c r="A39" s="457" t="s">
        <v>997</v>
      </c>
      <c r="B39" s="458">
        <v>1016.6356673030001</v>
      </c>
      <c r="C39" s="458">
        <v>1003.8427632639999</v>
      </c>
      <c r="D39" s="458">
        <v>713.7881428944888</v>
      </c>
      <c r="E39" s="242">
        <v>713.7540490379889</v>
      </c>
      <c r="F39" s="242">
        <v>-12.792904039000177</v>
      </c>
      <c r="G39" s="242">
        <v>-1.2583567988459483</v>
      </c>
      <c r="H39" s="242">
        <v>-0.034093856499907815</v>
      </c>
      <c r="I39" s="459">
        <v>-0.004776467196786641</v>
      </c>
      <c r="K39" s="457" t="s">
        <v>1153</v>
      </c>
      <c r="L39" s="458">
        <v>24765.953267979996</v>
      </c>
      <c r="M39" s="458">
        <v>26081.600381669996</v>
      </c>
      <c r="N39" s="458">
        <v>37967.402041375906</v>
      </c>
      <c r="O39" s="242">
        <v>38228.3320162059</v>
      </c>
      <c r="P39" s="242">
        <v>1315.64711369</v>
      </c>
      <c r="Q39" s="242">
        <v>5.312321716245042</v>
      </c>
      <c r="R39" s="242">
        <v>260.92997482999635</v>
      </c>
      <c r="S39" s="459">
        <v>0.6872473774888298</v>
      </c>
    </row>
    <row r="40" spans="1:19" ht="15" customHeight="1">
      <c r="A40" s="457" t="s">
        <v>998</v>
      </c>
      <c r="B40" s="458">
        <v>4709.74194534</v>
      </c>
      <c r="C40" s="458">
        <v>4661.36646507</v>
      </c>
      <c r="D40" s="458">
        <v>4928.49054178854</v>
      </c>
      <c r="E40" s="242">
        <v>4828.64608966854</v>
      </c>
      <c r="F40" s="242">
        <v>-48.37548026999957</v>
      </c>
      <c r="G40" s="242">
        <v>-1.0271365359595581</v>
      </c>
      <c r="H40" s="242">
        <v>-99.84445211999991</v>
      </c>
      <c r="I40" s="459">
        <v>-2.0258627113803196</v>
      </c>
      <c r="K40" s="460" t="s">
        <v>1087</v>
      </c>
      <c r="L40" s="461">
        <v>1952.5230615</v>
      </c>
      <c r="M40" s="461">
        <v>2028.2648017300003</v>
      </c>
      <c r="N40" s="461">
        <v>3220.798680937804</v>
      </c>
      <c r="O40" s="242">
        <v>3203.435098477804</v>
      </c>
      <c r="P40" s="242">
        <v>75.74174023000023</v>
      </c>
      <c r="Q40" s="242">
        <v>3.8791726317338675</v>
      </c>
      <c r="R40" s="242">
        <v>-17.36358246000009</v>
      </c>
      <c r="S40" s="459">
        <v>-0.5391079722792333</v>
      </c>
    </row>
    <row r="41" spans="1:19" ht="15" customHeight="1">
      <c r="A41" s="457" t="s">
        <v>999</v>
      </c>
      <c r="B41" s="458">
        <v>4163.5023644</v>
      </c>
      <c r="C41" s="458">
        <v>4339.481925579999</v>
      </c>
      <c r="D41" s="458">
        <v>6692.767338419751</v>
      </c>
      <c r="E41" s="242">
        <v>6893.111075829749</v>
      </c>
      <c r="F41" s="242">
        <v>175.9795611799991</v>
      </c>
      <c r="G41" s="242">
        <v>4.2267193765689</v>
      </c>
      <c r="H41" s="242">
        <v>200.34373740999854</v>
      </c>
      <c r="I41" s="459">
        <v>2.9934364557980033</v>
      </c>
      <c r="K41" s="450" t="s">
        <v>1107</v>
      </c>
      <c r="L41" s="162">
        <v>23357.8263304585</v>
      </c>
      <c r="M41" s="162">
        <v>24695.450760264503</v>
      </c>
      <c r="N41" s="162">
        <v>29605.401575086773</v>
      </c>
      <c r="O41" s="267">
        <v>29684.25216337677</v>
      </c>
      <c r="P41" s="267">
        <v>1337.624429806001</v>
      </c>
      <c r="Q41" s="267">
        <v>5.726664848354252</v>
      </c>
      <c r="R41" s="267">
        <v>78.85058828999536</v>
      </c>
      <c r="S41" s="470">
        <v>0.26633851964483696</v>
      </c>
    </row>
    <row r="42" spans="1:19" ht="15" customHeight="1">
      <c r="A42" s="457" t="s">
        <v>1000</v>
      </c>
      <c r="B42" s="458">
        <v>1892.57232176</v>
      </c>
      <c r="C42" s="458">
        <v>1903.6063252600002</v>
      </c>
      <c r="D42" s="458">
        <v>2614.1221422561935</v>
      </c>
      <c r="E42" s="242">
        <v>2587.3753351561927</v>
      </c>
      <c r="F42" s="242">
        <v>11.034003500000154</v>
      </c>
      <c r="G42" s="242">
        <v>0.5830162141301458</v>
      </c>
      <c r="H42" s="242">
        <v>-26.74680710000075</v>
      </c>
      <c r="I42" s="459">
        <v>-1.0231659289231279</v>
      </c>
      <c r="K42" s="453" t="s">
        <v>1108</v>
      </c>
      <c r="L42" s="454">
        <v>1473.4603948685</v>
      </c>
      <c r="M42" s="454">
        <v>1469.2571497345002</v>
      </c>
      <c r="N42" s="454">
        <v>1959.2059772075966</v>
      </c>
      <c r="O42" s="242">
        <v>1806.9503054875972</v>
      </c>
      <c r="P42" s="242">
        <v>-4.2032451339998715</v>
      </c>
      <c r="Q42" s="242">
        <v>-0.28526352989453735</v>
      </c>
      <c r="R42" s="242">
        <v>-152.25567171999933</v>
      </c>
      <c r="S42" s="459">
        <v>-7.771294774069913</v>
      </c>
    </row>
    <row r="43" spans="1:19" ht="15" customHeight="1">
      <c r="A43" s="457" t="s">
        <v>1001</v>
      </c>
      <c r="B43" s="458">
        <v>13388.331586659999</v>
      </c>
      <c r="C43" s="458">
        <v>14297.08468322</v>
      </c>
      <c r="D43" s="458">
        <v>15793.463057636658</v>
      </c>
      <c r="E43" s="242">
        <v>16674.299028344158</v>
      </c>
      <c r="F43" s="242">
        <v>908.7530965600017</v>
      </c>
      <c r="G43" s="242">
        <v>6.787650056900849</v>
      </c>
      <c r="H43" s="242">
        <v>880.8359707074997</v>
      </c>
      <c r="I43" s="459">
        <v>5.577218672643087</v>
      </c>
      <c r="K43" s="457" t="s">
        <v>1109</v>
      </c>
      <c r="L43" s="458">
        <v>4858.598995699998</v>
      </c>
      <c r="M43" s="458">
        <v>4926.140045079999</v>
      </c>
      <c r="N43" s="458">
        <v>6142.580628738523</v>
      </c>
      <c r="O43" s="242">
        <v>6100.415504158524</v>
      </c>
      <c r="P43" s="242">
        <v>67.54104938000091</v>
      </c>
      <c r="Q43" s="242">
        <v>1.390134263802728</v>
      </c>
      <c r="R43" s="242">
        <v>-42.16512457999943</v>
      </c>
      <c r="S43" s="459">
        <v>-0.686439904145934</v>
      </c>
    </row>
    <row r="44" spans="1:19" ht="15" customHeight="1">
      <c r="A44" s="457" t="s">
        <v>1002</v>
      </c>
      <c r="B44" s="458">
        <v>2724.75703844</v>
      </c>
      <c r="C44" s="458">
        <v>2773.09337962</v>
      </c>
      <c r="D44" s="458">
        <v>2601.504896887261</v>
      </c>
      <c r="E44" s="242">
        <v>2504.3533756372613</v>
      </c>
      <c r="F44" s="242">
        <v>48.33634118000009</v>
      </c>
      <c r="G44" s="242">
        <v>1.7739688529320765</v>
      </c>
      <c r="H44" s="242">
        <v>-97.15152124999986</v>
      </c>
      <c r="I44" s="459">
        <v>-3.7344354556565733</v>
      </c>
      <c r="K44" s="457" t="s">
        <v>1110</v>
      </c>
      <c r="L44" s="458">
        <v>155.41312671</v>
      </c>
      <c r="M44" s="458">
        <v>176.10103136</v>
      </c>
      <c r="N44" s="458">
        <v>383.15008358489683</v>
      </c>
      <c r="O44" s="242">
        <v>310.2630937348968</v>
      </c>
      <c r="P44" s="242">
        <v>20.687904650000007</v>
      </c>
      <c r="Q44" s="242">
        <v>13.311555521692526</v>
      </c>
      <c r="R44" s="242">
        <v>-72.88698985000002</v>
      </c>
      <c r="S44" s="459">
        <v>-19.02309120437658</v>
      </c>
    </row>
    <row r="45" spans="1:19" ht="15" customHeight="1">
      <c r="A45" s="460" t="s">
        <v>1003</v>
      </c>
      <c r="B45" s="461">
        <v>11135.831556759998</v>
      </c>
      <c r="C45" s="461">
        <v>11011.1859492597</v>
      </c>
      <c r="D45" s="461">
        <v>12376.857395990432</v>
      </c>
      <c r="E45" s="242">
        <v>12029.276393552931</v>
      </c>
      <c r="F45" s="242">
        <v>-124.64560750029887</v>
      </c>
      <c r="G45" s="242">
        <v>-1.1193201591185424</v>
      </c>
      <c r="H45" s="242">
        <v>-347.5810024375005</v>
      </c>
      <c r="I45" s="459">
        <v>-2.808313866087701</v>
      </c>
      <c r="K45" s="457" t="s">
        <v>1111</v>
      </c>
      <c r="L45" s="458">
        <v>272.91209993</v>
      </c>
      <c r="M45" s="458">
        <v>325.05458111000013</v>
      </c>
      <c r="N45" s="458">
        <v>449.3841911667834</v>
      </c>
      <c r="O45" s="242">
        <v>412.7461513067833</v>
      </c>
      <c r="P45" s="242">
        <v>52.14248118000012</v>
      </c>
      <c r="Q45" s="242">
        <v>19.10596166068646</v>
      </c>
      <c r="R45" s="242">
        <v>-36.638039860000106</v>
      </c>
      <c r="S45" s="459">
        <v>-8.152943646031009</v>
      </c>
    </row>
    <row r="46" spans="1:19" ht="15" customHeight="1">
      <c r="A46" s="450" t="s">
        <v>1004</v>
      </c>
      <c r="B46" s="162">
        <v>44867.00765243001</v>
      </c>
      <c r="C46" s="162">
        <v>45348.46202834</v>
      </c>
      <c r="D46" s="162">
        <v>49567.96429747394</v>
      </c>
      <c r="E46" s="466">
        <v>49056.76902785894</v>
      </c>
      <c r="F46" s="466">
        <v>481.45437590999063</v>
      </c>
      <c r="G46" s="466">
        <v>1.073069948501268</v>
      </c>
      <c r="H46" s="466">
        <v>-511.1952696149965</v>
      </c>
      <c r="I46" s="467">
        <v>-1.0313017225140468</v>
      </c>
      <c r="K46" s="457" t="s">
        <v>1112</v>
      </c>
      <c r="L46" s="458">
        <v>422.86583887000006</v>
      </c>
      <c r="M46" s="458">
        <v>471.29833297000005</v>
      </c>
      <c r="N46" s="458">
        <v>3050.413921210773</v>
      </c>
      <c r="O46" s="242">
        <v>2661.2590536207726</v>
      </c>
      <c r="P46" s="242">
        <v>48.432494099999985</v>
      </c>
      <c r="Q46" s="242">
        <v>11.453394823621444</v>
      </c>
      <c r="R46" s="242">
        <v>-389.1548675900003</v>
      </c>
      <c r="S46" s="459">
        <v>-12.757444649857113</v>
      </c>
    </row>
    <row r="47" spans="1:19" ht="15" customHeight="1">
      <c r="A47" s="453" t="s">
        <v>1005</v>
      </c>
      <c r="B47" s="454">
        <v>34958.00638651001</v>
      </c>
      <c r="C47" s="454">
        <v>35155.54381101</v>
      </c>
      <c r="D47" s="454">
        <v>37517.77517388765</v>
      </c>
      <c r="E47" s="242">
        <v>37344.07513900765</v>
      </c>
      <c r="F47" s="242">
        <v>197.53742449999118</v>
      </c>
      <c r="G47" s="242">
        <v>0.565070623066821</v>
      </c>
      <c r="H47" s="242">
        <v>-173.7000348799993</v>
      </c>
      <c r="I47" s="459">
        <v>-0.46298063804405554</v>
      </c>
      <c r="K47" s="457" t="s">
        <v>1121</v>
      </c>
      <c r="L47" s="458">
        <v>3338.2653842</v>
      </c>
      <c r="M47" s="458">
        <v>3599.293387190001</v>
      </c>
      <c r="N47" s="458">
        <v>529.78518121</v>
      </c>
      <c r="O47" s="242">
        <v>595.6291812100001</v>
      </c>
      <c r="P47" s="242">
        <v>261.0280029900009</v>
      </c>
      <c r="Q47" s="242">
        <v>7.819270577631294</v>
      </c>
      <c r="R47" s="242">
        <v>65.84400000000005</v>
      </c>
      <c r="S47" s="459">
        <v>12.428433700168057</v>
      </c>
    </row>
    <row r="48" spans="1:19" ht="15" customHeight="1">
      <c r="A48" s="457" t="s">
        <v>1006</v>
      </c>
      <c r="B48" s="458">
        <v>6908.745741940002</v>
      </c>
      <c r="C48" s="458">
        <v>7174.098483719999</v>
      </c>
      <c r="D48" s="458">
        <v>6620.478696586504</v>
      </c>
      <c r="E48" s="242">
        <v>6368.232791861505</v>
      </c>
      <c r="F48" s="242">
        <v>265.3527417799978</v>
      </c>
      <c r="G48" s="242">
        <v>3.840823670339412</v>
      </c>
      <c r="H48" s="242">
        <v>-252.2459047249995</v>
      </c>
      <c r="I48" s="459">
        <v>-3.8100855887514085</v>
      </c>
      <c r="K48" s="457" t="s">
        <v>1122</v>
      </c>
      <c r="L48" s="458">
        <v>5640.151447850001</v>
      </c>
      <c r="M48" s="458">
        <v>5868.61800551</v>
      </c>
      <c r="N48" s="458">
        <v>7907.392187076994</v>
      </c>
      <c r="O48" s="242">
        <v>8373.03000692699</v>
      </c>
      <c r="P48" s="242">
        <v>228.46655765999913</v>
      </c>
      <c r="Q48" s="242">
        <v>4.050716718734379</v>
      </c>
      <c r="R48" s="242">
        <v>465.63781984999696</v>
      </c>
      <c r="S48" s="459">
        <v>5.888639501288253</v>
      </c>
    </row>
    <row r="49" spans="1:19" ht="15" customHeight="1">
      <c r="A49" s="460" t="s">
        <v>1007</v>
      </c>
      <c r="B49" s="461">
        <v>3000.25552398</v>
      </c>
      <c r="C49" s="461">
        <v>3018.8197336099997</v>
      </c>
      <c r="D49" s="461">
        <v>5429.710426999787</v>
      </c>
      <c r="E49" s="242">
        <v>5344.461096989787</v>
      </c>
      <c r="F49" s="242">
        <v>18.564209629999823</v>
      </c>
      <c r="G49" s="242">
        <v>0.6187542854807714</v>
      </c>
      <c r="H49" s="242">
        <v>-85.24933001000045</v>
      </c>
      <c r="I49" s="459">
        <v>-1.570052973471467</v>
      </c>
      <c r="K49" s="457" t="s">
        <v>1123</v>
      </c>
      <c r="L49" s="458">
        <v>920.9407672499999</v>
      </c>
      <c r="M49" s="458">
        <v>1006.65496351</v>
      </c>
      <c r="N49" s="458">
        <v>1286.432379282543</v>
      </c>
      <c r="O49" s="242">
        <v>1184.004458972543</v>
      </c>
      <c r="P49" s="242">
        <v>85.71419626000011</v>
      </c>
      <c r="Q49" s="242">
        <v>9.307243126607295</v>
      </c>
      <c r="R49" s="242">
        <v>-102.42792030999999</v>
      </c>
      <c r="S49" s="459">
        <v>-7.962169015609287</v>
      </c>
    </row>
    <row r="50" spans="1:19" ht="15" customHeight="1">
      <c r="A50" s="450" t="s">
        <v>1008</v>
      </c>
      <c r="B50" s="162">
        <v>6534.6430712</v>
      </c>
      <c r="C50" s="162">
        <v>6576.09816455</v>
      </c>
      <c r="D50" s="162">
        <v>5877.755400921622</v>
      </c>
      <c r="E50" s="462">
        <v>5911.671849291622</v>
      </c>
      <c r="F50" s="462">
        <v>41.455093349999515</v>
      </c>
      <c r="G50" s="462">
        <v>0.6343895588223282</v>
      </c>
      <c r="H50" s="462">
        <v>33.91644836999967</v>
      </c>
      <c r="I50" s="463">
        <v>0.5770306189448038</v>
      </c>
      <c r="K50" s="460" t="s">
        <v>1124</v>
      </c>
      <c r="L50" s="461">
        <v>6275.218275080001</v>
      </c>
      <c r="M50" s="461">
        <v>6853.033263800001</v>
      </c>
      <c r="N50" s="461">
        <v>7897.057025608662</v>
      </c>
      <c r="O50" s="242">
        <v>8239.954407958661</v>
      </c>
      <c r="P50" s="242">
        <v>577.8149887199997</v>
      </c>
      <c r="Q50" s="242">
        <v>9.207886696381623</v>
      </c>
      <c r="R50" s="242">
        <v>342.89738234999913</v>
      </c>
      <c r="S50" s="459">
        <v>4.342090746439436</v>
      </c>
    </row>
    <row r="51" spans="1:19" ht="15" customHeight="1">
      <c r="A51" s="453" t="s">
        <v>1009</v>
      </c>
      <c r="B51" s="454">
        <v>1117.31516109</v>
      </c>
      <c r="C51" s="454">
        <v>1164.7406821600002</v>
      </c>
      <c r="D51" s="454">
        <v>932.946042975282</v>
      </c>
      <c r="E51" s="242">
        <v>950.7232907852822</v>
      </c>
      <c r="F51" s="242">
        <v>47.425521070000286</v>
      </c>
      <c r="G51" s="242">
        <v>4.244596575932451</v>
      </c>
      <c r="H51" s="242">
        <v>17.777247810000176</v>
      </c>
      <c r="I51" s="459">
        <v>1.905495815525012</v>
      </c>
      <c r="K51" s="450" t="s">
        <v>1125</v>
      </c>
      <c r="L51" s="162">
        <v>14716.202701978002</v>
      </c>
      <c r="M51" s="162">
        <v>14796.131771830402</v>
      </c>
      <c r="N51" s="162">
        <v>22694.932418946755</v>
      </c>
      <c r="O51" s="267">
        <v>23066.630420801153</v>
      </c>
      <c r="P51" s="267">
        <v>79.92906985240006</v>
      </c>
      <c r="Q51" s="267">
        <v>0.5431365106275468</v>
      </c>
      <c r="R51" s="267">
        <v>371.69800185439817</v>
      </c>
      <c r="S51" s="470">
        <v>1.6378017567661398</v>
      </c>
    </row>
    <row r="52" spans="1:19" ht="15" customHeight="1">
      <c r="A52" s="457" t="s">
        <v>1010</v>
      </c>
      <c r="B52" s="458">
        <v>270.64702853999995</v>
      </c>
      <c r="C52" s="458">
        <v>256.33141492999994</v>
      </c>
      <c r="D52" s="458">
        <v>184.97359497315833</v>
      </c>
      <c r="E52" s="242">
        <v>212.52357071315834</v>
      </c>
      <c r="F52" s="242">
        <v>-14.315613610000014</v>
      </c>
      <c r="G52" s="242">
        <v>-5.289403577502886</v>
      </c>
      <c r="H52" s="242">
        <v>27.549975740000008</v>
      </c>
      <c r="I52" s="459">
        <v>14.894004597790191</v>
      </c>
      <c r="K52" s="453" t="s">
        <v>1128</v>
      </c>
      <c r="L52" s="454">
        <v>7973.11099666</v>
      </c>
      <c r="M52" s="454">
        <v>8153.733917430001</v>
      </c>
      <c r="N52" s="454">
        <v>11314.800658964052</v>
      </c>
      <c r="O52" s="242">
        <v>11410.63842537405</v>
      </c>
      <c r="P52" s="242">
        <v>180.62292077000166</v>
      </c>
      <c r="Q52" s="242">
        <v>2.265400805854403</v>
      </c>
      <c r="R52" s="242">
        <v>95.83776640999895</v>
      </c>
      <c r="S52" s="459">
        <v>0.8470124158490793</v>
      </c>
    </row>
    <row r="53" spans="1:19" ht="15" customHeight="1">
      <c r="A53" s="457" t="s">
        <v>1011</v>
      </c>
      <c r="B53" s="458">
        <v>311.22598600999993</v>
      </c>
      <c r="C53" s="458">
        <v>121.29878596000003</v>
      </c>
      <c r="D53" s="458">
        <v>43.8221762846472</v>
      </c>
      <c r="E53" s="242">
        <v>49.35462392464721</v>
      </c>
      <c r="F53" s="242">
        <v>-189.9272000499999</v>
      </c>
      <c r="G53" s="242">
        <v>-61.02549548799482</v>
      </c>
      <c r="H53" s="242">
        <v>5.532447640000008</v>
      </c>
      <c r="I53" s="459">
        <v>12.624766976573602</v>
      </c>
      <c r="K53" s="457" t="s">
        <v>1129</v>
      </c>
      <c r="L53" s="458">
        <v>1465.00579744</v>
      </c>
      <c r="M53" s="458">
        <v>1387.0808475299998</v>
      </c>
      <c r="N53" s="458">
        <v>3603.8001152920383</v>
      </c>
      <c r="O53" s="242">
        <v>3730.2807237020374</v>
      </c>
      <c r="P53" s="242">
        <v>-77.92494991000012</v>
      </c>
      <c r="Q53" s="242">
        <v>-5.319088159662493</v>
      </c>
      <c r="R53" s="242">
        <v>126.48060840999915</v>
      </c>
      <c r="S53" s="459">
        <v>3.509645495411991</v>
      </c>
    </row>
    <row r="54" spans="1:19" ht="15" customHeight="1">
      <c r="A54" s="457" t="s">
        <v>1012</v>
      </c>
      <c r="B54" s="458">
        <v>408.5692285</v>
      </c>
      <c r="C54" s="458">
        <v>449.61334724</v>
      </c>
      <c r="D54" s="458">
        <v>1029.6989641663524</v>
      </c>
      <c r="E54" s="242">
        <v>998.8357511363523</v>
      </c>
      <c r="F54" s="242">
        <v>41.04411873999999</v>
      </c>
      <c r="G54" s="242">
        <v>10.045817422591332</v>
      </c>
      <c r="H54" s="242">
        <v>-30.86321303000011</v>
      </c>
      <c r="I54" s="459">
        <v>-2.997304465095492</v>
      </c>
      <c r="K54" s="457" t="s">
        <v>1130</v>
      </c>
      <c r="L54" s="458">
        <v>4977.118807600003</v>
      </c>
      <c r="M54" s="458">
        <v>4890.868073200001</v>
      </c>
      <c r="N54" s="458">
        <v>7391.076132961566</v>
      </c>
      <c r="O54" s="242">
        <v>7524.892119421567</v>
      </c>
      <c r="P54" s="242">
        <v>-86.25073440000142</v>
      </c>
      <c r="Q54" s="242">
        <v>-1.7329450578575207</v>
      </c>
      <c r="R54" s="242">
        <v>133.8159864600011</v>
      </c>
      <c r="S54" s="459">
        <v>1.8105074829797718</v>
      </c>
    </row>
    <row r="55" spans="1:19" ht="15" customHeight="1">
      <c r="A55" s="457" t="s">
        <v>1013</v>
      </c>
      <c r="B55" s="458">
        <v>149.06417343999996</v>
      </c>
      <c r="C55" s="458">
        <v>146.29236868</v>
      </c>
      <c r="D55" s="458">
        <v>403.99484722</v>
      </c>
      <c r="E55" s="242">
        <v>387.0055087399999</v>
      </c>
      <c r="F55" s="242">
        <v>-2.7718047599999522</v>
      </c>
      <c r="G55" s="242">
        <v>-1.859470787670946</v>
      </c>
      <c r="H55" s="242">
        <v>-16.98933848000007</v>
      </c>
      <c r="I55" s="459">
        <v>-4.205335438535515</v>
      </c>
      <c r="K55" s="460" t="s">
        <v>1131</v>
      </c>
      <c r="L55" s="461">
        <v>300.967100278</v>
      </c>
      <c r="M55" s="461">
        <v>364.44893367040004</v>
      </c>
      <c r="N55" s="461">
        <v>385.25551172909996</v>
      </c>
      <c r="O55" s="242">
        <v>400.81915230349995</v>
      </c>
      <c r="P55" s="242">
        <v>63.48183339240006</v>
      </c>
      <c r="Q55" s="242">
        <v>21.092615549594157</v>
      </c>
      <c r="R55" s="242">
        <v>15.563640574399983</v>
      </c>
      <c r="S55" s="459">
        <v>4.039822948813219</v>
      </c>
    </row>
    <row r="56" spans="1:19" ht="15" customHeight="1">
      <c r="A56" s="457" t="s">
        <v>1014</v>
      </c>
      <c r="B56" s="458">
        <v>398.67196204</v>
      </c>
      <c r="C56" s="458">
        <v>697.99978762</v>
      </c>
      <c r="D56" s="458">
        <v>402.29797579698754</v>
      </c>
      <c r="E56" s="242">
        <v>394.4542129469876</v>
      </c>
      <c r="F56" s="242">
        <v>299.32782558</v>
      </c>
      <c r="G56" s="242">
        <v>75.08123321448112</v>
      </c>
      <c r="H56" s="242">
        <v>-7.843762849999962</v>
      </c>
      <c r="I56" s="459">
        <v>-1.9497395766063155</v>
      </c>
      <c r="K56" s="450" t="s">
        <v>1132</v>
      </c>
      <c r="L56" s="162">
        <v>1972.3592722500002</v>
      </c>
      <c r="M56" s="162">
        <v>2042.3480460000003</v>
      </c>
      <c r="N56" s="162">
        <v>3087.73212951</v>
      </c>
      <c r="O56" s="268">
        <v>3030.38633961</v>
      </c>
      <c r="P56" s="268">
        <v>69.98877375000006</v>
      </c>
      <c r="Q56" s="268">
        <v>3.548479971915018</v>
      </c>
      <c r="R56" s="268">
        <v>-57.3457899</v>
      </c>
      <c r="S56" s="469">
        <v>-1.8572138869151305</v>
      </c>
    </row>
    <row r="57" spans="1:19" ht="15" customHeight="1">
      <c r="A57" s="457" t="s">
        <v>1015</v>
      </c>
      <c r="B57" s="458">
        <v>1409.4163430199999</v>
      </c>
      <c r="C57" s="458">
        <v>1333.1207635999997</v>
      </c>
      <c r="D57" s="458">
        <v>1245.5459358707212</v>
      </c>
      <c r="E57" s="242">
        <v>1353.1959175007214</v>
      </c>
      <c r="F57" s="242">
        <v>-76.2955794200002</v>
      </c>
      <c r="G57" s="242">
        <v>-5.413274778446183</v>
      </c>
      <c r="H57" s="242">
        <v>107.64998163000018</v>
      </c>
      <c r="I57" s="459">
        <v>8.642794980880856</v>
      </c>
      <c r="K57" s="450" t="s">
        <v>1133</v>
      </c>
      <c r="L57" s="162">
        <v>74264.80526497138</v>
      </c>
      <c r="M57" s="162">
        <v>75042.06004917834</v>
      </c>
      <c r="N57" s="162">
        <v>71973.88117157637</v>
      </c>
      <c r="O57" s="268">
        <v>71042.29524783252</v>
      </c>
      <c r="P57" s="268">
        <v>777.2547842069616</v>
      </c>
      <c r="Q57" s="268">
        <v>1.046599100925093</v>
      </c>
      <c r="R57" s="268">
        <v>-931.5859237438563</v>
      </c>
      <c r="S57" s="469">
        <v>-1.294338874852499</v>
      </c>
    </row>
    <row r="58" spans="1:19" ht="15" customHeight="1">
      <c r="A58" s="457" t="s">
        <v>1016</v>
      </c>
      <c r="B58" s="458">
        <v>851.7472434600002</v>
      </c>
      <c r="C58" s="458">
        <v>765.4581701</v>
      </c>
      <c r="D58" s="458">
        <v>557.0428144272149</v>
      </c>
      <c r="E58" s="242">
        <v>496.61388560721497</v>
      </c>
      <c r="F58" s="242">
        <v>-86.2890733600002</v>
      </c>
      <c r="G58" s="242">
        <v>-10.130830950444105</v>
      </c>
      <c r="H58" s="242">
        <v>-60.42892881999995</v>
      </c>
      <c r="I58" s="459">
        <v>-10.84816593175816</v>
      </c>
      <c r="K58" s="450"/>
      <c r="L58" s="162"/>
      <c r="M58" s="162">
        <v>0</v>
      </c>
      <c r="N58" s="162">
        <v>0</v>
      </c>
      <c r="O58" s="268">
        <v>0</v>
      </c>
      <c r="P58" s="268"/>
      <c r="Q58" s="1148" t="s">
        <v>170</v>
      </c>
      <c r="R58" s="268"/>
      <c r="S58" s="1149" t="s">
        <v>170</v>
      </c>
    </row>
    <row r="59" spans="1:19" ht="15" customHeight="1" thickBot="1">
      <c r="A59" s="457" t="s">
        <v>1017</v>
      </c>
      <c r="B59" s="458">
        <v>153.45610692000002</v>
      </c>
      <c r="C59" s="458">
        <v>139.72305355999998</v>
      </c>
      <c r="D59" s="458">
        <v>145.04746402214886</v>
      </c>
      <c r="E59" s="242">
        <v>147.36390196214887</v>
      </c>
      <c r="F59" s="242">
        <v>-13.733053360000042</v>
      </c>
      <c r="G59" s="242">
        <v>-8.949173568673535</v>
      </c>
      <c r="H59" s="242">
        <v>2.3164379400000144</v>
      </c>
      <c r="I59" s="459">
        <v>1.5970206412200993</v>
      </c>
      <c r="K59" s="471" t="s">
        <v>1090</v>
      </c>
      <c r="L59" s="472">
        <v>401777.96774301736</v>
      </c>
      <c r="M59" s="472">
        <v>406744.1682504462</v>
      </c>
      <c r="N59" s="472">
        <v>469331.81443688733</v>
      </c>
      <c r="O59" s="472">
        <v>467255.0811482193</v>
      </c>
      <c r="P59" s="472">
        <v>4966.200507428767</v>
      </c>
      <c r="Q59" s="472">
        <v>1.236055957803345</v>
      </c>
      <c r="R59" s="472">
        <v>-2076.733288667969</v>
      </c>
      <c r="S59" s="473">
        <v>-0.44248721795254187</v>
      </c>
    </row>
    <row r="60" spans="1:9" ht="15" customHeight="1" thickTop="1">
      <c r="A60" s="457" t="s">
        <v>1018</v>
      </c>
      <c r="B60" s="458">
        <v>389.05624842</v>
      </c>
      <c r="C60" s="458">
        <v>390.90696334999996</v>
      </c>
      <c r="D60" s="458">
        <v>225.31698241312012</v>
      </c>
      <c r="E60" s="242">
        <v>186.28161197312008</v>
      </c>
      <c r="F60" s="242">
        <v>1.850714929999981</v>
      </c>
      <c r="G60" s="242">
        <v>0.4756934087335538</v>
      </c>
      <c r="H60" s="242">
        <v>-39.03537044000004</v>
      </c>
      <c r="I60" s="459">
        <v>-17.32464638126053</v>
      </c>
    </row>
    <row r="61" spans="1:9" ht="15" customHeight="1">
      <c r="A61" s="457" t="s">
        <v>1019</v>
      </c>
      <c r="B61" s="458">
        <v>264.07265253</v>
      </c>
      <c r="C61" s="458">
        <v>279.6611808500001</v>
      </c>
      <c r="D61" s="458">
        <v>231.1123780023197</v>
      </c>
      <c r="E61" s="242">
        <v>220.3706680823197</v>
      </c>
      <c r="F61" s="242">
        <v>15.58852832000008</v>
      </c>
      <c r="G61" s="242">
        <v>5.903121042883887</v>
      </c>
      <c r="H61" s="242">
        <v>-10.741709920000005</v>
      </c>
      <c r="I61" s="459">
        <v>-4.647829775648014</v>
      </c>
    </row>
    <row r="62" spans="1:9" ht="15" customHeight="1">
      <c r="A62" s="457" t="s">
        <v>1020</v>
      </c>
      <c r="B62" s="458">
        <v>10.895</v>
      </c>
      <c r="C62" s="458">
        <v>11.623000000000001</v>
      </c>
      <c r="D62" s="458">
        <v>61.41048377599138</v>
      </c>
      <c r="E62" s="242">
        <v>67.39279375599138</v>
      </c>
      <c r="F62" s="242">
        <v>0.7280000000000015</v>
      </c>
      <c r="G62" s="242">
        <v>6.681964203763209</v>
      </c>
      <c r="H62" s="242">
        <v>5.982309979999997</v>
      </c>
      <c r="I62" s="459">
        <v>9.741512543398656</v>
      </c>
    </row>
    <row r="63" spans="1:9" ht="15" customHeight="1" thickBot="1">
      <c r="A63" s="457" t="s">
        <v>1021</v>
      </c>
      <c r="B63" s="458">
        <v>800.50593723</v>
      </c>
      <c r="C63" s="458">
        <v>819.3286465000001</v>
      </c>
      <c r="D63" s="458">
        <v>414.54574099367835</v>
      </c>
      <c r="E63" s="242">
        <v>447.55611216367834</v>
      </c>
      <c r="F63" s="242">
        <v>18.822709270000132</v>
      </c>
      <c r="G63" s="242">
        <v>2.3513516133475005</v>
      </c>
      <c r="H63" s="242">
        <v>33.010371169999985</v>
      </c>
      <c r="I63" s="459">
        <v>7.963022630716976</v>
      </c>
    </row>
    <row r="64" spans="1:9" ht="13.5" thickTop="1">
      <c r="A64" s="1150"/>
      <c r="B64" s="1150"/>
      <c r="C64" s="1150"/>
      <c r="D64" s="1150"/>
      <c r="E64" s="1150"/>
      <c r="F64" s="1150"/>
      <c r="G64" s="1150"/>
      <c r="H64" s="1150"/>
      <c r="I64" s="1150"/>
    </row>
  </sheetData>
  <mergeCells count="8">
    <mergeCell ref="P4:S4"/>
    <mergeCell ref="P5:Q5"/>
    <mergeCell ref="R5:S5"/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510" t="s">
        <v>1482</v>
      </c>
      <c r="B1" s="1510"/>
      <c r="C1" s="1510"/>
      <c r="D1" s="1510"/>
      <c r="E1" s="1510"/>
      <c r="F1" s="1510"/>
      <c r="G1" s="1510"/>
      <c r="H1" s="1510"/>
      <c r="I1" s="1510"/>
    </row>
    <row r="2" spans="1:9" ht="15.75">
      <c r="A2" s="1495" t="s">
        <v>414</v>
      </c>
      <c r="B2" s="1495"/>
      <c r="C2" s="1495"/>
      <c r="D2" s="1495"/>
      <c r="E2" s="1495"/>
      <c r="F2" s="1495"/>
      <c r="G2" s="1495"/>
      <c r="H2" s="1495"/>
      <c r="I2" s="1495"/>
    </row>
    <row r="3" spans="1:9" ht="13.5" thickBot="1">
      <c r="A3" s="128"/>
      <c r="B3" s="128"/>
      <c r="C3" s="128"/>
      <c r="D3" s="128"/>
      <c r="E3" s="128"/>
      <c r="F3" s="128"/>
      <c r="G3" s="128"/>
      <c r="H3" s="55"/>
      <c r="I3" s="271" t="s">
        <v>468</v>
      </c>
    </row>
    <row r="4" spans="1:9" ht="13.5" thickTop="1">
      <c r="A4" s="446"/>
      <c r="B4" s="474">
        <v>2009</v>
      </c>
      <c r="C4" s="474">
        <v>2009</v>
      </c>
      <c r="D4" s="474">
        <v>2010</v>
      </c>
      <c r="E4" s="474">
        <v>2010</v>
      </c>
      <c r="F4" s="1504" t="s">
        <v>1071</v>
      </c>
      <c r="G4" s="1505"/>
      <c r="H4" s="1505"/>
      <c r="I4" s="1506"/>
    </row>
    <row r="5" spans="1:9" ht="12.75">
      <c r="A5" s="447" t="s">
        <v>965</v>
      </c>
      <c r="B5" s="260" t="s">
        <v>37</v>
      </c>
      <c r="C5" s="260" t="s">
        <v>1141</v>
      </c>
      <c r="D5" s="260" t="s">
        <v>1353</v>
      </c>
      <c r="E5" s="260" t="s">
        <v>1072</v>
      </c>
      <c r="F5" s="1507" t="s">
        <v>203</v>
      </c>
      <c r="G5" s="1508"/>
      <c r="H5" s="1507" t="s">
        <v>79</v>
      </c>
      <c r="I5" s="1509"/>
    </row>
    <row r="6" spans="1:9" ht="12.75">
      <c r="A6" s="1151"/>
      <c r="B6" s="92"/>
      <c r="C6" s="92"/>
      <c r="D6" s="92"/>
      <c r="E6" s="92"/>
      <c r="F6" s="1152" t="s">
        <v>1142</v>
      </c>
      <c r="G6" s="1152" t="s">
        <v>1119</v>
      </c>
      <c r="H6" s="1152" t="s">
        <v>1142</v>
      </c>
      <c r="I6" s="1153" t="s">
        <v>1119</v>
      </c>
    </row>
    <row r="7" spans="1:9" ht="15" customHeight="1">
      <c r="A7" s="483" t="s">
        <v>916</v>
      </c>
      <c r="B7" s="484">
        <v>6395.9844963</v>
      </c>
      <c r="C7" s="484">
        <v>6773.353145559054</v>
      </c>
      <c r="D7" s="484">
        <v>10333.337445168312</v>
      </c>
      <c r="E7" s="484">
        <v>10467.594318018311</v>
      </c>
      <c r="F7" s="484">
        <v>377.3686492590541</v>
      </c>
      <c r="G7" s="484">
        <v>5.900086991726721</v>
      </c>
      <c r="H7" s="484">
        <v>134.25687284999913</v>
      </c>
      <c r="I7" s="485">
        <v>1.2992595428379752</v>
      </c>
    </row>
    <row r="8" spans="1:9" ht="15" customHeight="1">
      <c r="A8" s="483" t="s">
        <v>917</v>
      </c>
      <c r="B8" s="484">
        <v>2949.3090839099996</v>
      </c>
      <c r="C8" s="484">
        <v>3001.4789141456963</v>
      </c>
      <c r="D8" s="484">
        <v>2777.7521226671756</v>
      </c>
      <c r="E8" s="484">
        <v>2591.4280883471765</v>
      </c>
      <c r="F8" s="484">
        <v>52.169830235696736</v>
      </c>
      <c r="G8" s="484">
        <v>1.7688831096174367</v>
      </c>
      <c r="H8" s="484">
        <v>-186.3240343199991</v>
      </c>
      <c r="I8" s="485">
        <v>-6.707727187013801</v>
      </c>
    </row>
    <row r="9" spans="1:9" ht="15" customHeight="1">
      <c r="A9" s="483" t="s">
        <v>918</v>
      </c>
      <c r="B9" s="484">
        <v>5420.54169937</v>
      </c>
      <c r="C9" s="484">
        <v>5373.166963878989</v>
      </c>
      <c r="D9" s="484">
        <v>6748.565167296167</v>
      </c>
      <c r="E9" s="484">
        <v>6825.274796881337</v>
      </c>
      <c r="F9" s="484">
        <v>-47.37473549101105</v>
      </c>
      <c r="G9" s="484">
        <v>-0.8739852604863673</v>
      </c>
      <c r="H9" s="484">
        <v>76.70962958517066</v>
      </c>
      <c r="I9" s="485">
        <v>1.1366805785162863</v>
      </c>
    </row>
    <row r="10" spans="1:9" ht="15" customHeight="1">
      <c r="A10" s="483" t="s">
        <v>919</v>
      </c>
      <c r="B10" s="484">
        <v>5295.71267718</v>
      </c>
      <c r="C10" s="484">
        <v>5083.750510996342</v>
      </c>
      <c r="D10" s="484">
        <v>7086.222023857756</v>
      </c>
      <c r="E10" s="454">
        <v>6951.504725157846</v>
      </c>
      <c r="F10" s="454">
        <v>-211.96216618365816</v>
      </c>
      <c r="G10" s="454">
        <v>-4.002523911409207</v>
      </c>
      <c r="H10" s="454">
        <v>-134.7172986999094</v>
      </c>
      <c r="I10" s="477">
        <v>-1.9011159719007649</v>
      </c>
    </row>
    <row r="11" spans="1:9" ht="15" customHeight="1">
      <c r="A11" s="475" t="s">
        <v>920</v>
      </c>
      <c r="B11" s="454">
        <v>3296.03483345</v>
      </c>
      <c r="C11" s="476">
        <v>3281.8203755292407</v>
      </c>
      <c r="D11" s="476">
        <v>6067.394012594099</v>
      </c>
      <c r="E11" s="454">
        <v>6037.613726801994</v>
      </c>
      <c r="F11" s="454">
        <v>-14.214457920759287</v>
      </c>
      <c r="G11" s="454">
        <v>-0.4312593355052878</v>
      </c>
      <c r="H11" s="454">
        <v>-29.780285792105133</v>
      </c>
      <c r="I11" s="477">
        <v>-0.4908249856576011</v>
      </c>
    </row>
    <row r="12" spans="1:9" ht="15" customHeight="1">
      <c r="A12" s="478" t="s">
        <v>921</v>
      </c>
      <c r="B12" s="461">
        <v>1999.67784373</v>
      </c>
      <c r="C12" s="479">
        <v>1801.9301354671013</v>
      </c>
      <c r="D12" s="479">
        <v>1018.828011263657</v>
      </c>
      <c r="E12" s="461">
        <v>913.890998355853</v>
      </c>
      <c r="F12" s="461">
        <v>-197.74770826289864</v>
      </c>
      <c r="G12" s="461">
        <v>-9.888978311328376</v>
      </c>
      <c r="H12" s="461">
        <v>-104.93701290780405</v>
      </c>
      <c r="I12" s="480">
        <v>-10.299776973902611</v>
      </c>
    </row>
    <row r="13" spans="1:9" ht="15" customHeight="1">
      <c r="A13" s="483" t="s">
        <v>922</v>
      </c>
      <c r="B13" s="484">
        <v>344977.1988048469</v>
      </c>
      <c r="C13" s="484">
        <v>349075.3131684832</v>
      </c>
      <c r="D13" s="484">
        <v>402055.65775775927</v>
      </c>
      <c r="E13" s="458">
        <v>399393.61306346057</v>
      </c>
      <c r="F13" s="458">
        <v>4098.114363636298</v>
      </c>
      <c r="G13" s="458">
        <v>1.187937747142122</v>
      </c>
      <c r="H13" s="458">
        <v>-2662.0446942987037</v>
      </c>
      <c r="I13" s="381">
        <v>-0.6621085023762059</v>
      </c>
    </row>
    <row r="14" spans="1:9" ht="15" customHeight="1">
      <c r="A14" s="475" t="s">
        <v>923</v>
      </c>
      <c r="B14" s="454">
        <v>291792.3465126249</v>
      </c>
      <c r="C14" s="476">
        <v>294203.1890211337</v>
      </c>
      <c r="D14" s="476">
        <v>338005.8430460249</v>
      </c>
      <c r="E14" s="454">
        <v>335719.4514660128</v>
      </c>
      <c r="F14" s="454">
        <v>2410.842508508824</v>
      </c>
      <c r="G14" s="454">
        <v>0.8262185548463366</v>
      </c>
      <c r="H14" s="454">
        <v>-2286.391580012103</v>
      </c>
      <c r="I14" s="477">
        <v>-0.676435519400407</v>
      </c>
    </row>
    <row r="15" spans="1:9" ht="15" customHeight="1">
      <c r="A15" s="481" t="s">
        <v>924</v>
      </c>
      <c r="B15" s="458">
        <v>246825.16376175088</v>
      </c>
      <c r="C15" s="379">
        <v>248739.93746363829</v>
      </c>
      <c r="D15" s="379">
        <v>273935.7622489013</v>
      </c>
      <c r="E15" s="458">
        <v>272246.90075627476</v>
      </c>
      <c r="F15" s="458">
        <v>1914.7737018874031</v>
      </c>
      <c r="G15" s="458">
        <v>0.7757611390610267</v>
      </c>
      <c r="H15" s="458">
        <v>-1688.8614926265436</v>
      </c>
      <c r="I15" s="381">
        <v>-0.6165173465347047</v>
      </c>
    </row>
    <row r="16" spans="1:9" ht="15" customHeight="1">
      <c r="A16" s="481" t="s">
        <v>925</v>
      </c>
      <c r="B16" s="458">
        <v>7933.034052960002</v>
      </c>
      <c r="C16" s="379">
        <v>7735.307287620851</v>
      </c>
      <c r="D16" s="379">
        <v>13776.128028556373</v>
      </c>
      <c r="E16" s="458">
        <v>13929.798348307426</v>
      </c>
      <c r="F16" s="458">
        <v>-197.72676533915092</v>
      </c>
      <c r="G16" s="458">
        <v>-2.4924482111024644</v>
      </c>
      <c r="H16" s="458">
        <v>153.67031975105238</v>
      </c>
      <c r="I16" s="381">
        <v>1.1154826627083532</v>
      </c>
    </row>
    <row r="17" spans="1:9" ht="15" customHeight="1">
      <c r="A17" s="481" t="s">
        <v>926</v>
      </c>
      <c r="B17" s="458">
        <v>303.1464003</v>
      </c>
      <c r="C17" s="379">
        <v>375.9948836126099</v>
      </c>
      <c r="D17" s="379">
        <v>2467.023624443695</v>
      </c>
      <c r="E17" s="458">
        <v>2514.1242124736955</v>
      </c>
      <c r="F17" s="458">
        <v>72.84848331260991</v>
      </c>
      <c r="G17" s="458">
        <v>24.030792792036305</v>
      </c>
      <c r="H17" s="458">
        <v>47.10058803000038</v>
      </c>
      <c r="I17" s="381">
        <v>1.909207012179358</v>
      </c>
    </row>
    <row r="18" spans="1:9" ht="15" customHeight="1">
      <c r="A18" s="481" t="s">
        <v>927</v>
      </c>
      <c r="B18" s="458">
        <v>29048.735030223994</v>
      </c>
      <c r="C18" s="379">
        <v>29569.94893359037</v>
      </c>
      <c r="D18" s="379">
        <v>35941.18030223615</v>
      </c>
      <c r="E18" s="458">
        <v>35272.571603422795</v>
      </c>
      <c r="F18" s="458">
        <v>521.213903366377</v>
      </c>
      <c r="G18" s="458">
        <v>1.7942740116706486</v>
      </c>
      <c r="H18" s="458">
        <v>-668.6086988133538</v>
      </c>
      <c r="I18" s="381">
        <v>-1.8602858703885</v>
      </c>
    </row>
    <row r="19" spans="1:9" ht="15" customHeight="1">
      <c r="A19" s="481" t="s">
        <v>928</v>
      </c>
      <c r="B19" s="458">
        <v>7682.26726739</v>
      </c>
      <c r="C19" s="379">
        <v>7782.000452671567</v>
      </c>
      <c r="D19" s="379">
        <v>11885.748841887387</v>
      </c>
      <c r="E19" s="458">
        <v>11756.056545534115</v>
      </c>
      <c r="F19" s="458">
        <v>99.73318528156688</v>
      </c>
      <c r="G19" s="458">
        <v>1.2982259248505756</v>
      </c>
      <c r="H19" s="458">
        <v>-129.69229635327247</v>
      </c>
      <c r="I19" s="381">
        <v>-1.091157974802689</v>
      </c>
    </row>
    <row r="20" spans="1:9" ht="15" customHeight="1">
      <c r="A20" s="481" t="s">
        <v>933</v>
      </c>
      <c r="B20" s="458">
        <v>53184.85229222201</v>
      </c>
      <c r="C20" s="379">
        <v>54872.124147349576</v>
      </c>
      <c r="D20" s="379">
        <v>64049.814711734376</v>
      </c>
      <c r="E20" s="458">
        <v>63674.161597447746</v>
      </c>
      <c r="F20" s="458">
        <v>1687.2718551275684</v>
      </c>
      <c r="G20" s="458">
        <v>3.1724669382494888</v>
      </c>
      <c r="H20" s="458">
        <v>-375.6531142866297</v>
      </c>
      <c r="I20" s="381">
        <v>-0.5865014847854156</v>
      </c>
    </row>
    <row r="21" spans="1:9" ht="15" customHeight="1">
      <c r="A21" s="481" t="s">
        <v>934</v>
      </c>
      <c r="B21" s="458">
        <v>3684.044555220001</v>
      </c>
      <c r="C21" s="379">
        <v>3710.503817112332</v>
      </c>
      <c r="D21" s="379">
        <v>5680.774564828758</v>
      </c>
      <c r="E21" s="458">
        <v>5679.644383018759</v>
      </c>
      <c r="F21" s="458">
        <v>26.459261892331142</v>
      </c>
      <c r="G21" s="458">
        <v>0.718212320609436</v>
      </c>
      <c r="H21" s="458">
        <v>-1.1301818099991578</v>
      </c>
      <c r="I21" s="381">
        <v>-0.01989485407494297</v>
      </c>
    </row>
    <row r="22" spans="1:9" ht="15" customHeight="1">
      <c r="A22" s="481" t="s">
        <v>935</v>
      </c>
      <c r="B22" s="458">
        <v>1637.6389720000002</v>
      </c>
      <c r="C22" s="379">
        <v>1581.5818178778486</v>
      </c>
      <c r="D22" s="379">
        <v>1887.4380565947365</v>
      </c>
      <c r="E22" s="458">
        <v>1678.7349420247367</v>
      </c>
      <c r="F22" s="458">
        <v>-56.05715412215159</v>
      </c>
      <c r="G22" s="458">
        <v>-3.423047147790495</v>
      </c>
      <c r="H22" s="458">
        <v>-208.7031145699998</v>
      </c>
      <c r="I22" s="381">
        <v>-11.057481533806527</v>
      </c>
    </row>
    <row r="23" spans="1:9" ht="15" customHeight="1">
      <c r="A23" s="481" t="s">
        <v>936</v>
      </c>
      <c r="B23" s="458">
        <v>204.26</v>
      </c>
      <c r="C23" s="379">
        <v>189.69797961759437</v>
      </c>
      <c r="D23" s="379">
        <v>72.45008441730394</v>
      </c>
      <c r="E23" s="458">
        <v>73.15008441730393</v>
      </c>
      <c r="F23" s="458">
        <v>-14.56202038240562</v>
      </c>
      <c r="G23" s="458">
        <v>-7.129159102323324</v>
      </c>
      <c r="H23" s="458">
        <v>0.6999999999999886</v>
      </c>
      <c r="I23" s="381">
        <v>0.9661824491025728</v>
      </c>
    </row>
    <row r="24" spans="1:9" ht="15" customHeight="1">
      <c r="A24" s="481" t="s">
        <v>937</v>
      </c>
      <c r="B24" s="458">
        <v>1842.1455832200002</v>
      </c>
      <c r="C24" s="379">
        <v>1939.224019616889</v>
      </c>
      <c r="D24" s="379">
        <v>3720.886423816718</v>
      </c>
      <c r="E24" s="458">
        <v>3927.759356576719</v>
      </c>
      <c r="F24" s="458">
        <v>97.07843639688895</v>
      </c>
      <c r="G24" s="458">
        <v>5.269856914739581</v>
      </c>
      <c r="H24" s="458">
        <v>206.87293276000082</v>
      </c>
      <c r="I24" s="381">
        <v>5.559775526494031</v>
      </c>
    </row>
    <row r="25" spans="1:9" ht="15" customHeight="1">
      <c r="A25" s="481" t="s">
        <v>938</v>
      </c>
      <c r="B25" s="458">
        <v>49500.807737002004</v>
      </c>
      <c r="C25" s="379">
        <v>51161.62033023724</v>
      </c>
      <c r="D25" s="379">
        <v>58369.040146905616</v>
      </c>
      <c r="E25" s="458">
        <v>57994.517214429</v>
      </c>
      <c r="F25" s="458">
        <v>1660.812593235234</v>
      </c>
      <c r="G25" s="458">
        <v>3.35512220741758</v>
      </c>
      <c r="H25" s="458">
        <v>-374.52293247661873</v>
      </c>
      <c r="I25" s="381">
        <v>-0.6416465501814043</v>
      </c>
    </row>
    <row r="26" spans="1:9" ht="15" customHeight="1">
      <c r="A26" s="481" t="s">
        <v>939</v>
      </c>
      <c r="B26" s="458">
        <v>8356.077862500002</v>
      </c>
      <c r="C26" s="379">
        <v>8577.482166281541</v>
      </c>
      <c r="D26" s="379">
        <v>11247.81889434779</v>
      </c>
      <c r="E26" s="458">
        <v>10728.101910677475</v>
      </c>
      <c r="F26" s="458">
        <v>221.40430378153906</v>
      </c>
      <c r="G26" s="458">
        <v>2.649619922465616</v>
      </c>
      <c r="H26" s="458">
        <v>-519.716983670316</v>
      </c>
      <c r="I26" s="381">
        <v>-4.620602345682167</v>
      </c>
    </row>
    <row r="27" spans="1:9" ht="15" customHeight="1">
      <c r="A27" s="481" t="s">
        <v>940</v>
      </c>
      <c r="B27" s="458">
        <v>1442.41926884</v>
      </c>
      <c r="C27" s="379">
        <v>1370.1659577267797</v>
      </c>
      <c r="D27" s="379">
        <v>2641.5328150443306</v>
      </c>
      <c r="E27" s="458">
        <v>2871.9681961962942</v>
      </c>
      <c r="F27" s="458">
        <v>-72.25331111322043</v>
      </c>
      <c r="G27" s="458">
        <v>-5.009175395398515</v>
      </c>
      <c r="H27" s="458">
        <v>230.4353811519636</v>
      </c>
      <c r="I27" s="381">
        <v>8.723547927913831</v>
      </c>
    </row>
    <row r="28" spans="1:9" ht="15" customHeight="1">
      <c r="A28" s="481" t="s">
        <v>941</v>
      </c>
      <c r="B28" s="458">
        <v>39702.310605662</v>
      </c>
      <c r="C28" s="379">
        <v>41213.972206228915</v>
      </c>
      <c r="D28" s="379">
        <v>44479.68843751349</v>
      </c>
      <c r="E28" s="458">
        <v>44394.44710755522</v>
      </c>
      <c r="F28" s="458">
        <v>1511.661600566913</v>
      </c>
      <c r="G28" s="458">
        <v>3.8074902379896565</v>
      </c>
      <c r="H28" s="458">
        <v>-85.24132995826949</v>
      </c>
      <c r="I28" s="381">
        <v>-0.19164102302114655</v>
      </c>
    </row>
    <row r="29" spans="1:9" ht="15" customHeight="1">
      <c r="A29" s="481" t="s">
        <v>942</v>
      </c>
      <c r="B29" s="458">
        <v>3465.4554372600005</v>
      </c>
      <c r="C29" s="379">
        <v>3312.0536443621713</v>
      </c>
      <c r="D29" s="379">
        <v>2642.407161486233</v>
      </c>
      <c r="E29" s="458">
        <v>2628.163412939474</v>
      </c>
      <c r="F29" s="458">
        <v>-153.40179289782918</v>
      </c>
      <c r="G29" s="458">
        <v>-4.426598341114954</v>
      </c>
      <c r="H29" s="458">
        <v>-14.24374854675898</v>
      </c>
      <c r="I29" s="381">
        <v>-0.5390444271558636</v>
      </c>
    </row>
    <row r="30" spans="1:9" ht="15" customHeight="1">
      <c r="A30" s="481" t="s">
        <v>943</v>
      </c>
      <c r="B30" s="458">
        <v>1357.9503642899997</v>
      </c>
      <c r="C30" s="379">
        <v>1336.581134781169</v>
      </c>
      <c r="D30" s="379">
        <v>1925.4605644855837</v>
      </c>
      <c r="E30" s="458">
        <v>1911.628139032142</v>
      </c>
      <c r="F30" s="458">
        <v>-21.369229508830585</v>
      </c>
      <c r="G30" s="458">
        <v>-1.573638482729332</v>
      </c>
      <c r="H30" s="458">
        <v>-13.832425453441829</v>
      </c>
      <c r="I30" s="381">
        <v>-0.7183956767838231</v>
      </c>
    </row>
    <row r="31" spans="1:9" ht="15" customHeight="1">
      <c r="A31" s="481" t="s">
        <v>944</v>
      </c>
      <c r="B31" s="458">
        <v>34878.904804112</v>
      </c>
      <c r="C31" s="379">
        <v>36565.33742708557</v>
      </c>
      <c r="D31" s="379">
        <v>39911.82071154167</v>
      </c>
      <c r="E31" s="461">
        <v>39854.65555558361</v>
      </c>
      <c r="F31" s="461">
        <v>1686.4326229735743</v>
      </c>
      <c r="G31" s="461">
        <v>4.83510773186535</v>
      </c>
      <c r="H31" s="461">
        <v>-57.16515595806413</v>
      </c>
      <c r="I31" s="480">
        <v>-0.1432286348729091</v>
      </c>
    </row>
    <row r="32" spans="1:9" ht="15" customHeight="1">
      <c r="A32" s="486" t="s">
        <v>945</v>
      </c>
      <c r="B32" s="484">
        <v>7394.394141689199</v>
      </c>
      <c r="C32" s="484">
        <v>6747.855551997961</v>
      </c>
      <c r="D32" s="484">
        <v>4649.208476917452</v>
      </c>
      <c r="E32" s="458">
        <v>4603.666767465855</v>
      </c>
      <c r="F32" s="458">
        <v>-646.5385896912385</v>
      </c>
      <c r="G32" s="458">
        <v>-8.743631693178058</v>
      </c>
      <c r="H32" s="458">
        <v>-45.541709451596944</v>
      </c>
      <c r="I32" s="381">
        <v>-0.9795583415478994</v>
      </c>
    </row>
    <row r="33" spans="1:9" ht="15" customHeight="1">
      <c r="A33" s="475" t="s">
        <v>946</v>
      </c>
      <c r="B33" s="454">
        <v>716.9701162921999</v>
      </c>
      <c r="C33" s="476">
        <v>478.4694855876904</v>
      </c>
      <c r="D33" s="476">
        <v>360.83003281267327</v>
      </c>
      <c r="E33" s="454">
        <v>334.12685331469027</v>
      </c>
      <c r="F33" s="454">
        <v>-238.50063070450955</v>
      </c>
      <c r="G33" s="454">
        <v>-33.26507273942071</v>
      </c>
      <c r="H33" s="454">
        <v>-26.703179497983</v>
      </c>
      <c r="I33" s="477">
        <v>-7.4004869522172205</v>
      </c>
    </row>
    <row r="34" spans="1:9" ht="15" customHeight="1">
      <c r="A34" s="481" t="s">
        <v>947</v>
      </c>
      <c r="B34" s="458">
        <v>6677.424025397</v>
      </c>
      <c r="C34" s="379">
        <v>6269.38606641027</v>
      </c>
      <c r="D34" s="379">
        <v>4288.378444104778</v>
      </c>
      <c r="E34" s="458">
        <v>4269.539914151164</v>
      </c>
      <c r="F34" s="458">
        <v>-408.0379589867298</v>
      </c>
      <c r="G34" s="458">
        <v>-6.110709121283791</v>
      </c>
      <c r="H34" s="458">
        <v>-18.838529953613943</v>
      </c>
      <c r="I34" s="381">
        <v>-0.4392926183907863</v>
      </c>
    </row>
    <row r="35" spans="1:9" ht="15" customHeight="1">
      <c r="A35" s="481" t="s">
        <v>948</v>
      </c>
      <c r="B35" s="458">
        <v>4859.757447005</v>
      </c>
      <c r="C35" s="379">
        <v>4631.80795272032</v>
      </c>
      <c r="D35" s="379">
        <v>3212.8575387779065</v>
      </c>
      <c r="E35" s="458">
        <v>3289.7387550079065</v>
      </c>
      <c r="F35" s="458">
        <v>-227.94949428468044</v>
      </c>
      <c r="G35" s="458">
        <v>-4.690552908667541</v>
      </c>
      <c r="H35" s="458">
        <v>76.88121623000006</v>
      </c>
      <c r="I35" s="381">
        <v>2.3929232872007087</v>
      </c>
    </row>
    <row r="36" spans="1:9" ht="15" customHeight="1">
      <c r="A36" s="481" t="s">
        <v>949</v>
      </c>
      <c r="B36" s="458">
        <v>784.526690592</v>
      </c>
      <c r="C36" s="379">
        <v>868.6173235417097</v>
      </c>
      <c r="D36" s="379">
        <v>479.5153763134116</v>
      </c>
      <c r="E36" s="458">
        <v>470.44235845341154</v>
      </c>
      <c r="F36" s="458">
        <v>84.09063294970963</v>
      </c>
      <c r="G36" s="458">
        <v>10.718645261929234</v>
      </c>
      <c r="H36" s="458">
        <v>-9.07301786000005</v>
      </c>
      <c r="I36" s="381">
        <v>-1.8921224027798265</v>
      </c>
    </row>
    <row r="37" spans="1:9" ht="15" customHeight="1">
      <c r="A37" s="481" t="s">
        <v>950</v>
      </c>
      <c r="B37" s="458">
        <v>402.65964442200004</v>
      </c>
      <c r="C37" s="379">
        <v>245.81891228993996</v>
      </c>
      <c r="D37" s="379">
        <v>275.72343919720686</v>
      </c>
      <c r="E37" s="458">
        <v>258.72364915220686</v>
      </c>
      <c r="F37" s="458">
        <v>-156.84073213206008</v>
      </c>
      <c r="G37" s="458">
        <v>-38.95119223015208</v>
      </c>
      <c r="H37" s="458">
        <v>-16.999790044999997</v>
      </c>
      <c r="I37" s="381">
        <v>-6.165522269160862</v>
      </c>
    </row>
    <row r="38" spans="1:9" ht="15" customHeight="1">
      <c r="A38" s="481" t="s">
        <v>951</v>
      </c>
      <c r="B38" s="458">
        <v>630.480243378</v>
      </c>
      <c r="C38" s="379">
        <v>523.1418778583004</v>
      </c>
      <c r="D38" s="379">
        <v>320.2820898162539</v>
      </c>
      <c r="E38" s="461">
        <v>250.63515153763927</v>
      </c>
      <c r="F38" s="461">
        <v>-107.33836551969955</v>
      </c>
      <c r="G38" s="461">
        <v>-17.024857899527486</v>
      </c>
      <c r="H38" s="461">
        <v>-69.64693827861464</v>
      </c>
      <c r="I38" s="480">
        <v>-21.745498887737103</v>
      </c>
    </row>
    <row r="39" spans="1:9" ht="15" customHeight="1">
      <c r="A39" s="486" t="s">
        <v>952</v>
      </c>
      <c r="B39" s="484">
        <v>7648.671940099999</v>
      </c>
      <c r="C39" s="484">
        <v>7565.971467250015</v>
      </c>
      <c r="D39" s="484">
        <v>8664.605218412382</v>
      </c>
      <c r="E39" s="464">
        <v>8744.026901729278</v>
      </c>
      <c r="F39" s="464">
        <v>-82.70047284998418</v>
      </c>
      <c r="G39" s="464">
        <v>-1.0812396386934455</v>
      </c>
      <c r="H39" s="464">
        <v>79.42168331689572</v>
      </c>
      <c r="I39" s="465">
        <v>0.916622065459183</v>
      </c>
    </row>
    <row r="40" spans="1:9" ht="15" customHeight="1">
      <c r="A40" s="475" t="s">
        <v>953</v>
      </c>
      <c r="B40" s="454">
        <v>1286.11185332</v>
      </c>
      <c r="C40" s="476">
        <v>1304.1500162130424</v>
      </c>
      <c r="D40" s="476">
        <v>2085.9544303195626</v>
      </c>
      <c r="E40" s="454">
        <v>2187.963708373948</v>
      </c>
      <c r="F40" s="454">
        <v>18.038162893042454</v>
      </c>
      <c r="G40" s="454">
        <v>1.4025345343391642</v>
      </c>
      <c r="H40" s="454">
        <v>102.0092780543855</v>
      </c>
      <c r="I40" s="477">
        <v>4.890292739461137</v>
      </c>
    </row>
    <row r="41" spans="1:9" ht="15" customHeight="1">
      <c r="A41" s="481" t="s">
        <v>958</v>
      </c>
      <c r="B41" s="458">
        <v>3811.6031515299996</v>
      </c>
      <c r="C41" s="379">
        <v>3427.6757724549534</v>
      </c>
      <c r="D41" s="379">
        <v>4046.120231881033</v>
      </c>
      <c r="E41" s="458">
        <v>4202.466163286178</v>
      </c>
      <c r="F41" s="458">
        <v>-383.92737907504625</v>
      </c>
      <c r="G41" s="458">
        <v>-10.072595803184168</v>
      </c>
      <c r="H41" s="458">
        <v>156.34593140514517</v>
      </c>
      <c r="I41" s="381">
        <v>3.86409504525426</v>
      </c>
    </row>
    <row r="42" spans="1:9" ht="15" customHeight="1">
      <c r="A42" s="481" t="s">
        <v>959</v>
      </c>
      <c r="B42" s="458">
        <v>511.19493863000014</v>
      </c>
      <c r="C42" s="379">
        <v>763.1994564073251</v>
      </c>
      <c r="D42" s="379">
        <v>478.8387079965868</v>
      </c>
      <c r="E42" s="458">
        <v>454.6876712839491</v>
      </c>
      <c r="F42" s="458">
        <v>252.00451777732496</v>
      </c>
      <c r="G42" s="458">
        <v>49.29714649614799</v>
      </c>
      <c r="H42" s="458">
        <v>-24.151036712637676</v>
      </c>
      <c r="I42" s="381">
        <v>-5.043668423065294</v>
      </c>
    </row>
    <row r="43" spans="1:9" ht="15" customHeight="1">
      <c r="A43" s="481" t="s">
        <v>960</v>
      </c>
      <c r="B43" s="458">
        <v>19.123</v>
      </c>
      <c r="C43" s="379">
        <v>36.14087529010773</v>
      </c>
      <c r="D43" s="379">
        <v>12.29640896520017</v>
      </c>
      <c r="E43" s="458">
        <v>13.732653825200169</v>
      </c>
      <c r="F43" s="458">
        <v>17.017875290107728</v>
      </c>
      <c r="G43" s="458">
        <v>88.99166077554635</v>
      </c>
      <c r="H43" s="458">
        <v>1.4362448599999986</v>
      </c>
      <c r="I43" s="381">
        <v>11.68019756064301</v>
      </c>
    </row>
    <row r="44" spans="1:9" ht="15" customHeight="1">
      <c r="A44" s="478" t="s">
        <v>961</v>
      </c>
      <c r="B44" s="461">
        <v>2020.6389966199993</v>
      </c>
      <c r="C44" s="479">
        <v>2034.805346884587</v>
      </c>
      <c r="D44" s="479">
        <v>2041.39543925</v>
      </c>
      <c r="E44" s="461">
        <v>1885.1767049599998</v>
      </c>
      <c r="F44" s="461">
        <v>14.166350264587663</v>
      </c>
      <c r="G44" s="461">
        <v>0.7010826915784691</v>
      </c>
      <c r="H44" s="461">
        <v>-156.21873429000016</v>
      </c>
      <c r="I44" s="480">
        <v>-7.652546453586388</v>
      </c>
    </row>
    <row r="45" spans="1:9" ht="15" customHeight="1">
      <c r="A45" s="483" t="s">
        <v>962</v>
      </c>
      <c r="B45" s="484">
        <v>299.667100278</v>
      </c>
      <c r="C45" s="484">
        <v>349.5539336704</v>
      </c>
      <c r="D45" s="484">
        <v>384.862579529093</v>
      </c>
      <c r="E45" s="461">
        <v>400.426227583493</v>
      </c>
      <c r="F45" s="461">
        <v>49.88683339239998</v>
      </c>
      <c r="G45" s="461">
        <v>16.647417533029202</v>
      </c>
      <c r="H45" s="461">
        <v>15.563648054400005</v>
      </c>
      <c r="I45" s="480">
        <v>4.043949420451125</v>
      </c>
    </row>
    <row r="46" spans="1:9" ht="15" customHeight="1">
      <c r="A46" s="483" t="s">
        <v>963</v>
      </c>
      <c r="B46" s="484">
        <v>18.4</v>
      </c>
      <c r="C46" s="484">
        <v>0</v>
      </c>
      <c r="D46" s="484">
        <v>0</v>
      </c>
      <c r="E46" s="484">
        <v>0</v>
      </c>
      <c r="F46" s="484">
        <v>-18.4</v>
      </c>
      <c r="G46" s="484">
        <v>-100</v>
      </c>
      <c r="H46" s="484">
        <v>0</v>
      </c>
      <c r="I46" s="1154" t="s">
        <v>170</v>
      </c>
    </row>
    <row r="47" spans="1:9" ht="15" customHeight="1">
      <c r="A47" s="483" t="s">
        <v>964</v>
      </c>
      <c r="B47" s="484">
        <v>21377.638438842398</v>
      </c>
      <c r="C47" s="484">
        <v>22773.731168570615</v>
      </c>
      <c r="D47" s="484">
        <v>26631.589900099447</v>
      </c>
      <c r="E47" s="484">
        <v>27277.945864545512</v>
      </c>
      <c r="F47" s="484">
        <v>1396.0927297282178</v>
      </c>
      <c r="G47" s="484">
        <v>6.530621863224928</v>
      </c>
      <c r="H47" s="484">
        <v>646.3559644460656</v>
      </c>
      <c r="I47" s="485">
        <v>2.4270273268350833</v>
      </c>
    </row>
    <row r="48" spans="1:9" ht="15" customHeight="1" thickBot="1">
      <c r="A48" s="471" t="s">
        <v>1838</v>
      </c>
      <c r="B48" s="314">
        <v>401777.51838251646</v>
      </c>
      <c r="C48" s="314">
        <v>406744.1748245523</v>
      </c>
      <c r="D48" s="314">
        <v>469331.80069170706</v>
      </c>
      <c r="E48" s="314">
        <v>467255.4807531894</v>
      </c>
      <c r="F48" s="314">
        <v>4966.656442035775</v>
      </c>
      <c r="G48" s="314">
        <v>1.2361708196194339</v>
      </c>
      <c r="H48" s="314">
        <v>-2076.319938517678</v>
      </c>
      <c r="I48" s="482">
        <v>-0.4423991588589505</v>
      </c>
    </row>
    <row r="49" ht="13.5" thickTop="1"/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A1" sqref="A1:I1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7.7109375" style="0" customWidth="1"/>
    <col min="8" max="8" width="11.7109375" style="0" customWidth="1"/>
    <col min="9" max="9" width="8.28125" style="0" customWidth="1"/>
  </cols>
  <sheetData>
    <row r="1" spans="1:9" ht="12.75">
      <c r="A1" s="1500" t="s">
        <v>1517</v>
      </c>
      <c r="B1" s="1500"/>
      <c r="C1" s="1500"/>
      <c r="D1" s="1500"/>
      <c r="E1" s="1500"/>
      <c r="F1" s="1500"/>
      <c r="G1" s="1500"/>
      <c r="H1" s="1500"/>
      <c r="I1" s="1500"/>
    </row>
    <row r="2" spans="1:9" ht="15.75">
      <c r="A2" s="1491" t="s">
        <v>1478</v>
      </c>
      <c r="B2" s="1491"/>
      <c r="C2" s="1491"/>
      <c r="D2" s="1491"/>
      <c r="E2" s="1491"/>
      <c r="F2" s="1491"/>
      <c r="G2" s="1491"/>
      <c r="H2" s="1491"/>
      <c r="I2" s="1491"/>
    </row>
    <row r="3" spans="1:9" ht="13.5" thickBot="1">
      <c r="A3" s="165"/>
      <c r="B3" s="165"/>
      <c r="C3" s="166"/>
      <c r="D3" s="165"/>
      <c r="E3" s="165"/>
      <c r="F3" s="165"/>
      <c r="G3" s="165"/>
      <c r="H3" s="1514" t="s">
        <v>1143</v>
      </c>
      <c r="I3" s="1514"/>
    </row>
    <row r="4" spans="1:9" ht="13.5" thickTop="1">
      <c r="A4" s="405"/>
      <c r="B4" s="487"/>
      <c r="C4" s="488"/>
      <c r="D4" s="488"/>
      <c r="E4" s="488"/>
      <c r="F4" s="1527" t="s">
        <v>1071</v>
      </c>
      <c r="G4" s="1492"/>
      <c r="H4" s="1492"/>
      <c r="I4" s="1493"/>
    </row>
    <row r="5" spans="1:9" ht="12.75">
      <c r="A5" s="489" t="s">
        <v>171</v>
      </c>
      <c r="B5" s="490">
        <v>2009</v>
      </c>
      <c r="C5" s="490">
        <v>2009</v>
      </c>
      <c r="D5" s="490">
        <v>2010</v>
      </c>
      <c r="E5" s="490">
        <v>2010</v>
      </c>
      <c r="F5" s="1496" t="s">
        <v>203</v>
      </c>
      <c r="G5" s="1497"/>
      <c r="H5" s="1498" t="s">
        <v>79</v>
      </c>
      <c r="I5" s="1499"/>
    </row>
    <row r="6" spans="1:9" ht="12.75">
      <c r="A6" s="406"/>
      <c r="B6" s="490" t="s">
        <v>37</v>
      </c>
      <c r="C6" s="490" t="s">
        <v>1141</v>
      </c>
      <c r="D6" s="490" t="s">
        <v>1353</v>
      </c>
      <c r="E6" s="490" t="s">
        <v>1072</v>
      </c>
      <c r="F6" s="1155" t="s">
        <v>1142</v>
      </c>
      <c r="G6" s="1155" t="s">
        <v>1119</v>
      </c>
      <c r="H6" s="1155" t="s">
        <v>1142</v>
      </c>
      <c r="I6" s="1144" t="s">
        <v>1119</v>
      </c>
    </row>
    <row r="7" spans="1:9" ht="15" customHeight="1">
      <c r="A7" s="491" t="s">
        <v>172</v>
      </c>
      <c r="B7" s="162">
        <v>374.65</v>
      </c>
      <c r="C7" s="162">
        <v>609.774</v>
      </c>
      <c r="D7" s="162">
        <v>567.829</v>
      </c>
      <c r="E7" s="162">
        <v>666.412</v>
      </c>
      <c r="F7" s="162">
        <v>235.12400000000002</v>
      </c>
      <c r="G7" s="162">
        <v>62.75830775390365</v>
      </c>
      <c r="H7" s="162">
        <v>98.58300000000008</v>
      </c>
      <c r="I7" s="359">
        <v>17.361388727944522</v>
      </c>
    </row>
    <row r="8" spans="1:9" ht="15" customHeight="1" hidden="1">
      <c r="A8" s="492" t="s">
        <v>173</v>
      </c>
      <c r="B8" s="458">
        <v>0</v>
      </c>
      <c r="C8" s="458">
        <v>0</v>
      </c>
      <c r="D8" s="458">
        <v>1.1720000000000002</v>
      </c>
      <c r="E8" s="458">
        <v>5.031000000000001</v>
      </c>
      <c r="F8" s="458">
        <v>0</v>
      </c>
      <c r="G8" s="458" t="e">
        <v>#DIV/0!</v>
      </c>
      <c r="H8" s="458">
        <v>3.8590000000000004</v>
      </c>
      <c r="I8" s="381">
        <v>329.26621160409553</v>
      </c>
    </row>
    <row r="9" spans="1:9" ht="15" customHeight="1" hidden="1">
      <c r="A9" s="492" t="s">
        <v>174</v>
      </c>
      <c r="B9" s="458"/>
      <c r="C9" s="458">
        <v>0</v>
      </c>
      <c r="D9" s="458">
        <v>0.8220000000000001</v>
      </c>
      <c r="E9" s="458">
        <v>0.788</v>
      </c>
      <c r="F9" s="458">
        <v>0</v>
      </c>
      <c r="G9" s="458" t="e">
        <v>#DIV/0!</v>
      </c>
      <c r="H9" s="458">
        <v>-0.03400000000000003</v>
      </c>
      <c r="I9" s="381">
        <v>-4.136253041362534</v>
      </c>
    </row>
    <row r="10" spans="1:9" ht="15" customHeight="1" hidden="1">
      <c r="A10" s="492" t="s">
        <v>175</v>
      </c>
      <c r="B10" s="458"/>
      <c r="C10" s="458">
        <v>0</v>
      </c>
      <c r="D10" s="458">
        <v>0</v>
      </c>
      <c r="E10" s="458">
        <v>0</v>
      </c>
      <c r="F10" s="458">
        <v>0</v>
      </c>
      <c r="G10" s="458" t="e">
        <v>#DIV/0!</v>
      </c>
      <c r="H10" s="458">
        <v>0</v>
      </c>
      <c r="I10" s="381" t="e">
        <v>#DIV/0!</v>
      </c>
    </row>
    <row r="11" spans="1:9" ht="15" customHeight="1" hidden="1">
      <c r="A11" s="492" t="s">
        <v>176</v>
      </c>
      <c r="B11" s="458"/>
      <c r="C11" s="458">
        <v>0</v>
      </c>
      <c r="D11" s="458">
        <v>0</v>
      </c>
      <c r="E11" s="458">
        <v>0</v>
      </c>
      <c r="F11" s="458">
        <v>0</v>
      </c>
      <c r="G11" s="458" t="e">
        <v>#DIV/0!</v>
      </c>
      <c r="H11" s="458">
        <v>0</v>
      </c>
      <c r="I11" s="381" t="e">
        <v>#DIV/0!</v>
      </c>
    </row>
    <row r="12" spans="1:9" ht="15" customHeight="1" hidden="1">
      <c r="A12" s="492" t="s">
        <v>177</v>
      </c>
      <c r="B12" s="458"/>
      <c r="C12" s="458">
        <v>0</v>
      </c>
      <c r="D12" s="458">
        <v>0</v>
      </c>
      <c r="E12" s="458">
        <v>0</v>
      </c>
      <c r="F12" s="458">
        <v>0</v>
      </c>
      <c r="G12" s="458" t="e">
        <v>#DIV/0!</v>
      </c>
      <c r="H12" s="458">
        <v>0</v>
      </c>
      <c r="I12" s="381" t="e">
        <v>#DIV/0!</v>
      </c>
    </row>
    <row r="13" spans="1:9" ht="15" customHeight="1">
      <c r="A13" s="492" t="s">
        <v>956</v>
      </c>
      <c r="B13" s="458">
        <v>27.6</v>
      </c>
      <c r="C13" s="458">
        <v>335.975</v>
      </c>
      <c r="D13" s="458">
        <v>373.565</v>
      </c>
      <c r="E13" s="458">
        <v>370.821</v>
      </c>
      <c r="F13" s="458">
        <v>308.375</v>
      </c>
      <c r="G13" s="458">
        <v>1117.300724637681</v>
      </c>
      <c r="H13" s="458">
        <v>-2.7439999999999714</v>
      </c>
      <c r="I13" s="381">
        <v>-0.7345441890969366</v>
      </c>
    </row>
    <row r="14" spans="1:9" ht="15" customHeight="1" hidden="1">
      <c r="A14" s="492" t="s">
        <v>178</v>
      </c>
      <c r="B14" s="458"/>
      <c r="C14" s="458">
        <v>0</v>
      </c>
      <c r="D14" s="458">
        <v>0.019</v>
      </c>
      <c r="E14" s="458">
        <v>0.019</v>
      </c>
      <c r="F14" s="458">
        <v>0</v>
      </c>
      <c r="G14" s="458" t="e">
        <v>#DIV/0!</v>
      </c>
      <c r="H14" s="458">
        <v>0</v>
      </c>
      <c r="I14" s="381">
        <v>0</v>
      </c>
    </row>
    <row r="15" spans="1:9" ht="15" customHeight="1" hidden="1">
      <c r="A15" s="492" t="s">
        <v>179</v>
      </c>
      <c r="B15" s="458"/>
      <c r="C15" s="458">
        <v>0</v>
      </c>
      <c r="D15" s="458">
        <v>0</v>
      </c>
      <c r="E15" s="458">
        <v>0</v>
      </c>
      <c r="F15" s="458">
        <v>0</v>
      </c>
      <c r="G15" s="458" t="e">
        <v>#DIV/0!</v>
      </c>
      <c r="H15" s="458">
        <v>0</v>
      </c>
      <c r="I15" s="381" t="e">
        <v>#DIV/0!</v>
      </c>
    </row>
    <row r="16" spans="1:9" ht="15" customHeight="1">
      <c r="A16" s="492" t="s">
        <v>180</v>
      </c>
      <c r="B16" s="458">
        <v>65.1</v>
      </c>
      <c r="C16" s="458">
        <v>69.7</v>
      </c>
      <c r="D16" s="458">
        <v>69.6</v>
      </c>
      <c r="E16" s="458">
        <v>69.6</v>
      </c>
      <c r="F16" s="458">
        <v>4.6000000000000085</v>
      </c>
      <c r="G16" s="458">
        <v>7.066052227342563</v>
      </c>
      <c r="H16" s="458">
        <v>0</v>
      </c>
      <c r="I16" s="381">
        <v>0</v>
      </c>
    </row>
    <row r="17" spans="1:9" ht="15" customHeight="1" hidden="1">
      <c r="A17" s="492" t="s">
        <v>181</v>
      </c>
      <c r="B17" s="458"/>
      <c r="C17" s="458">
        <v>0</v>
      </c>
      <c r="D17" s="458">
        <v>0</v>
      </c>
      <c r="E17" s="458">
        <v>0.40199999999999997</v>
      </c>
      <c r="F17" s="458">
        <v>0</v>
      </c>
      <c r="G17" s="458" t="e">
        <v>#DIV/0!</v>
      </c>
      <c r="H17" s="458">
        <v>0.40199999999999997</v>
      </c>
      <c r="I17" s="381" t="e">
        <v>#DIV/0!</v>
      </c>
    </row>
    <row r="18" spans="1:9" ht="15" customHeight="1" hidden="1">
      <c r="A18" s="492" t="s">
        <v>182</v>
      </c>
      <c r="B18" s="458"/>
      <c r="C18" s="458">
        <v>0</v>
      </c>
      <c r="D18" s="458">
        <v>0</v>
      </c>
      <c r="E18" s="458">
        <v>0</v>
      </c>
      <c r="F18" s="458">
        <v>0</v>
      </c>
      <c r="G18" s="458" t="e">
        <v>#DIV/0!</v>
      </c>
      <c r="H18" s="458">
        <v>0</v>
      </c>
      <c r="I18" s="381" t="e">
        <v>#DIV/0!</v>
      </c>
    </row>
    <row r="19" spans="1:9" ht="15" customHeight="1">
      <c r="A19" s="492" t="s">
        <v>183</v>
      </c>
      <c r="B19" s="458">
        <v>15.625</v>
      </c>
      <c r="C19" s="458">
        <v>15.625</v>
      </c>
      <c r="D19" s="458">
        <v>15.625</v>
      </c>
      <c r="E19" s="458">
        <v>15.625</v>
      </c>
      <c r="F19" s="458">
        <v>0</v>
      </c>
      <c r="G19" s="458">
        <v>0</v>
      </c>
      <c r="H19" s="458">
        <v>0</v>
      </c>
      <c r="I19" s="381">
        <v>0</v>
      </c>
    </row>
    <row r="20" spans="1:9" ht="15" customHeight="1" hidden="1">
      <c r="A20" s="492" t="s">
        <v>184</v>
      </c>
      <c r="B20" s="458"/>
      <c r="C20" s="458">
        <v>0</v>
      </c>
      <c r="D20" s="458">
        <v>0</v>
      </c>
      <c r="E20" s="458">
        <v>0</v>
      </c>
      <c r="F20" s="458">
        <v>0</v>
      </c>
      <c r="G20" s="458" t="e">
        <v>#DIV/0!</v>
      </c>
      <c r="H20" s="458">
        <v>0</v>
      </c>
      <c r="I20" s="381" t="e">
        <v>#DIV/0!</v>
      </c>
    </row>
    <row r="21" spans="1:9" ht="15" customHeight="1" hidden="1">
      <c r="A21" s="492" t="s">
        <v>185</v>
      </c>
      <c r="B21" s="458"/>
      <c r="C21" s="458">
        <v>0</v>
      </c>
      <c r="D21" s="458">
        <v>0</v>
      </c>
      <c r="E21" s="458">
        <v>0</v>
      </c>
      <c r="F21" s="458">
        <v>0</v>
      </c>
      <c r="G21" s="458" t="e">
        <v>#DIV/0!</v>
      </c>
      <c r="H21" s="458">
        <v>0</v>
      </c>
      <c r="I21" s="381" t="e">
        <v>#DIV/0!</v>
      </c>
    </row>
    <row r="22" spans="1:9" ht="15" customHeight="1">
      <c r="A22" s="492" t="s">
        <v>186</v>
      </c>
      <c r="B22" s="458">
        <v>266.325</v>
      </c>
      <c r="C22" s="458">
        <v>188.474</v>
      </c>
      <c r="D22" s="458">
        <v>107.026</v>
      </c>
      <c r="E22" s="458">
        <v>0</v>
      </c>
      <c r="F22" s="458">
        <v>-77.851</v>
      </c>
      <c r="G22" s="458">
        <v>-29.231577959260303</v>
      </c>
      <c r="H22" s="458">
        <v>-107.026</v>
      </c>
      <c r="I22" s="381">
        <v>-100</v>
      </c>
    </row>
    <row r="23" spans="1:9" ht="15" customHeight="1">
      <c r="A23" s="491" t="s">
        <v>189</v>
      </c>
      <c r="B23" s="162">
        <v>3099.326</v>
      </c>
      <c r="C23" s="162">
        <v>2023.88</v>
      </c>
      <c r="D23" s="162">
        <v>606.759</v>
      </c>
      <c r="E23" s="162">
        <v>204.126</v>
      </c>
      <c r="F23" s="162">
        <v>-1075.446</v>
      </c>
      <c r="G23" s="162">
        <v>-34.69935076206891</v>
      </c>
      <c r="H23" s="162">
        <v>-402.63300000000004</v>
      </c>
      <c r="I23" s="359">
        <v>-66.35797738476069</v>
      </c>
    </row>
    <row r="24" spans="1:9" ht="15" customHeight="1" hidden="1">
      <c r="A24" s="492" t="s">
        <v>190</v>
      </c>
      <c r="B24" s="458"/>
      <c r="C24" s="458">
        <v>-0.007000000000000001</v>
      </c>
      <c r="D24" s="458">
        <v>0</v>
      </c>
      <c r="E24" s="458">
        <v>496.8039999999999</v>
      </c>
      <c r="F24" s="458">
        <v>-0.007000000000000001</v>
      </c>
      <c r="G24" s="458" t="e">
        <v>#DIV/0!</v>
      </c>
      <c r="H24" s="458">
        <v>496.8039999999999</v>
      </c>
      <c r="I24" s="381" t="e">
        <v>#DIV/0!</v>
      </c>
    </row>
    <row r="25" spans="1:9" ht="15" customHeight="1" hidden="1">
      <c r="A25" s="492" t="s">
        <v>191</v>
      </c>
      <c r="B25" s="458">
        <v>0</v>
      </c>
      <c r="C25" s="458">
        <v>0</v>
      </c>
      <c r="D25" s="458">
        <v>0</v>
      </c>
      <c r="E25" s="458">
        <v>0</v>
      </c>
      <c r="F25" s="458">
        <v>0</v>
      </c>
      <c r="G25" s="458" t="e">
        <v>#DIV/0!</v>
      </c>
      <c r="H25" s="458">
        <v>0</v>
      </c>
      <c r="I25" s="381" t="e">
        <v>#DIV/0!</v>
      </c>
    </row>
    <row r="26" spans="1:9" ht="15" customHeight="1">
      <c r="A26" s="492" t="s">
        <v>192</v>
      </c>
      <c r="B26" s="458">
        <v>747.723</v>
      </c>
      <c r="C26" s="458">
        <v>362.334</v>
      </c>
      <c r="D26" s="458">
        <v>346.5</v>
      </c>
      <c r="E26" s="458">
        <v>0</v>
      </c>
      <c r="F26" s="458">
        <v>-385.38899999999995</v>
      </c>
      <c r="G26" s="458">
        <v>-51.54168054212589</v>
      </c>
      <c r="H26" s="458">
        <v>-346.5</v>
      </c>
      <c r="I26" s="381">
        <v>-100</v>
      </c>
    </row>
    <row r="27" spans="1:9" ht="15" customHeight="1">
      <c r="A27" s="492" t="s">
        <v>193</v>
      </c>
      <c r="B27" s="458">
        <v>387.204</v>
      </c>
      <c r="C27" s="458">
        <v>297.867</v>
      </c>
      <c r="D27" s="458">
        <v>124.82299999999998</v>
      </c>
      <c r="E27" s="458">
        <v>310.6</v>
      </c>
      <c r="F27" s="458">
        <v>-89.33699999999999</v>
      </c>
      <c r="G27" s="458">
        <v>-23.07233396349211</v>
      </c>
      <c r="H27" s="458">
        <v>185.77700000000004</v>
      </c>
      <c r="I27" s="381">
        <v>148.8323466027896</v>
      </c>
    </row>
    <row r="28" spans="1:9" ht="15" customHeight="1" hidden="1">
      <c r="A28" s="492" t="s">
        <v>194</v>
      </c>
      <c r="B28" s="458">
        <v>1069.7</v>
      </c>
      <c r="C28" s="458">
        <v>0</v>
      </c>
      <c r="D28" s="458">
        <v>0</v>
      </c>
      <c r="E28" s="458">
        <v>124.439</v>
      </c>
      <c r="F28" s="458">
        <v>-1069.7</v>
      </c>
      <c r="G28" s="458">
        <v>-100</v>
      </c>
      <c r="H28" s="458">
        <v>124.439</v>
      </c>
      <c r="I28" s="381" t="e">
        <v>#DIV/0!</v>
      </c>
    </row>
    <row r="29" spans="1:9" ht="15" customHeight="1">
      <c r="A29" s="492" t="s">
        <v>195</v>
      </c>
      <c r="B29" s="458"/>
      <c r="C29" s="458">
        <v>0</v>
      </c>
      <c r="D29" s="458">
        <v>62.688</v>
      </c>
      <c r="E29" s="458">
        <v>0</v>
      </c>
      <c r="F29" s="458">
        <v>0</v>
      </c>
      <c r="G29" s="1474" t="s">
        <v>170</v>
      </c>
      <c r="H29" s="458">
        <v>-62.688</v>
      </c>
      <c r="I29" s="381">
        <v>-100</v>
      </c>
    </row>
    <row r="30" spans="1:9" ht="15" customHeight="1" hidden="1">
      <c r="A30" s="492"/>
      <c r="B30" s="458"/>
      <c r="C30" s="458"/>
      <c r="D30" s="458"/>
      <c r="E30" s="458">
        <v>60.836</v>
      </c>
      <c r="F30" s="458"/>
      <c r="G30" s="458"/>
      <c r="H30" s="458"/>
      <c r="I30" s="381"/>
    </row>
    <row r="31" spans="1:9" ht="15" customHeight="1">
      <c r="A31" s="492" t="s">
        <v>196</v>
      </c>
      <c r="B31" s="458">
        <v>894.699</v>
      </c>
      <c r="C31" s="458">
        <v>1363.6860000000001</v>
      </c>
      <c r="D31" s="458">
        <v>72.748</v>
      </c>
      <c r="E31" s="458">
        <v>0.9289999999999999</v>
      </c>
      <c r="F31" s="458">
        <v>468.9870000000002</v>
      </c>
      <c r="G31" s="458">
        <v>52.418411108093366</v>
      </c>
      <c r="H31" s="458">
        <v>-71.819</v>
      </c>
      <c r="I31" s="381">
        <v>-98.72298894814978</v>
      </c>
    </row>
    <row r="32" spans="1:9" ht="15" customHeight="1">
      <c r="A32" s="491" t="s">
        <v>197</v>
      </c>
      <c r="B32" s="162">
        <v>965.833</v>
      </c>
      <c r="C32" s="162">
        <v>907.784</v>
      </c>
      <c r="D32" s="162">
        <v>1560.09653847</v>
      </c>
      <c r="E32" s="162">
        <v>1066.051</v>
      </c>
      <c r="F32" s="162">
        <v>-58.04899999999998</v>
      </c>
      <c r="G32" s="162">
        <v>-6.01025228999216</v>
      </c>
      <c r="H32" s="162">
        <v>-494.0455384700001</v>
      </c>
      <c r="I32" s="359">
        <v>-31.667626091556794</v>
      </c>
    </row>
    <row r="33" spans="1:9" ht="15" customHeight="1">
      <c r="A33" s="492" t="s">
        <v>198</v>
      </c>
      <c r="B33" s="458">
        <v>50</v>
      </c>
      <c r="C33" s="458">
        <v>0</v>
      </c>
      <c r="D33" s="458">
        <v>0</v>
      </c>
      <c r="E33" s="458">
        <v>0</v>
      </c>
      <c r="F33" s="458">
        <v>-50</v>
      </c>
      <c r="G33" s="458">
        <v>-100</v>
      </c>
      <c r="H33" s="458">
        <v>0</v>
      </c>
      <c r="I33" s="1156" t="s">
        <v>170</v>
      </c>
    </row>
    <row r="34" spans="1:9" ht="15" customHeight="1" hidden="1">
      <c r="A34" s="492" t="s">
        <v>199</v>
      </c>
      <c r="B34" s="458"/>
      <c r="C34" s="458">
        <v>0</v>
      </c>
      <c r="D34" s="458">
        <v>0</v>
      </c>
      <c r="E34" s="458">
        <v>0</v>
      </c>
      <c r="F34" s="458">
        <v>0</v>
      </c>
      <c r="G34" s="458" t="e">
        <v>#DIV/0!</v>
      </c>
      <c r="H34" s="458">
        <v>0</v>
      </c>
      <c r="I34" s="381" t="e">
        <v>#DIV/0!</v>
      </c>
    </row>
    <row r="35" spans="1:9" ht="15" customHeight="1" hidden="1">
      <c r="A35" s="492" t="s">
        <v>205</v>
      </c>
      <c r="B35" s="458"/>
      <c r="C35" s="458">
        <v>0</v>
      </c>
      <c r="D35" s="458">
        <v>-0.004</v>
      </c>
      <c r="E35" s="458">
        <v>0</v>
      </c>
      <c r="F35" s="458">
        <v>0</v>
      </c>
      <c r="G35" s="458" t="e">
        <v>#DIV/0!</v>
      </c>
      <c r="H35" s="458">
        <v>0.004</v>
      </c>
      <c r="I35" s="381">
        <v>-100</v>
      </c>
    </row>
    <row r="36" spans="1:9" ht="15" customHeight="1" hidden="1">
      <c r="A36" s="492" t="s">
        <v>209</v>
      </c>
      <c r="B36" s="458"/>
      <c r="C36" s="458">
        <v>0</v>
      </c>
      <c r="D36" s="458">
        <v>0</v>
      </c>
      <c r="E36" s="458">
        <v>0</v>
      </c>
      <c r="F36" s="458">
        <v>0</v>
      </c>
      <c r="G36" s="458" t="e">
        <v>#DIV/0!</v>
      </c>
      <c r="H36" s="458">
        <v>0</v>
      </c>
      <c r="I36" s="381" t="e">
        <v>#DIV/0!</v>
      </c>
    </row>
    <row r="37" spans="1:9" ht="15" customHeight="1" hidden="1">
      <c r="A37" s="492" t="s">
        <v>210</v>
      </c>
      <c r="B37" s="458"/>
      <c r="C37" s="458">
        <v>0</v>
      </c>
      <c r="D37" s="458">
        <v>297.675</v>
      </c>
      <c r="E37" s="458">
        <v>297.675</v>
      </c>
      <c r="F37" s="458">
        <v>0</v>
      </c>
      <c r="G37" s="458" t="e">
        <v>#DIV/0!</v>
      </c>
      <c r="H37" s="458">
        <v>0</v>
      </c>
      <c r="I37" s="381">
        <v>0</v>
      </c>
    </row>
    <row r="38" spans="1:9" ht="15" customHeight="1" hidden="1">
      <c r="A38" s="492" t="s">
        <v>211</v>
      </c>
      <c r="B38" s="458"/>
      <c r="C38" s="458">
        <v>0</v>
      </c>
      <c r="D38" s="458">
        <v>0</v>
      </c>
      <c r="E38" s="458">
        <v>0</v>
      </c>
      <c r="F38" s="458">
        <v>0</v>
      </c>
      <c r="G38" s="458" t="e">
        <v>#DIV/0!</v>
      </c>
      <c r="H38" s="458">
        <v>0</v>
      </c>
      <c r="I38" s="381" t="e">
        <v>#DIV/0!</v>
      </c>
    </row>
    <row r="39" spans="1:9" ht="15" customHeight="1" hidden="1">
      <c r="A39" s="492" t="s">
        <v>212</v>
      </c>
      <c r="B39" s="458"/>
      <c r="C39" s="458">
        <v>0</v>
      </c>
      <c r="D39" s="458">
        <v>0</v>
      </c>
      <c r="E39" s="458">
        <v>0</v>
      </c>
      <c r="F39" s="458">
        <v>0</v>
      </c>
      <c r="G39" s="458" t="e">
        <v>#DIV/0!</v>
      </c>
      <c r="H39" s="458">
        <v>0</v>
      </c>
      <c r="I39" s="381" t="e">
        <v>#DIV/0!</v>
      </c>
    </row>
    <row r="40" spans="1:9" ht="15" customHeight="1" hidden="1">
      <c r="A40" s="492" t="s">
        <v>213</v>
      </c>
      <c r="B40" s="458"/>
      <c r="C40" s="458">
        <v>0</v>
      </c>
      <c r="D40" s="458">
        <v>0</v>
      </c>
      <c r="E40" s="458">
        <v>0</v>
      </c>
      <c r="F40" s="458">
        <v>0</v>
      </c>
      <c r="G40" s="458" t="e">
        <v>#DIV/0!</v>
      </c>
      <c r="H40" s="458">
        <v>0</v>
      </c>
      <c r="I40" s="381" t="e">
        <v>#DIV/0!</v>
      </c>
    </row>
    <row r="41" spans="1:9" ht="15" customHeight="1">
      <c r="A41" s="492" t="s">
        <v>214</v>
      </c>
      <c r="B41" s="458">
        <v>915.833</v>
      </c>
      <c r="C41" s="458">
        <v>907.784</v>
      </c>
      <c r="D41" s="458">
        <v>1262.42553847</v>
      </c>
      <c r="E41" s="458">
        <v>768.376</v>
      </c>
      <c r="F41" s="458">
        <v>-8.048999999999978</v>
      </c>
      <c r="G41" s="458">
        <v>-0.878872021427485</v>
      </c>
      <c r="H41" s="458">
        <v>-494.04953847</v>
      </c>
      <c r="I41" s="381">
        <v>-39.134944867224775</v>
      </c>
    </row>
    <row r="42" spans="1:9" ht="15" customHeight="1">
      <c r="A42" s="491" t="s">
        <v>215</v>
      </c>
      <c r="B42" s="162">
        <v>232.813</v>
      </c>
      <c r="C42" s="162">
        <v>473.149</v>
      </c>
      <c r="D42" s="162">
        <v>566.038</v>
      </c>
      <c r="E42" s="162">
        <v>587.765</v>
      </c>
      <c r="F42" s="162">
        <v>240.336</v>
      </c>
      <c r="G42" s="162">
        <v>103.23134876488858</v>
      </c>
      <c r="H42" s="162">
        <v>21.726999999999975</v>
      </c>
      <c r="I42" s="359">
        <v>3.838434875397054</v>
      </c>
    </row>
    <row r="43" spans="1:9" ht="15" customHeight="1" hidden="1">
      <c r="A43" s="492" t="s">
        <v>216</v>
      </c>
      <c r="B43" s="458"/>
      <c r="C43" s="458">
        <v>0</v>
      </c>
      <c r="D43" s="458">
        <v>0</v>
      </c>
      <c r="E43" s="458">
        <v>0</v>
      </c>
      <c r="F43" s="458">
        <v>0</v>
      </c>
      <c r="G43" s="458" t="e">
        <v>#DIV/0!</v>
      </c>
      <c r="H43" s="458">
        <v>0</v>
      </c>
      <c r="I43" s="381" t="e">
        <v>#DIV/0!</v>
      </c>
    </row>
    <row r="44" spans="1:9" ht="15" customHeight="1" hidden="1">
      <c r="A44" s="492" t="s">
        <v>217</v>
      </c>
      <c r="B44" s="458"/>
      <c r="C44" s="458">
        <v>0</v>
      </c>
      <c r="D44" s="458">
        <v>0</v>
      </c>
      <c r="E44" s="458">
        <v>0</v>
      </c>
      <c r="F44" s="458">
        <v>0</v>
      </c>
      <c r="G44" s="458" t="e">
        <v>#DIV/0!</v>
      </c>
      <c r="H44" s="458">
        <v>0</v>
      </c>
      <c r="I44" s="381" t="e">
        <v>#DIV/0!</v>
      </c>
    </row>
    <row r="45" spans="1:9" ht="15" customHeight="1" hidden="1">
      <c r="A45" s="492" t="s">
        <v>218</v>
      </c>
      <c r="B45" s="458"/>
      <c r="C45" s="458">
        <v>0</v>
      </c>
      <c r="D45" s="458">
        <v>0</v>
      </c>
      <c r="E45" s="458">
        <v>0</v>
      </c>
      <c r="F45" s="458">
        <v>0</v>
      </c>
      <c r="G45" s="458" t="e">
        <v>#DIV/0!</v>
      </c>
      <c r="H45" s="458">
        <v>0</v>
      </c>
      <c r="I45" s="381" t="e">
        <v>#DIV/0!</v>
      </c>
    </row>
    <row r="46" spans="1:9" ht="15" customHeight="1" hidden="1">
      <c r="A46" s="492" t="s">
        <v>219</v>
      </c>
      <c r="B46" s="458"/>
      <c r="C46" s="458">
        <v>0</v>
      </c>
      <c r="D46" s="458">
        <v>287.13800000000003</v>
      </c>
      <c r="E46" s="458">
        <v>283.665</v>
      </c>
      <c r="F46" s="458">
        <v>0</v>
      </c>
      <c r="G46" s="458" t="e">
        <v>#DIV/0!</v>
      </c>
      <c r="H46" s="458">
        <v>-3.473000000000013</v>
      </c>
      <c r="I46" s="381">
        <v>-1.2095229471543345</v>
      </c>
    </row>
    <row r="47" spans="1:9" ht="15" customHeight="1">
      <c r="A47" s="492" t="s">
        <v>220</v>
      </c>
      <c r="B47" s="458">
        <v>232.792</v>
      </c>
      <c r="C47" s="458">
        <v>425.149</v>
      </c>
      <c r="D47" s="458">
        <v>187.6</v>
      </c>
      <c r="E47" s="458">
        <v>212.8</v>
      </c>
      <c r="F47" s="458">
        <v>192.357</v>
      </c>
      <c r="G47" s="458">
        <v>82.63041685281281</v>
      </c>
      <c r="H47" s="458">
        <v>25.2</v>
      </c>
      <c r="I47" s="381">
        <v>13.43283582089553</v>
      </c>
    </row>
    <row r="48" spans="1:9" ht="15" customHeight="1" hidden="1">
      <c r="A48" s="492" t="s">
        <v>221</v>
      </c>
      <c r="B48" s="458"/>
      <c r="C48" s="458">
        <v>0</v>
      </c>
      <c r="D48" s="458">
        <v>0</v>
      </c>
      <c r="E48" s="458">
        <v>0</v>
      </c>
      <c r="F48" s="458">
        <v>677.807</v>
      </c>
      <c r="G48" s="458" t="e">
        <v>#DIV/0!</v>
      </c>
      <c r="H48" s="458">
        <v>-372.65453847000003</v>
      </c>
      <c r="I48" s="381" t="e">
        <v>#DIV/0!</v>
      </c>
    </row>
    <row r="49" spans="1:9" ht="15" customHeight="1" hidden="1">
      <c r="A49" s="492" t="s">
        <v>222</v>
      </c>
      <c r="B49" s="458"/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381">
        <v>0</v>
      </c>
    </row>
    <row r="50" spans="1:9" ht="15" customHeight="1">
      <c r="A50" s="492" t="s">
        <v>223</v>
      </c>
      <c r="B50" s="458">
        <v>0.020999999999999998</v>
      </c>
      <c r="C50" s="458">
        <v>48</v>
      </c>
      <c r="D50" s="458">
        <v>91.3</v>
      </c>
      <c r="E50" s="458">
        <v>91.3</v>
      </c>
      <c r="F50" s="458">
        <v>47.979</v>
      </c>
      <c r="G50" s="458">
        <v>228471.42857142858</v>
      </c>
      <c r="H50" s="458">
        <v>0</v>
      </c>
      <c r="I50" s="381">
        <v>0</v>
      </c>
    </row>
    <row r="51" spans="1:9" ht="15" customHeight="1">
      <c r="A51" s="491" t="s">
        <v>224</v>
      </c>
      <c r="B51" s="162">
        <v>1134.649</v>
      </c>
      <c r="C51" s="162">
        <v>1418.591</v>
      </c>
      <c r="D51" s="162">
        <v>2213.513</v>
      </c>
      <c r="E51" s="162">
        <v>2662.918</v>
      </c>
      <c r="F51" s="162">
        <v>283.942</v>
      </c>
      <c r="G51" s="162">
        <v>25.024655201740803</v>
      </c>
      <c r="H51" s="162">
        <v>449.405</v>
      </c>
      <c r="I51" s="359">
        <v>20.30279469784005</v>
      </c>
    </row>
    <row r="52" spans="1:9" ht="15" customHeight="1" hidden="1">
      <c r="A52" s="492" t="s">
        <v>225</v>
      </c>
      <c r="B52" s="458">
        <v>0</v>
      </c>
      <c r="C52" s="458">
        <v>0</v>
      </c>
      <c r="D52" s="458">
        <v>0</v>
      </c>
      <c r="E52" s="458">
        <v>0</v>
      </c>
      <c r="F52" s="458">
        <v>0</v>
      </c>
      <c r="G52" s="458" t="e">
        <v>#DIV/0!</v>
      </c>
      <c r="H52" s="458">
        <v>0</v>
      </c>
      <c r="I52" s="381" t="e">
        <v>#DIV/0!</v>
      </c>
    </row>
    <row r="53" spans="1:9" ht="15" customHeight="1">
      <c r="A53" s="492" t="s">
        <v>226</v>
      </c>
      <c r="B53" s="458">
        <v>4.0409999999999995</v>
      </c>
      <c r="C53" s="458">
        <v>3.853</v>
      </c>
      <c r="D53" s="458">
        <v>27</v>
      </c>
      <c r="E53" s="458">
        <v>26.413</v>
      </c>
      <c r="F53" s="458">
        <v>-0.18799999999999928</v>
      </c>
      <c r="G53" s="458">
        <v>-4.652313783716885</v>
      </c>
      <c r="H53" s="458">
        <v>-0.5869999999999997</v>
      </c>
      <c r="I53" s="381">
        <v>-2.174074074074073</v>
      </c>
    </row>
    <row r="54" spans="1:9" ht="15" customHeight="1">
      <c r="A54" s="492" t="s">
        <v>957</v>
      </c>
      <c r="B54" s="458">
        <v>154.244</v>
      </c>
      <c r="C54" s="458">
        <v>634.339</v>
      </c>
      <c r="D54" s="458">
        <v>217</v>
      </c>
      <c r="E54" s="458">
        <v>689.365</v>
      </c>
      <c r="F54" s="458">
        <v>480.095</v>
      </c>
      <c r="G54" s="458">
        <v>311.2568398122455</v>
      </c>
      <c r="H54" s="458">
        <v>472.365</v>
      </c>
      <c r="I54" s="381">
        <v>217.67972350230417</v>
      </c>
    </row>
    <row r="55" spans="1:9" ht="15" customHeight="1" hidden="1">
      <c r="A55" s="492" t="s">
        <v>227</v>
      </c>
      <c r="B55" s="458"/>
      <c r="C55" s="458">
        <v>0</v>
      </c>
      <c r="D55" s="458">
        <v>0</v>
      </c>
      <c r="E55" s="458">
        <v>0</v>
      </c>
      <c r="F55" s="458">
        <v>0</v>
      </c>
      <c r="G55" s="458" t="e">
        <v>#DIV/0!</v>
      </c>
      <c r="H55" s="458">
        <v>0</v>
      </c>
      <c r="I55" s="381" t="e">
        <v>#DIV/0!</v>
      </c>
    </row>
    <row r="56" spans="1:9" ht="15" customHeight="1" hidden="1">
      <c r="A56" s="492" t="s">
        <v>228</v>
      </c>
      <c r="B56" s="458"/>
      <c r="C56" s="458">
        <v>0</v>
      </c>
      <c r="D56" s="458">
        <v>0</v>
      </c>
      <c r="E56" s="458">
        <v>0</v>
      </c>
      <c r="F56" s="458">
        <v>0</v>
      </c>
      <c r="G56" s="458" t="e">
        <v>#DIV/0!</v>
      </c>
      <c r="H56" s="458">
        <v>0</v>
      </c>
      <c r="I56" s="381" t="e">
        <v>#DIV/0!</v>
      </c>
    </row>
    <row r="57" spans="1:9" ht="15" customHeight="1" hidden="1">
      <c r="A57" s="492" t="s">
        <v>229</v>
      </c>
      <c r="B57" s="458"/>
      <c r="C57" s="458">
        <v>0</v>
      </c>
      <c r="D57" s="458">
        <v>0</v>
      </c>
      <c r="E57" s="458">
        <v>0</v>
      </c>
      <c r="F57" s="458">
        <v>0</v>
      </c>
      <c r="G57" s="458" t="e">
        <v>#DIV/0!</v>
      </c>
      <c r="H57" s="458">
        <v>0</v>
      </c>
      <c r="I57" s="381" t="e">
        <v>#DIV/0!</v>
      </c>
    </row>
    <row r="58" spans="1:9" ht="15" customHeight="1">
      <c r="A58" s="492" t="s">
        <v>230</v>
      </c>
      <c r="B58" s="458">
        <v>690</v>
      </c>
      <c r="C58" s="458">
        <v>490</v>
      </c>
      <c r="D58" s="458">
        <v>940</v>
      </c>
      <c r="E58" s="458">
        <v>940</v>
      </c>
      <c r="F58" s="458">
        <v>-200</v>
      </c>
      <c r="G58" s="458">
        <v>-28.985507246376812</v>
      </c>
      <c r="H58" s="458">
        <v>0</v>
      </c>
      <c r="I58" s="381">
        <v>0</v>
      </c>
    </row>
    <row r="59" spans="1:9" ht="15" customHeight="1" hidden="1">
      <c r="A59" s="492" t="s">
        <v>231</v>
      </c>
      <c r="B59" s="458"/>
      <c r="C59" s="458">
        <v>0</v>
      </c>
      <c r="D59" s="458">
        <v>0</v>
      </c>
      <c r="E59" s="458">
        <v>0</v>
      </c>
      <c r="F59" s="458">
        <v>0</v>
      </c>
      <c r="G59" s="458" t="e">
        <v>#DIV/0!</v>
      </c>
      <c r="H59" s="458">
        <v>0</v>
      </c>
      <c r="I59" s="381" t="e">
        <v>#DIV/0!</v>
      </c>
    </row>
    <row r="60" spans="1:9" ht="15" customHeight="1" hidden="1">
      <c r="A60" s="492" t="s">
        <v>741</v>
      </c>
      <c r="B60" s="458"/>
      <c r="C60" s="458">
        <v>0</v>
      </c>
      <c r="D60" s="458">
        <v>0</v>
      </c>
      <c r="E60" s="458">
        <v>0</v>
      </c>
      <c r="F60" s="458">
        <v>0</v>
      </c>
      <c r="G60" s="458" t="e">
        <v>#DIV/0!</v>
      </c>
      <c r="H60" s="458">
        <v>0</v>
      </c>
      <c r="I60" s="381" t="e">
        <v>#DIV/0!</v>
      </c>
    </row>
    <row r="61" spans="1:9" ht="15" customHeight="1">
      <c r="A61" s="492" t="s">
        <v>262</v>
      </c>
      <c r="B61" s="458">
        <v>286.364</v>
      </c>
      <c r="C61" s="458">
        <v>290.399</v>
      </c>
      <c r="D61" s="458">
        <v>1029.513</v>
      </c>
      <c r="E61" s="458">
        <v>1007.14</v>
      </c>
      <c r="F61" s="458">
        <v>4.035000000000025</v>
      </c>
      <c r="G61" s="458">
        <v>1.4090458297830821</v>
      </c>
      <c r="H61" s="458">
        <v>-22.372999999999934</v>
      </c>
      <c r="I61" s="381">
        <v>-2.1731634277566125</v>
      </c>
    </row>
    <row r="62" spans="1:9" ht="15" customHeight="1">
      <c r="A62" s="491" t="s">
        <v>1838</v>
      </c>
      <c r="B62" s="162">
        <v>5807.271000000001</v>
      </c>
      <c r="C62" s="162">
        <v>5433.177999999998</v>
      </c>
      <c r="D62" s="162">
        <v>6712.0655384699985</v>
      </c>
      <c r="E62" s="162">
        <v>6653.854999999999</v>
      </c>
      <c r="F62" s="162">
        <v>-374.0930000000026</v>
      </c>
      <c r="G62" s="162">
        <v>-6.441803731907854</v>
      </c>
      <c r="H62" s="162">
        <v>-58.21053846999985</v>
      </c>
      <c r="I62" s="359">
        <v>-0.8672522360869083</v>
      </c>
    </row>
    <row r="63" spans="1:9" ht="15" customHeight="1" hidden="1">
      <c r="A63" s="492"/>
      <c r="B63" s="454"/>
      <c r="C63" s="454"/>
      <c r="D63" s="454">
        <v>0</v>
      </c>
      <c r="E63" s="454">
        <v>6653.854999999999</v>
      </c>
      <c r="F63" s="454">
        <v>0</v>
      </c>
      <c r="G63" s="454" t="e">
        <v>#DIV/0!</v>
      </c>
      <c r="H63" s="454">
        <v>6653.854999999999</v>
      </c>
      <c r="I63" s="477" t="e">
        <v>#DIV/0!</v>
      </c>
    </row>
    <row r="64" spans="1:9" ht="15" customHeight="1">
      <c r="A64" s="492" t="s">
        <v>263</v>
      </c>
      <c r="B64" s="458">
        <v>965.833</v>
      </c>
      <c r="C64" s="458">
        <v>907.7</v>
      </c>
      <c r="D64" s="458">
        <v>1213.96253847</v>
      </c>
      <c r="E64" s="458">
        <v>1066.1</v>
      </c>
      <c r="F64" s="458">
        <v>-58.132999999999925</v>
      </c>
      <c r="G64" s="458">
        <v>-6.0189494457116215</v>
      </c>
      <c r="H64" s="458">
        <v>-147.86253847000012</v>
      </c>
      <c r="I64" s="381">
        <v>-12.18015661804165</v>
      </c>
    </row>
    <row r="65" spans="1:9" ht="15" customHeight="1">
      <c r="A65" s="492" t="s">
        <v>264</v>
      </c>
      <c r="B65" s="458">
        <v>4841.438000000001</v>
      </c>
      <c r="C65" s="458">
        <v>4525.4</v>
      </c>
      <c r="D65" s="458">
        <v>4070.1629999999996</v>
      </c>
      <c r="E65" s="458">
        <v>5231.1</v>
      </c>
      <c r="F65" s="458">
        <v>-316.0380000000014</v>
      </c>
      <c r="G65" s="458">
        <v>-6.527771294396444</v>
      </c>
      <c r="H65" s="458">
        <v>1160.9370000000008</v>
      </c>
      <c r="I65" s="381">
        <v>28.523108288292164</v>
      </c>
    </row>
    <row r="66" spans="1:9" ht="15" customHeight="1" hidden="1">
      <c r="A66" s="492"/>
      <c r="B66" s="458"/>
      <c r="C66" s="458"/>
      <c r="D66" s="458">
        <v>0</v>
      </c>
      <c r="E66" s="458">
        <v>0</v>
      </c>
      <c r="F66" s="458">
        <v>0</v>
      </c>
      <c r="G66" s="458" t="e">
        <v>#DIV/0!</v>
      </c>
      <c r="H66" s="458">
        <v>0</v>
      </c>
      <c r="I66" s="381" t="e">
        <v>#DIV/0!</v>
      </c>
    </row>
    <row r="67" spans="1:9" ht="15" customHeight="1">
      <c r="A67" s="492" t="s">
        <v>265</v>
      </c>
      <c r="B67" s="458">
        <v>532.9554</v>
      </c>
      <c r="C67" s="165">
        <v>524.7660000000001</v>
      </c>
      <c r="D67" s="165">
        <v>636.8770000000001</v>
      </c>
      <c r="E67" s="165">
        <v>532.3</v>
      </c>
      <c r="F67" s="458">
        <v>-8.189399999999978</v>
      </c>
      <c r="G67" s="458">
        <v>-1.5366013741487519</v>
      </c>
      <c r="H67" s="458">
        <v>-104.57700000000011</v>
      </c>
      <c r="I67" s="381">
        <v>-16.42028209528686</v>
      </c>
    </row>
    <row r="68" spans="1:9" ht="15" customHeight="1">
      <c r="A68" s="492" t="s">
        <v>266</v>
      </c>
      <c r="B68" s="458">
        <v>4.1659999999999995</v>
      </c>
      <c r="C68" s="458">
        <v>4.1659999999999995</v>
      </c>
      <c r="D68" s="458">
        <v>3.897</v>
      </c>
      <c r="E68" s="458">
        <v>3.897</v>
      </c>
      <c r="F68" s="458">
        <v>0</v>
      </c>
      <c r="G68" s="458">
        <v>0</v>
      </c>
      <c r="H68" s="458">
        <v>0</v>
      </c>
      <c r="I68" s="381">
        <v>0</v>
      </c>
    </row>
    <row r="69" spans="1:9" ht="15" customHeight="1" thickBot="1">
      <c r="A69" s="493" t="s">
        <v>267</v>
      </c>
      <c r="B69" s="494">
        <v>528.7894</v>
      </c>
      <c r="C69" s="494">
        <v>520.6</v>
      </c>
      <c r="D69" s="494">
        <v>632.98</v>
      </c>
      <c r="E69" s="494">
        <v>528.4</v>
      </c>
      <c r="F69" s="494">
        <v>-8.189399999999978</v>
      </c>
      <c r="G69" s="494">
        <v>-1.5487072925440597</v>
      </c>
      <c r="H69" s="494">
        <v>-104.58</v>
      </c>
      <c r="I69" s="386">
        <v>-16.521849031564983</v>
      </c>
    </row>
    <row r="70" spans="1:9" ht="13.5" thickTop="1">
      <c r="A70" s="165"/>
      <c r="B70" s="165"/>
      <c r="C70" s="166"/>
      <c r="D70" s="166"/>
      <c r="E70" s="166"/>
      <c r="F70" s="165"/>
      <c r="G70" s="165"/>
      <c r="H70" s="165"/>
      <c r="I70" s="16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2010-10-12T10:16:46Z</cp:lastPrinted>
  <dcterms:created xsi:type="dcterms:W3CDTF">1996-10-14T23:33:28Z</dcterms:created>
  <dcterms:modified xsi:type="dcterms:W3CDTF">2010-10-13T09:54:38Z</dcterms:modified>
  <cp:category/>
  <cp:version/>
  <cp:contentType/>
  <cp:contentStatus/>
</cp:coreProperties>
</file>