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MAC" sheetId="3" r:id="rId3"/>
    <sheet name="RM" sheetId="4" r:id="rId4"/>
    <sheet name="A&amp;L of CB" sheetId="5" r:id="rId5"/>
    <sheet name="Deposit" sheetId="6" r:id="rId6"/>
    <sheet name="Sec.Loan" sheetId="7" r:id="rId7"/>
    <sheet name="Secu Loan" sheetId="8" r:id="rId8"/>
    <sheet name="Claims on govt Int" sheetId="9" r:id="rId9"/>
    <sheet name="Outright sale-purchase" sheetId="10" r:id="rId10"/>
    <sheet name="Reverse-repo" sheetId="11" r:id="rId11"/>
    <sheet name="Forex. Nrs" sheetId="12" r:id="rId12"/>
    <sheet name="Forex $" sheetId="13" r:id="rId13"/>
    <sheet name="IC Purchase" sheetId="14" r:id="rId14"/>
    <sheet name="Slf interbank" sheetId="15" r:id="rId15"/>
    <sheet name="Int" sheetId="16" r:id="rId16"/>
    <sheet name="TB 91" sheetId="17" r:id="rId17"/>
    <sheet name="TB-364" sheetId="18" r:id="rId18"/>
    <sheet name="Interbank RAte" sheetId="19" r:id="rId19"/>
    <sheet name="Share Market Indicator" sheetId="20" r:id="rId20"/>
    <sheet name="Public Issue Approval" sheetId="21" r:id="rId21"/>
    <sheet name="Listed Com" sheetId="22" r:id="rId22"/>
    <sheet name="Share Mkt Activities" sheetId="23" r:id="rId23"/>
    <sheet name="CPI_New" sheetId="24" r:id="rId24"/>
    <sheet name="WPI" sheetId="25" r:id="rId25"/>
    <sheet name="WPI YOY" sheetId="26" r:id="rId26"/>
    <sheet name="NSWI" sheetId="27" r:id="rId27"/>
    <sheet name="GBO" sheetId="28" r:id="rId28"/>
    <sheet name="Revenue" sheetId="29" r:id="rId29"/>
    <sheet name="Fresh TB" sheetId="30" r:id="rId30"/>
    <sheet name="ODD" sheetId="31" r:id="rId31"/>
    <sheet name="Direction" sheetId="32" r:id="rId32"/>
    <sheet name="X-India" sheetId="33" r:id="rId33"/>
    <sheet name="X-Other" sheetId="34" r:id="rId34"/>
    <sheet name="M-India" sheetId="35" r:id="rId35"/>
    <sheet name="M-Other" sheetId="36" r:id="rId36"/>
    <sheet name="BOP" sheetId="37" r:id="rId37"/>
    <sheet name="M-I_$" sheetId="38" r:id="rId38"/>
    <sheet name="ReserveRs" sheetId="39" r:id="rId39"/>
    <sheet name="Reserves $" sheetId="40" r:id="rId40"/>
    <sheet name="Ex Rate" sheetId="41" r:id="rId41"/>
  </sheets>
  <definedNames/>
  <calcPr fullCalcOnLoad="1"/>
</workbook>
</file>

<file path=xl/sharedStrings.xml><?xml version="1.0" encoding="utf-8"?>
<sst xmlns="http://schemas.openxmlformats.org/spreadsheetml/2006/main" count="3761" uniqueCount="1707">
  <si>
    <t xml:space="preserve"> Shikhar Finance Ltd </t>
  </si>
  <si>
    <t xml:space="preserve"> Royal Merchant Banking &amp; Finance Ltd </t>
  </si>
  <si>
    <t>Nirdhan Utthan Bank Ltd.</t>
  </si>
  <si>
    <t>Kumari Bank Ltd.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</si>
  <si>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</si>
  <si>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</si>
  <si>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</si>
  <si>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</si>
  <si>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</si>
  <si>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</si>
  <si>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</si>
  <si>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</si>
  <si>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</si>
  <si>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</si>
  <si>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</si>
  <si>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</si>
  <si>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</si>
  <si>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</si>
  <si>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</si>
  <si>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</si>
  <si>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</si>
  <si>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</si>
  <si>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</si>
  <si>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</si>
  <si>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</si>
  <si>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</si>
  <si>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Loan to Government Enterprises</t>
  </si>
  <si>
    <t>Listed Companies and Market Capitalization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</si>
  <si>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</si>
  <si>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</si>
  <si>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</si>
  <si>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</si>
  <si>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</si>
  <si>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</si>
  <si>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</si>
  <si>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</si>
  <si>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</si>
  <si>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</si>
  <si>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</si>
  <si>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</si>
  <si>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</si>
  <si>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</si>
  <si>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</si>
  <si>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</si>
  <si>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</si>
  <si>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</si>
  <si>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</si>
  <si>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</si>
  <si>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</si>
  <si>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</si>
  <si>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</si>
  <si>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</si>
  <si>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</si>
  <si>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</si>
  <si>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</si>
  <si>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</si>
  <si>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</si>
  <si>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</si>
  <si>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</si>
  <si>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</si>
  <si>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</si>
  <si>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</si>
  <si>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</si>
  <si>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</si>
  <si>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</si>
  <si>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</si>
  <si>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</si>
  <si>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</si>
  <si>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</si>
  <si>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</si>
  <si>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</si>
  <si>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</si>
  <si>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</si>
  <si>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</si>
  <si>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</si>
  <si>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</si>
  <si>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</si>
  <si>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</si>
  <si>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</si>
  <si>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</si>
  <si>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</si>
  <si>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</si>
  <si>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</si>
  <si>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</si>
  <si>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</si>
  <si>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</si>
  <si>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</si>
  <si>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</si>
  <si>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</si>
  <si>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</si>
  <si>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</si>
  <si>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</si>
  <si>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</si>
  <si>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>Table 37</t>
  </si>
  <si>
    <t>Table 38</t>
  </si>
  <si>
    <t>Table 39</t>
  </si>
  <si>
    <t xml:space="preserve">P= Provisional   </t>
  </si>
  <si>
    <t>R= Revised</t>
  </si>
  <si>
    <t>R=Revised, P=provisional</t>
  </si>
  <si>
    <t>P=Provisional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</si>
  <si>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</si>
  <si>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</si>
  <si>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</si>
  <si>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</si>
  <si>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</si>
  <si>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</si>
  <si>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 xml:space="preserve"> e = estimates., P=Provisional</t>
  </si>
  <si>
    <t>e=estimates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</si>
  <si>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</si>
  <si>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</si>
  <si>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</si>
  <si>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</si>
  <si>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</si>
  <si>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</si>
  <si>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</si>
  <si>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</si>
  <si>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</si>
  <si>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</si>
  <si>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</si>
  <si>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</si>
  <si>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</si>
  <si>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</si>
  <si>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</si>
  <si>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</si>
  <si>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</si>
  <si>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</si>
  <si>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</si>
  <si>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</si>
  <si>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</si>
  <si>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</si>
  <si>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</si>
  <si>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</si>
  <si>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</si>
  <si>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</si>
  <si>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</si>
  <si>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</si>
  <si>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</si>
  <si>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</si>
  <si>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</si>
  <si>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</si>
  <si>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</si>
  <si>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</si>
  <si>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</si>
  <si>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153.5  </t>
  </si>
  <si>
    <t>49.67  </t>
  </si>
  <si>
    <t>128.7  </t>
  </si>
  <si>
    <t>177.3  </t>
  </si>
  <si>
    <t>17.1  </t>
  </si>
  <si>
    <t>172.7  </t>
  </si>
  <si>
    <t>144.8  </t>
  </si>
  <si>
    <t>9.7  </t>
  </si>
  <si>
    <t>15.7  </t>
  </si>
  <si>
    <t>142.9  </t>
  </si>
  <si>
    <t>5.6  </t>
  </si>
  <si>
    <t>153.9  </t>
  </si>
  <si>
    <t>1.2  </t>
  </si>
  <si>
    <t>50.33  </t>
  </si>
  <si>
    <t>120.8  </t>
  </si>
  <si>
    <t>124.2  </t>
  </si>
  <si>
    <t>2.8  </t>
  </si>
  <si>
    <t>126.5  </t>
  </si>
  <si>
    <t>0.4  </t>
  </si>
  <si>
    <t>112.2  </t>
  </si>
  <si>
    <t>2.6  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</si>
  <si>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</si>
  <si>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</si>
  <si>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</si>
  <si>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</si>
  <si>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</si>
  <si>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</si>
  <si>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</si>
  <si>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</si>
  <si>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</si>
  <si>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</si>
  <si>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</si>
  <si>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</si>
  <si>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</si>
  <si>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</si>
  <si>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 xml:space="preserve">2009/10 </t>
  </si>
  <si>
    <t>US$ in million</t>
  </si>
  <si>
    <t xml:space="preserve">   Educational Service Tax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</si>
  <si>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</si>
  <si>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</si>
  <si>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</si>
  <si>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</si>
  <si>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</si>
  <si>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</si>
  <si>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</si>
  <si>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</si>
  <si>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r>
      <t>2010/11</t>
    </r>
    <r>
      <rPr>
        <b/>
        <vertAlign val="superscript"/>
        <sz val="10"/>
        <rFont val="Times New Roman"/>
        <family val="1"/>
      </rPr>
      <t>P</t>
    </r>
  </si>
  <si>
    <r>
      <t>2010/11</t>
    </r>
    <r>
      <rPr>
        <b/>
        <vertAlign val="superscript"/>
        <sz val="9"/>
        <rFont val="Times New Roman"/>
        <family val="1"/>
      </rPr>
      <t>P</t>
    </r>
  </si>
  <si>
    <r>
      <t>2010/11</t>
    </r>
    <r>
      <rPr>
        <vertAlign val="superscript"/>
        <sz val="10"/>
        <rFont val="Times New Roman"/>
        <family val="1"/>
      </rPr>
      <t>P</t>
    </r>
  </si>
  <si>
    <r>
      <t>2010/11</t>
    </r>
    <r>
      <rPr>
        <vertAlign val="superscript"/>
        <sz val="10"/>
        <rFont val="Times New Roman"/>
        <family val="1"/>
      </rPr>
      <t xml:space="preserve"> P</t>
    </r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</si>
  <si>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</si>
  <si>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</si>
  <si>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</si>
  <si>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</si>
  <si>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</si>
  <si>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</si>
  <si>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</si>
  <si>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</si>
  <si>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</si>
  <si>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</si>
  <si>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</si>
  <si>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</si>
  <si>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</si>
  <si>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</si>
  <si>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</si>
  <si>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</si>
  <si>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</si>
  <si>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</si>
  <si>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</si>
  <si>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</si>
  <si>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</si>
  <si>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</si>
  <si>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</si>
  <si>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</si>
  <si>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</si>
  <si>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</si>
  <si>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</si>
  <si>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</si>
  <si>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</si>
  <si>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</si>
  <si>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</si>
  <si>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</si>
  <si>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Transactions</t>
  </si>
  <si>
    <t>Table 4</t>
  </si>
  <si>
    <t>Group</t>
  </si>
  <si>
    <t>Closing</t>
  </si>
  <si>
    <t>High</t>
  </si>
  <si>
    <t>Low</t>
  </si>
  <si>
    <t>Aug/Sep</t>
  </si>
  <si>
    <t>137.3  </t>
  </si>
  <si>
    <t>149.2  </t>
  </si>
  <si>
    <t>176.5  </t>
  </si>
  <si>
    <t>149.5  </t>
  </si>
  <si>
    <t>174.5  </t>
  </si>
  <si>
    <t>196.9  </t>
  </si>
  <si>
    <t>193.8  </t>
  </si>
  <si>
    <t>196.5  </t>
  </si>
  <si>
    <t>164.1  </t>
  </si>
  <si>
    <t>181.9  </t>
  </si>
  <si>
    <t>140.5  </t>
  </si>
  <si>
    <t>155.2  </t>
  </si>
  <si>
    <t>-0.7  </t>
  </si>
  <si>
    <t>165.6  </t>
  </si>
  <si>
    <t>24.4  </t>
  </si>
  <si>
    <t>159.9  </t>
  </si>
  <si>
    <t>208.7  </t>
  </si>
  <si>
    <t>16.9  </t>
  </si>
  <si>
    <t>225.6  </t>
  </si>
  <si>
    <t>149.7  </t>
  </si>
  <si>
    <t>28.6  </t>
  </si>
  <si>
    <t>181.4  </t>
  </si>
  <si>
    <t>1.5  </t>
  </si>
  <si>
    <t>-1.2  </t>
  </si>
  <si>
    <t>131.4  </t>
  </si>
  <si>
    <t xml:space="preserve">2010/11 </t>
  </si>
  <si>
    <r>
      <t xml:space="preserve">2010/11 </t>
    </r>
    <r>
      <rPr>
        <b/>
        <vertAlign val="superscript"/>
        <sz val="10"/>
        <rFont val="Times New Roman"/>
        <family val="1"/>
      </rPr>
      <t>P</t>
    </r>
  </si>
  <si>
    <t>Three Months</t>
  </si>
  <si>
    <t>-3.8  </t>
  </si>
  <si>
    <t>131.9  </t>
  </si>
  <si>
    <t>8.2  </t>
  </si>
  <si>
    <t>121.4  </t>
  </si>
  <si>
    <t xml:space="preserve">Consumer Price Index : Kathmandu Valley </t>
  </si>
  <si>
    <t>159.3  </t>
  </si>
  <si>
    <t>184.4  </t>
  </si>
  <si>
    <t xml:space="preserve">Consumer Price Index : Terai </t>
  </si>
  <si>
    <t>172.2  </t>
  </si>
  <si>
    <t xml:space="preserve">Consumer Price Index : Hill </t>
  </si>
  <si>
    <t>132.4  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</si>
  <si>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</si>
  <si>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</si>
  <si>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</si>
  <si>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</si>
  <si>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</si>
  <si>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</si>
  <si>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</si>
  <si>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</si>
  <si>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</si>
  <si>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</si>
  <si>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</si>
  <si>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</si>
  <si>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</si>
  <si>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</si>
  <si>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</si>
  <si>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</si>
  <si>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</si>
  <si>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</si>
  <si>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</si>
  <si>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</si>
  <si>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</si>
  <si>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</si>
  <si>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</si>
  <si>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</si>
  <si>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</si>
  <si>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</si>
  <si>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</si>
  <si>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</si>
  <si>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2067-4-19</t>
  </si>
  <si>
    <t>2067-4-31</t>
  </si>
  <si>
    <t>2067-4-20</t>
  </si>
  <si>
    <t>2067-4-7</t>
  </si>
  <si>
    <t xml:space="preserve">Listed Amount </t>
  </si>
  <si>
    <t>(in thousand)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</si>
  <si>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</si>
  <si>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</si>
  <si>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</si>
  <si>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</si>
  <si>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</si>
  <si>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</si>
  <si>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</si>
  <si>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</si>
  <si>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</si>
  <si>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</si>
  <si>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</si>
  <si>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</si>
  <si>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</si>
  <si>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</si>
  <si>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</si>
  <si>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</si>
  <si>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</si>
  <si>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</si>
  <si>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>Column</t>
  </si>
  <si>
    <t>Jul/Aug</t>
  </si>
  <si>
    <t xml:space="preserve">Overall Index </t>
  </si>
  <si>
    <t>100.00  </t>
  </si>
  <si>
    <t>135.9  </t>
  </si>
  <si>
    <t>148.9  </t>
  </si>
  <si>
    <t>2.4  </t>
  </si>
  <si>
    <t>9.5  </t>
  </si>
  <si>
    <t>2.9  </t>
  </si>
  <si>
    <t>1. Food and Beverage</t>
  </si>
  <si>
    <t>46.82  </t>
  </si>
  <si>
    <t>173.3  </t>
  </si>
  <si>
    <t>      Cereals Grains &amp; their products</t>
  </si>
  <si>
    <t>14.81  </t>
  </si>
  <si>
    <t>142.4  </t>
  </si>
  <si>
    <t>171.7  </t>
  </si>
  <si>
    <t>5.5  </t>
  </si>
  <si>
    <t>5.0  </t>
  </si>
  <si>
    <t>      Legume Varieties</t>
  </si>
  <si>
    <t>2.01  </t>
  </si>
  <si>
    <t>155.6  </t>
  </si>
  <si>
    <t>197.7  </t>
  </si>
  <si>
    <t>      Vegetables</t>
  </si>
  <si>
    <t>5.65  </t>
  </si>
  <si>
    <t>188.6  </t>
  </si>
  <si>
    <t>2.2  </t>
  </si>
  <si>
    <t>      Meat &amp; Fish</t>
  </si>
  <si>
    <t>5.70  </t>
  </si>
  <si>
    <t>180.2  </t>
  </si>
  <si>
    <t>0.8  </t>
  </si>
  <si>
    <t>      Milk Products and Egg</t>
  </si>
  <si>
    <t>5.01  </t>
  </si>
  <si>
    <t>136.6  </t>
  </si>
  <si>
    <t>157.3  </t>
  </si>
  <si>
    <t>160.1  </t>
  </si>
  <si>
    <t>0.0  </t>
  </si>
  <si>
    <t>      Ghee and Oil</t>
  </si>
  <si>
    <t>2.70  </t>
  </si>
  <si>
    <t>142.2  </t>
  </si>
  <si>
    <t>0.1  </t>
  </si>
  <si>
    <t>      Fruits</t>
  </si>
  <si>
    <t>2.23  </t>
  </si>
  <si>
    <t>133.6  </t>
  </si>
  <si>
    <t>175.0  </t>
  </si>
  <si>
    <t>      Sugar &amp; Sweets</t>
  </si>
  <si>
    <t>1.36  </t>
  </si>
  <si>
    <t>144.0  </t>
  </si>
  <si>
    <t>178.5  </t>
  </si>
  <si>
    <t>      Spices</t>
  </si>
  <si>
    <t>1.46  </t>
  </si>
  <si>
    <t>216.5  </t>
  </si>
  <si>
    <t>      Soft Drinks</t>
  </si>
  <si>
    <t>0.96  </t>
  </si>
  <si>
    <t>157.9  </t>
  </si>
  <si>
    <t>167.4  </t>
  </si>
  <si>
    <t>6.1  </t>
  </si>
  <si>
    <t>      Hard Drinks</t>
  </si>
  <si>
    <t>1.72  </t>
  </si>
  <si>
    <t>112.1  </t>
  </si>
  <si>
    <t>125.6  </t>
  </si>
  <si>
    <t>145.9  </t>
  </si>
  <si>
    <t>12.0  </t>
  </si>
  <si>
    <t>16.2  </t>
  </si>
  <si>
    <t>      Tobacco Products</t>
  </si>
  <si>
    <t>0.85  </t>
  </si>
  <si>
    <t>126.3  </t>
  </si>
  <si>
    <t>148.3  </t>
  </si>
  <si>
    <t>163.2  </t>
  </si>
  <si>
    <t>17.4  </t>
  </si>
  <si>
    <t>10.0  </t>
  </si>
  <si>
    <t>      Restaurant &amp; Hotel</t>
  </si>
  <si>
    <t>2.35  </t>
  </si>
  <si>
    <t>149.0  </t>
  </si>
  <si>
    <t>180.3  </t>
  </si>
  <si>
    <t>2. Non-Food and Services</t>
  </si>
  <si>
    <t>53.18  </t>
  </si>
  <si>
    <t>130.5  </t>
  </si>
  <si>
    <t>      Clothing &amp; Footwear</t>
  </si>
  <si>
    <t>8.49  </t>
  </si>
  <si>
    <t>121.0  </t>
  </si>
  <si>
    <t>129.0  </t>
  </si>
  <si>
    <t>133.9  </t>
  </si>
  <si>
    <t>1.3  </t>
  </si>
  <si>
    <t>      Housing &amp; Utilities</t>
  </si>
  <si>
    <t>10.87  </t>
  </si>
  <si>
    <t>119.3  </t>
  </si>
  <si>
    <t>135.6  </t>
  </si>
  <si>
    <t>0.2  </t>
  </si>
  <si>
    <t>      Furnishing &amp; Household Equipment</t>
  </si>
  <si>
    <t>4.89  </t>
  </si>
  <si>
    <t>131.7  </t>
  </si>
  <si>
    <t>137.2  </t>
  </si>
  <si>
    <t>0.6  </t>
  </si>
  <si>
    <t>      Health</t>
  </si>
  <si>
    <t>3.25  </t>
  </si>
  <si>
    <t>112.6  </t>
  </si>
  <si>
    <t>116.5  </t>
  </si>
  <si>
    <t>127.4  </t>
  </si>
  <si>
    <t>3.4  </t>
  </si>
  <si>
    <t>      Transport</t>
  </si>
  <si>
    <t>6.01  </t>
  </si>
  <si>
    <t>134.5  </t>
  </si>
  <si>
    <t>121.9  </t>
  </si>
  <si>
    <t>-9.4  </t>
  </si>
  <si>
    <t>      Communication</t>
  </si>
  <si>
    <t>3.64  </t>
  </si>
  <si>
    <t>100.1  </t>
  </si>
  <si>
    <t>93.9  </t>
  </si>
  <si>
    <t>      Recreation and Culture</t>
  </si>
  <si>
    <t>5.39  </t>
  </si>
  <si>
    <t>123.2  </t>
  </si>
  <si>
    <t>      Education</t>
  </si>
  <si>
    <t>8.46  </t>
  </si>
  <si>
    <t>121.3  </t>
  </si>
  <si>
    <t>10.9  </t>
  </si>
  <si>
    <t>10.6  </t>
  </si>
  <si>
    <t>5.8  </t>
  </si>
  <si>
    <t>      Miscellaneous Goods &amp; Services</t>
  </si>
  <si>
    <t>2.17  </t>
  </si>
  <si>
    <t>114.9  </t>
  </si>
  <si>
    <t>128.9  </t>
  </si>
  <si>
    <t>129.1  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</si>
  <si>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</si>
  <si>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</si>
  <si>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</si>
  <si>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</si>
  <si>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</si>
  <si>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   c. Other Deposits</t>
  </si>
  <si>
    <t>e=   estimates   p= provisional</t>
  </si>
  <si>
    <t xml:space="preserve">* Since 2004/05, the outright sale auction of treasury bills has been used as a monetary </t>
  </si>
  <si>
    <t xml:space="preserve">   This fully collateralised lending facility takes place at the initiative of commercial banks.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</si>
  <si>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</si>
  <si>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</si>
  <si>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</si>
  <si>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</si>
  <si>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</si>
  <si>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</si>
  <si>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</si>
  <si>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</si>
  <si>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</si>
  <si>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</si>
  <si>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</si>
  <si>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</si>
  <si>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</si>
  <si>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</si>
  <si>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</si>
  <si>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</si>
  <si>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</si>
  <si>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</si>
  <si>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</si>
  <si>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</si>
  <si>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</si>
  <si>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</si>
  <si>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</si>
  <si>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</si>
  <si>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</si>
  <si>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</si>
  <si>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</si>
  <si>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</si>
  <si>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</si>
  <si>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</si>
  <si>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</si>
  <si>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</si>
  <si>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</si>
  <si>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</si>
  <si>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</si>
  <si>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</si>
  <si>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</si>
  <si>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</si>
  <si>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</si>
  <si>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</si>
  <si>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Share Unit</t>
  </si>
  <si>
    <t xml:space="preserve"> Share Amount </t>
  </si>
  <si>
    <t>5 over 2</t>
  </si>
  <si>
    <t>* Base: February 12, 1994</t>
  </si>
  <si>
    <t>2010/11</t>
  </si>
  <si>
    <t>(Of which Foreign Employment Bond)</t>
  </si>
  <si>
    <t>** Base: July 16, 2006</t>
  </si>
  <si>
    <t>Oct (e)</t>
  </si>
  <si>
    <t xml:space="preserve"> 1/ Adjusting the exchange valuation loss of Rs</t>
  </si>
  <si>
    <t xml:space="preserve"> 2/ Adjusting the exchange valuation loss of Rs. </t>
  </si>
  <si>
    <t xml:space="preserve"> 1/ Adjusting the exchange valuation loss of  Rs. </t>
  </si>
  <si>
    <t xml:space="preserve"> 2/ Adjusting the exchange valuation loss of Rs </t>
  </si>
  <si>
    <t>Index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</si>
  <si>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</si>
  <si>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</si>
  <si>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</si>
  <si>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</si>
  <si>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</si>
  <si>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</si>
  <si>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</si>
  <si>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</si>
  <si>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</si>
  <si>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</si>
  <si>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</si>
  <si>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</si>
  <si>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</si>
  <si>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</si>
  <si>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</si>
  <si>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</si>
  <si>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</si>
  <si>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</si>
  <si>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</si>
  <si>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</si>
  <si>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</si>
  <si>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</si>
  <si>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</si>
  <si>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</si>
  <si>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</si>
  <si>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</si>
  <si>
    <t>Mid-Oct</t>
  </si>
  <si>
    <t>Oct-Jul</t>
  </si>
  <si>
    <t>million</t>
  </si>
  <si>
    <t xml:space="preserve"> 1/ Adjusting the exchange valuation gain of  Rs. </t>
  </si>
  <si>
    <t xml:space="preserve"> 2/ Adjusting the exchange valuation gain of Rs 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</si>
  <si>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</si>
  <si>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</si>
  <si>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</si>
  <si>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</si>
  <si>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</si>
  <si>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</si>
  <si>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</si>
  <si>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</si>
  <si>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 xml:space="preserve"># The SLF rate is determined at the penal rate added to the weighted average discount rate of  91-day Treasury Bills of the preceding week </t>
  </si>
  <si>
    <t>or the Bank Rate whichever is higher.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</si>
  <si>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</si>
  <si>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</si>
  <si>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</si>
  <si>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</si>
  <si>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</si>
  <si>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</si>
  <si>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</si>
  <si>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</si>
  <si>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</si>
  <si>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</si>
  <si>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 xml:space="preserve">   Others (Freeze Account)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</si>
  <si>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</si>
  <si>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</si>
  <si>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</si>
  <si>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</si>
  <si>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</si>
  <si>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</si>
  <si>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</si>
  <si>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</si>
  <si>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</si>
  <si>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</si>
  <si>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</si>
  <si>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</si>
  <si>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</si>
  <si>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</si>
  <si>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</si>
  <si>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</si>
  <si>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</si>
  <si>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</si>
  <si>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</si>
  <si>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</si>
  <si>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</si>
  <si>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</si>
  <si>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</si>
  <si>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</si>
  <si>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</si>
  <si>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</si>
  <si>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</si>
  <si>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</si>
  <si>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</si>
  <si>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</si>
  <si>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</si>
  <si>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</si>
  <si>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</si>
  <si>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</si>
  <si>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</si>
  <si>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</si>
  <si>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</si>
  <si>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</si>
  <si>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</si>
  <si>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</si>
  <si>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</si>
  <si>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</si>
  <si>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</si>
  <si>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</si>
  <si>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</si>
  <si>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</si>
  <si>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</si>
  <si>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</si>
  <si>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</si>
  <si>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</si>
  <si>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</si>
  <si>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</si>
  <si>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</si>
  <si>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</si>
  <si>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</si>
  <si>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</si>
  <si>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</si>
  <si>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</si>
  <si>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</si>
  <si>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</si>
  <si>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+  Based on the figures reported  by 8 NRB offices, 60 RBB branches (out of 65 branches conducting govt. transaction), 35 NBL branches (out of 42 branches conducting govt. transaction), 5 Everest Bank branches, 1 from Nepal Bangladesh Bank Ltd. and 1 from Global Bank Ltd.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</si>
  <si>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</si>
  <si>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</si>
  <si>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</si>
  <si>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</si>
  <si>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</si>
  <si>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</si>
  <si>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</si>
  <si>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</si>
  <si>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</si>
  <si>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2009/10</t>
  </si>
  <si>
    <t xml:space="preserve">         3.3 Rastria Banijya Bank</t>
  </si>
  <si>
    <t>July/Aug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</si>
  <si>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</si>
  <si>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</si>
  <si>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</si>
  <si>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</si>
  <si>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</si>
  <si>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</si>
  <si>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</si>
  <si>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</si>
  <si>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</si>
  <si>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</si>
  <si>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</si>
  <si>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</si>
  <si>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</si>
  <si>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</si>
  <si>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</si>
  <si>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</si>
  <si>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</si>
  <si>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</si>
  <si>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</si>
  <si>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</si>
  <si>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</si>
  <si>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</si>
  <si>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</si>
  <si>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</si>
  <si>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</si>
  <si>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</si>
  <si>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</si>
  <si>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</si>
  <si>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</si>
  <si>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</si>
  <si>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</si>
  <si>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</si>
  <si>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</si>
  <si>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</si>
  <si>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</si>
  <si>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</si>
  <si>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</si>
  <si>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</si>
  <si>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</si>
  <si>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</si>
  <si>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</si>
  <si>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</si>
  <si>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</si>
  <si>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</si>
  <si>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</si>
  <si>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</si>
  <si>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</si>
  <si>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</si>
  <si>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</si>
  <si>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</si>
  <si>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</si>
  <si>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</si>
  <si>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</si>
  <si>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</si>
  <si>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</si>
  <si>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</si>
  <si>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</si>
  <si>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</si>
  <si>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</si>
  <si>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Types of  Securities</t>
  </si>
  <si>
    <t>Annual</t>
  </si>
  <si>
    <t>A. Current Account</t>
  </si>
  <si>
    <t>Research Department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</si>
  <si>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</si>
  <si>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</si>
  <si>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</si>
  <si>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</si>
  <si>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</si>
  <si>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</si>
  <si>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 xml:space="preserve"> P :  Provisional.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</si>
  <si>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</si>
  <si>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</si>
  <si>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</si>
  <si>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</si>
  <si>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</si>
  <si>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</si>
  <si>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</si>
  <si>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</si>
  <si>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</si>
  <si>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</si>
  <si>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</si>
  <si>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Peoples' Finance Ltd.</t>
  </si>
  <si>
    <t>2067-5-3</t>
  </si>
  <si>
    <t>Premier Finance Ltd.</t>
  </si>
  <si>
    <t>2067-5-21</t>
  </si>
  <si>
    <t>Universal Finance Ltd.</t>
  </si>
  <si>
    <t>Aliance Insurance co.Ltd.</t>
  </si>
  <si>
    <t>Business Dev.Bank Ltd</t>
  </si>
  <si>
    <t>Bageswori dev.Bank Ltd</t>
  </si>
  <si>
    <t>Infrastructure Dev. Bank Ltd</t>
  </si>
  <si>
    <t>Manakamana Dev. Bank Ltd.</t>
  </si>
  <si>
    <t>2067-4-25</t>
  </si>
  <si>
    <t>Surya Life Insurence Co. Ltd.</t>
  </si>
  <si>
    <t>International Leasing finance Ltd</t>
  </si>
  <si>
    <t>Gurkha Dev. Bank Ltd</t>
  </si>
  <si>
    <t>2067-5-2</t>
  </si>
  <si>
    <r>
      <t>2009/10</t>
    </r>
    <r>
      <rPr>
        <b/>
        <vertAlign val="superscript"/>
        <sz val="10"/>
        <rFont val="Times New Roman"/>
        <family val="1"/>
      </rPr>
      <t>R</t>
    </r>
  </si>
  <si>
    <r>
      <t>2009/10</t>
    </r>
    <r>
      <rPr>
        <b/>
        <vertAlign val="superscript"/>
        <sz val="9"/>
        <rFont val="Times New Roman"/>
        <family val="1"/>
      </rPr>
      <t>R</t>
    </r>
  </si>
  <si>
    <t>(In million)</t>
  </si>
  <si>
    <t>CMB Finance Ltd</t>
  </si>
  <si>
    <t>Yeti Finance Ltd</t>
  </si>
  <si>
    <t xml:space="preserve">Grand Total </t>
  </si>
  <si>
    <t xml:space="preserve">Types of  </t>
  </si>
  <si>
    <t>Securities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</si>
  <si>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</si>
  <si>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</si>
  <si>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</si>
  <si>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</si>
  <si>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</si>
  <si>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</si>
  <si>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</si>
  <si>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</si>
  <si>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</si>
  <si>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</si>
  <si>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</si>
  <si>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</si>
  <si>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</si>
  <si>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</si>
  <si>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</si>
  <si>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</si>
  <si>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</si>
  <si>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</si>
  <si>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</si>
  <si>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</si>
  <si>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</si>
  <si>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</si>
  <si>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</si>
  <si>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</si>
  <si>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</si>
  <si>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</si>
  <si>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</si>
  <si>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</si>
  <si>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</si>
  <si>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</si>
  <si>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</si>
  <si>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 xml:space="preserve"> e = estimates.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</si>
  <si>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</si>
  <si>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</si>
  <si>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</si>
  <si>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</si>
  <si>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</si>
  <si>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</si>
  <si>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</si>
  <si>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</si>
  <si>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</si>
  <si>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</si>
  <si>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</si>
  <si>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</si>
  <si>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</si>
  <si>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</si>
  <si>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</si>
  <si>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</si>
  <si>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</si>
  <si>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</si>
  <si>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</si>
  <si>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</si>
  <si>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</si>
  <si>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</si>
  <si>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</si>
  <si>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</si>
  <si>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</si>
  <si>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</si>
  <si>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</si>
  <si>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</si>
  <si>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</si>
  <si>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* Introduced as a safety valve for domestic payments system since 2004/05.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</si>
  <si>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</si>
  <si>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</si>
  <si>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</si>
  <si>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</si>
  <si>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</si>
  <si>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</si>
  <si>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</si>
  <si>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</si>
  <si>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</si>
  <si>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</si>
  <si>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</si>
  <si>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</si>
  <si>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</si>
  <si>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</si>
  <si>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</si>
  <si>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</si>
  <si>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</si>
  <si>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</si>
  <si>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</si>
  <si>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</si>
  <si>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</si>
  <si>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</si>
  <si>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</si>
  <si>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</si>
  <si>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</si>
  <si>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</si>
  <si>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</si>
  <si>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</si>
  <si>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</si>
  <si>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</si>
  <si>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</si>
  <si>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</si>
  <si>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</si>
  <si>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</si>
  <si>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</si>
  <si>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</si>
  <si>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</si>
  <si>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</si>
  <si>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</si>
  <si>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</si>
  <si>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</si>
  <si>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</si>
  <si>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</si>
  <si>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</si>
  <si>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</si>
  <si>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</si>
  <si>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</si>
  <si>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</si>
  <si>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</si>
  <si>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</si>
  <si>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</si>
  <si>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</si>
  <si>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</si>
  <si>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</si>
  <si>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</si>
  <si>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</si>
  <si>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</si>
  <si>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</si>
  <si>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</si>
  <si>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</si>
  <si>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</si>
  <si>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</si>
  <si>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>Share Market Activities</t>
  </si>
  <si>
    <t xml:space="preserve"> Turnover Details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</si>
  <si>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</si>
  <si>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</si>
  <si>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</si>
  <si>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</si>
  <si>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</si>
  <si>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</si>
  <si>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</si>
  <si>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</si>
  <si>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</si>
  <si>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</si>
  <si>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</si>
  <si>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</si>
  <si>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</si>
  <si>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</si>
  <si>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</si>
  <si>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</si>
  <si>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</si>
  <si>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</si>
  <si>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</si>
  <si>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</si>
  <si>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</si>
  <si>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</si>
  <si>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</si>
  <si>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</si>
  <si>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</si>
  <si>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</si>
  <si>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</si>
  <si>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</si>
  <si>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</si>
  <si>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</si>
  <si>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</si>
  <si>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</si>
  <si>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</si>
  <si>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</si>
  <si>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</si>
  <si>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</si>
  <si>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</si>
  <si>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</si>
  <si>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</si>
  <si>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</si>
  <si>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</si>
  <si>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</si>
  <si>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</si>
  <si>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</si>
  <si>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</si>
  <si>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</si>
  <si>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</si>
  <si>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</si>
  <si>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</si>
  <si>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</si>
  <si>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</si>
  <si>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</si>
  <si>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</si>
  <si>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</si>
  <si>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</si>
  <si>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</si>
  <si>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</si>
  <si>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</si>
  <si>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 xml:space="preserve"> Changes in theThree Months of </t>
  </si>
  <si>
    <t xml:space="preserve"> Changes in the Three Months of 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</si>
  <si>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</si>
  <si>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</si>
  <si>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</si>
  <si>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</si>
  <si>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</si>
  <si>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</si>
  <si>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</si>
  <si>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</si>
  <si>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</si>
  <si>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</si>
  <si>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</si>
  <si>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</si>
  <si>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</si>
  <si>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</si>
  <si>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</si>
  <si>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</si>
  <si>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</si>
  <si>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</si>
  <si>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</si>
  <si>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</si>
  <si>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</si>
  <si>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</si>
  <si>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</si>
  <si>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Table 30</t>
  </si>
  <si>
    <t>Table 31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</si>
  <si>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</si>
  <si>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</si>
  <si>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</si>
  <si>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</si>
  <si>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</si>
  <si>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</si>
  <si>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</si>
  <si>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</si>
  <si>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</si>
  <si>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</si>
  <si>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</si>
  <si>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</si>
  <si>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</si>
  <si>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</si>
  <si>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</si>
  <si>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</si>
  <si>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</si>
  <si>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</si>
  <si>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</si>
  <si>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</si>
  <si>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</si>
  <si>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</si>
  <si>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</si>
  <si>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</si>
  <si>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</si>
  <si>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</si>
  <si>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</si>
  <si>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</si>
  <si>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</si>
  <si>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</si>
  <si>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</si>
  <si>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</si>
  <si>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</si>
  <si>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</si>
  <si>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</si>
  <si>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</si>
  <si>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</si>
  <si>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</si>
  <si>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</si>
  <si>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</si>
  <si>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</si>
  <si>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</si>
  <si>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</si>
  <si>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</si>
  <si>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</si>
  <si>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</si>
  <si>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</si>
  <si>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</si>
  <si>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</si>
  <si>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</si>
  <si>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</si>
  <si>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</si>
  <si>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</si>
  <si>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</si>
  <si>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</si>
  <si>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</si>
  <si>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</si>
  <si>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</si>
  <si>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</si>
  <si>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</si>
  <si>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</si>
  <si>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</si>
  <si>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</si>
  <si>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</si>
  <si>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</si>
  <si>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</si>
  <si>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</si>
  <si>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</si>
  <si>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</si>
  <si>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</si>
  <si>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</si>
  <si>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</si>
  <si>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</si>
  <si>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</si>
  <si>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</si>
  <si>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</si>
  <si>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</si>
  <si>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</si>
  <si>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</si>
  <si>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</si>
  <si>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</si>
  <si>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</si>
  <si>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</si>
  <si>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</si>
  <si>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</si>
  <si>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</si>
  <si>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</si>
  <si>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</si>
  <si>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</si>
  <si>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</si>
  <si>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</si>
  <si>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</si>
  <si>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</si>
  <si>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</si>
  <si>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</si>
  <si>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</si>
  <si>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</si>
  <si>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</si>
  <si>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</si>
  <si>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</si>
  <si>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</si>
  <si>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</si>
  <si>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</si>
  <si>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</si>
  <si>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</si>
  <si>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</si>
  <si>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>(Based on the Three Months' Data of the F.Y. 2010/11)</t>
  </si>
  <si>
    <t>(US$ in million)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</si>
  <si>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</si>
  <si>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</si>
  <si>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</si>
  <si>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</si>
  <si>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</si>
  <si>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</si>
  <si>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</si>
  <si>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</si>
  <si>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</si>
  <si>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</si>
  <si>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</si>
  <si>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</si>
  <si>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</si>
  <si>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</si>
  <si>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</si>
  <si>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</si>
  <si>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</si>
  <si>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</si>
  <si>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</si>
  <si>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</si>
  <si>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</si>
  <si>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</si>
  <si>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</si>
  <si>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</si>
  <si>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</si>
  <si>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</si>
  <si>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</si>
  <si>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</si>
  <si>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</si>
  <si>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</si>
  <si>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</si>
  <si>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</si>
  <si>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</si>
  <si>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</si>
  <si>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</si>
  <si>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</si>
  <si>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</si>
  <si>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</si>
  <si>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</si>
  <si>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</si>
  <si>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</si>
  <si>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</si>
  <si>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</si>
  <si>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</si>
  <si>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</si>
  <si>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</si>
  <si>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</si>
  <si>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</si>
  <si>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</si>
  <si>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</si>
  <si>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 xml:space="preserve">Amount </t>
  </si>
  <si>
    <t>Permission Date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</si>
  <si>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</si>
  <si>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</si>
  <si>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</si>
  <si>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</si>
  <si>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</si>
  <si>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</si>
  <si>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</si>
  <si>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</si>
  <si>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</si>
  <si>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</si>
  <si>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</si>
  <si>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</si>
  <si>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</si>
  <si>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</si>
  <si>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</si>
  <si>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</si>
  <si>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</si>
  <si>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</si>
  <si>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</si>
  <si>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</si>
  <si>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</si>
  <si>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</si>
  <si>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</si>
  <si>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</si>
  <si>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</si>
  <si>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</si>
  <si>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</si>
  <si>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</si>
  <si>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</si>
  <si>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</si>
  <si>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</si>
  <si>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</si>
  <si>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</si>
  <si>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</si>
  <si>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</si>
  <si>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</si>
  <si>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</si>
  <si>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</si>
  <si>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</si>
  <si>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</si>
  <si>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</si>
  <si>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</si>
  <si>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</si>
  <si>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</si>
  <si>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</si>
  <si>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</si>
  <si>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</si>
  <si>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</si>
  <si>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</si>
  <si>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</si>
  <si>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         5.9 Civial Aviation Authority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</si>
  <si>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</si>
  <si>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</si>
  <si>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</si>
  <si>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</si>
  <si>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</si>
  <si>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</si>
  <si>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</si>
  <si>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</si>
  <si>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</si>
  <si>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</si>
  <si>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</si>
  <si>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</si>
  <si>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</si>
  <si>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</si>
  <si>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</si>
  <si>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</si>
  <si>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</si>
  <si>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</si>
  <si>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</si>
  <si>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</si>
  <si>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</si>
  <si>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</si>
  <si>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</si>
  <si>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</si>
  <si>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170.8  </t>
  </si>
  <si>
    <t>137.4  </t>
  </si>
  <si>
    <t>204.1  </t>
  </si>
  <si>
    <t>174.3  </t>
  </si>
  <si>
    <t>10.4  </t>
  </si>
  <si>
    <t>155.5  </t>
  </si>
  <si>
    <t>55.51  </t>
  </si>
  <si>
    <t>1.1  </t>
  </si>
  <si>
    <t>121.2  </t>
  </si>
  <si>
    <t>0.5  </t>
  </si>
  <si>
    <t>116.9  </t>
  </si>
  <si>
    <t>122.1  </t>
  </si>
  <si>
    <t>-0.3  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</si>
  <si>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</si>
  <si>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</si>
  <si>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</si>
  <si>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</si>
  <si>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</si>
  <si>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</si>
  <si>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</si>
  <si>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</si>
  <si>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</si>
  <si>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</si>
  <si>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</si>
  <si>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</si>
  <si>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</si>
  <si>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</si>
  <si>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</si>
  <si>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</si>
  <si>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</si>
  <si>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</si>
  <si>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</si>
  <si>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</si>
  <si>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</si>
  <si>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</si>
  <si>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</si>
  <si>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</si>
  <si>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</si>
  <si>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</si>
  <si>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</si>
  <si>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</si>
  <si>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</si>
  <si>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</si>
  <si>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</si>
  <si>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</si>
  <si>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</si>
  <si>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</si>
  <si>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</si>
  <si>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</si>
  <si>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</si>
  <si>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>Navadurga Finance Ltd.</t>
  </si>
  <si>
    <t>5 Over 3</t>
  </si>
  <si>
    <t>3 Over 1</t>
  </si>
  <si>
    <t>p = provisional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</si>
  <si>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</si>
  <si>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</si>
  <si>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</si>
  <si>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</si>
  <si>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</si>
  <si>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</si>
  <si>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</si>
  <si>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</si>
  <si>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</si>
  <si>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</si>
  <si>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</si>
  <si>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</si>
  <si>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</si>
  <si>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</si>
  <si>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</si>
  <si>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</si>
  <si>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</si>
  <si>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</si>
  <si>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</si>
  <si>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</si>
  <si>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</si>
  <si>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</si>
  <si>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</si>
  <si>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</si>
  <si>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</si>
  <si>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</si>
  <si>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</si>
  <si>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</si>
  <si>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 xml:space="preserve">         1.6 Janakpur Cigaratte Factory Ltd.</t>
  </si>
  <si>
    <t xml:space="preserve">         5.3 Janak Educationa Material Center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</si>
  <si>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</si>
  <si>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</si>
  <si>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</si>
  <si>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</si>
  <si>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</si>
  <si>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</si>
  <si>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</si>
  <si>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</si>
  <si>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</si>
  <si>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</si>
  <si>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</si>
  <si>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</si>
  <si>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</si>
  <si>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</si>
  <si>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</si>
  <si>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</si>
  <si>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</si>
  <si>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</si>
  <si>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</si>
  <si>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</si>
  <si>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</si>
  <si>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</si>
  <si>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</si>
  <si>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</si>
  <si>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</si>
  <si>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</si>
  <si>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</si>
  <si>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</si>
  <si>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</si>
  <si>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</si>
  <si>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</si>
  <si>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</si>
  <si>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</si>
  <si>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</si>
  <si>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</si>
  <si>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</si>
  <si>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</si>
  <si>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</si>
  <si>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</si>
  <si>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</si>
  <si>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</si>
  <si>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</si>
  <si>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</si>
  <si>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</si>
  <si>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</si>
  <si>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</si>
  <si>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</si>
  <si>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</si>
  <si>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</si>
  <si>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</si>
  <si>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</si>
  <si>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</si>
  <si>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</si>
  <si>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</si>
  <si>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</si>
  <si>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</si>
  <si>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>Mid-October</t>
  </si>
  <si>
    <t xml:space="preserve">5 Prabhu Finance Ltd </t>
  </si>
  <si>
    <t xml:space="preserve">6 Sanima Bikas Bank Ltd </t>
  </si>
  <si>
    <t xml:space="preserve">7 Prime Commercial Bank Ltd </t>
  </si>
  <si>
    <t xml:space="preserve">8 Reliable Finance Ltd </t>
  </si>
  <si>
    <t xml:space="preserve">9 Miteri Dev elopment Bank Ltd </t>
  </si>
  <si>
    <t>Kamana Bikas Bank Ltd Share Development Bank                                        70000000                           2067/06/11</t>
  </si>
  <si>
    <t>Ordanary</t>
  </si>
  <si>
    <t xml:space="preserve"> Country Development Bank Ltd </t>
  </si>
  <si>
    <t xml:space="preserve"> Chilime Hydropower Co. Ltd.Share (for the people residing in the industry affected area) </t>
  </si>
  <si>
    <t xml:space="preserve"> Gurans Lif e Insurance Co</t>
  </si>
  <si>
    <t>Grand total</t>
  </si>
  <si>
    <t>Third Month</t>
  </si>
  <si>
    <t>United insurance co. Ltd.</t>
  </si>
  <si>
    <t>2067-6-7</t>
  </si>
  <si>
    <t>Narayani Dev. Bank Ltd.</t>
  </si>
  <si>
    <t>DCBL Bank Ltd.</t>
  </si>
  <si>
    <t>Kumari Bank  Ltd..</t>
  </si>
  <si>
    <t>2067-6-27</t>
  </si>
  <si>
    <t xml:space="preserve">Monthly Turnover                      </t>
  </si>
  <si>
    <t>7/16/2010 (2067/4/31)</t>
  </si>
  <si>
    <t>8/30/2010 (2067/5/13)</t>
  </si>
  <si>
    <t>9/15/2010 (2067/5/30)</t>
  </si>
  <si>
    <t>9/20/2010 (6/4/2067)</t>
  </si>
  <si>
    <t>9/26/2010 (6/10/2067)</t>
  </si>
  <si>
    <t>9/29/2010 (6/13/2067)</t>
  </si>
  <si>
    <t>9/30/20210 (6/14/2067)</t>
  </si>
  <si>
    <t>5/10/2010 (19/2067)</t>
  </si>
  <si>
    <t>9/27/2010 (6/11/2067)</t>
  </si>
  <si>
    <t>28/9/2010 (6/12/2067)</t>
  </si>
  <si>
    <t>1/10/2010 (6/15/2067)</t>
  </si>
  <si>
    <t>12/10/2010 (6/26/2067)</t>
  </si>
  <si>
    <t>Listed Securities and Bonds in Nepal Stock Exchange Limited</t>
  </si>
  <si>
    <t xml:space="preserve">      NEPSE Sensitive Index**</t>
  </si>
  <si>
    <t>***Base:August 24, 2008</t>
  </si>
  <si>
    <t xml:space="preserve"> (Rs. in million)</t>
  </si>
  <si>
    <t>Amount (Rs. in million)</t>
  </si>
  <si>
    <t>Paschimanchal Finance  Ltd.</t>
  </si>
  <si>
    <t>Zenith Finance Ltd.</t>
  </si>
  <si>
    <t>Udhyam Bikad Bank Ltd.</t>
  </si>
  <si>
    <t>Alpine Dev. Bank Ltd.</t>
  </si>
  <si>
    <t>Suryadarshan Finance Co. Ltd.</t>
  </si>
  <si>
    <t>Kumari Bank  Ltd.</t>
  </si>
  <si>
    <t>(Right) Auction</t>
  </si>
  <si>
    <t>United Insurance Co. Ltd.</t>
  </si>
  <si>
    <t>Mid October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</si>
  <si>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</si>
  <si>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</si>
  <si>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</si>
  <si>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</si>
  <si>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</si>
  <si>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</si>
  <si>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</si>
  <si>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</si>
  <si>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</si>
  <si>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</si>
  <si>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</si>
  <si>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</si>
  <si>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</si>
  <si>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</si>
  <si>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</si>
  <si>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</si>
  <si>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</si>
  <si>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</si>
  <si>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</si>
  <si>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</si>
  <si>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</si>
  <si>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</si>
  <si>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</si>
  <si>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</si>
  <si>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</si>
  <si>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</si>
  <si>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</si>
  <si>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</si>
  <si>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</si>
  <si>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</si>
  <si>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>Name of Companies</t>
  </si>
  <si>
    <t>Listed Securities</t>
  </si>
  <si>
    <t>Listed Date</t>
  </si>
  <si>
    <t>Pokhara Finance Ltd.</t>
  </si>
  <si>
    <t>Bonus</t>
  </si>
  <si>
    <t>Triveni Bikas Bank Ltd.</t>
  </si>
  <si>
    <t>Nerude Lagubitta Bikas Bank Ltd.</t>
  </si>
  <si>
    <t>Ordinary</t>
  </si>
  <si>
    <t>City Development Bank Ltd.</t>
  </si>
  <si>
    <t>Agricultural Development Bank Ltd.</t>
  </si>
  <si>
    <t>Bikas Rinpatra 2072 "Ga"</t>
  </si>
  <si>
    <t>Gov. Bond</t>
  </si>
  <si>
    <t>Bank of Asia Nepal Ltd.</t>
  </si>
  <si>
    <t>Rights</t>
  </si>
  <si>
    <t>Nepal Life Insurance co. Ltd.</t>
  </si>
  <si>
    <t>Auction</t>
  </si>
  <si>
    <t>Capital Merchant Banking &amp; Finanec Ltd.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</si>
  <si>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</si>
  <si>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</si>
  <si>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</si>
  <si>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</si>
  <si>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</si>
  <si>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</si>
  <si>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</si>
  <si>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</si>
  <si>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>5. Govt Deposits/Overdraft*</t>
  </si>
  <si>
    <t>*Government deposits(-)/Overdraft(+)</t>
  </si>
  <si>
    <t>5.0-9.0</t>
  </si>
  <si>
    <t>6.0-10.0</t>
  </si>
  <si>
    <t>1.5-5.75</t>
  </si>
  <si>
    <t>1.50-6.5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</si>
  <si>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</si>
  <si>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</si>
  <si>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</si>
  <si>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</si>
  <si>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</si>
  <si>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</si>
  <si>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</si>
  <si>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</si>
  <si>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</si>
  <si>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</si>
  <si>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</si>
  <si>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</si>
  <si>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</si>
  <si>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</si>
  <si>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</si>
  <si>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</si>
  <si>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</si>
  <si>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</si>
  <si>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</si>
  <si>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</si>
  <si>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</si>
  <si>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</si>
  <si>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</si>
  <si>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</si>
  <si>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</si>
  <si>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</si>
  <si>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</si>
  <si>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</si>
  <si>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</si>
  <si>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</si>
  <si>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</si>
  <si>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</si>
  <si>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</si>
  <si>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</si>
  <si>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</si>
  <si>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</si>
  <si>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</si>
  <si>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    10.6 Hospitals, Clinic etc</t>
  </si>
  <si>
    <t xml:space="preserve">     10.7 Educational Services</t>
  </si>
  <si>
    <t>Name of Issuing Companies</t>
  </si>
  <si>
    <t>(Rs in million)</t>
  </si>
  <si>
    <t>Third  Month</t>
  </si>
  <si>
    <t>During 3 Months</t>
  </si>
  <si>
    <t>Mid-Jul To Mid-Oct</t>
  </si>
  <si>
    <t>Oct-Oct</t>
  </si>
  <si>
    <t>2010                        June</t>
  </si>
  <si>
    <t>Number of Scrips Traded</t>
  </si>
  <si>
    <t xml:space="preserve">     10.8 Entertainment, Recreation, Films</t>
  </si>
  <si>
    <t xml:space="preserve">     10.9 Other Service companies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</si>
  <si>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</si>
  <si>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</si>
  <si>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</si>
  <si>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</si>
  <si>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</si>
  <si>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</si>
  <si>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</si>
  <si>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</si>
  <si>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</si>
  <si>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</si>
  <si>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</si>
  <si>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</si>
  <si>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</si>
  <si>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</si>
  <si>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</si>
  <si>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</si>
  <si>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</si>
  <si>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</si>
  <si>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</si>
  <si>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</si>
  <si>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</si>
  <si>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</si>
  <si>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</si>
  <si>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</si>
  <si>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</si>
  <si>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</si>
  <si>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</si>
  <si>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</si>
  <si>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</si>
  <si>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</si>
  <si>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</si>
  <si>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</si>
  <si>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</si>
  <si>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</si>
  <si>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>Table 27</t>
  </si>
  <si>
    <t>Table 28</t>
  </si>
  <si>
    <t>Table 29</t>
  </si>
  <si>
    <t xml:space="preserve">     4.2 Non-government</t>
  </si>
  <si>
    <t>5. Claims on Banks</t>
  </si>
  <si>
    <t xml:space="preserve">     5.1 Refinance</t>
  </si>
  <si>
    <t>2. Borrowings from Nepal Rastra Bank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</si>
  <si>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</si>
  <si>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</si>
  <si>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</si>
  <si>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</si>
  <si>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</si>
  <si>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</si>
  <si>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</si>
  <si>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</si>
  <si>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</si>
  <si>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</si>
  <si>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</si>
  <si>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</si>
  <si>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</si>
  <si>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</si>
  <si>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</si>
  <si>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</si>
  <si>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145.8  </t>
  </si>
  <si>
    <t>148.5  </t>
  </si>
  <si>
    <t>47.26  </t>
  </si>
  <si>
    <t>Loans to Government Enterprises</t>
  </si>
  <si>
    <t>National Urban Consumer Price Index (New Series)</t>
  </si>
  <si>
    <t>169.0  </t>
  </si>
  <si>
    <t>167.8  </t>
  </si>
  <si>
    <t>52.74  </t>
  </si>
  <si>
    <t>129.8  </t>
  </si>
  <si>
    <t>121.7  </t>
  </si>
  <si>
    <t>129.6  </t>
  </si>
  <si>
    <t>7.8  </t>
  </si>
  <si>
    <t>Other Items, net</t>
  </si>
  <si>
    <t>1. Total Deposits</t>
  </si>
  <si>
    <t xml:space="preserve">   1.1. Demand Deposits</t>
  </si>
  <si>
    <t>Jul  (p)</t>
  </si>
  <si>
    <t>percent</t>
  </si>
  <si>
    <t>*    Also includes 'other deposits'</t>
  </si>
  <si>
    <t>2010/11*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</si>
  <si>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</si>
  <si>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</si>
  <si>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</si>
  <si>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</si>
  <si>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</si>
  <si>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</si>
  <si>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</si>
  <si>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</si>
  <si>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</si>
  <si>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</si>
  <si>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</si>
  <si>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</si>
  <si>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</si>
  <si>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</si>
  <si>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</si>
  <si>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</si>
  <si>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</si>
  <si>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</si>
  <si>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>158.8  </t>
  </si>
  <si>
    <t>179.5  </t>
  </si>
  <si>
    <t>0.9  </t>
  </si>
  <si>
    <t>13.1  </t>
  </si>
  <si>
    <t>1.7  </t>
  </si>
  <si>
    <t>149.8  </t>
  </si>
  <si>
    <t>175.3  </t>
  </si>
  <si>
    <t>5.2  </t>
  </si>
  <si>
    <t>164.0  </t>
  </si>
  <si>
    <t>203.9  </t>
  </si>
  <si>
    <t>194.5  </t>
  </si>
  <si>
    <t>-0.1  </t>
  </si>
  <si>
    <t>-4.6  </t>
  </si>
  <si>
    <t>139.2  </t>
  </si>
  <si>
    <t>200.0  </t>
  </si>
  <si>
    <t>219.4  </t>
  </si>
  <si>
    <t>43.7  </t>
  </si>
  <si>
    <t>3.2  </t>
  </si>
  <si>
    <t>11.6  </t>
  </si>
  <si>
    <t>135.2  </t>
  </si>
  <si>
    <t>185.3  </t>
  </si>
  <si>
    <t>22.5  </t>
  </si>
  <si>
    <t>11.9  </t>
  </si>
  <si>
    <t>1.9  </t>
  </si>
  <si>
    <t>132.9  </t>
  </si>
  <si>
    <t>143.9  </t>
  </si>
  <si>
    <t>165.3  </t>
  </si>
  <si>
    <t>8.3  </t>
  </si>
  <si>
    <t>14.9  </t>
  </si>
  <si>
    <t>0.7  </t>
  </si>
  <si>
    <t>143.6  </t>
  </si>
  <si>
    <t>142.6  </t>
  </si>
  <si>
    <t>-7.7  </t>
  </si>
  <si>
    <t>161.7  </t>
  </si>
  <si>
    <t>167.7  </t>
  </si>
  <si>
    <t>22.2  </t>
  </si>
  <si>
    <t>-3.6  </t>
  </si>
  <si>
    <t>3.7  </t>
  </si>
  <si>
    <t>113.7  </t>
  </si>
  <si>
    <t>161.2  </t>
  </si>
  <si>
    <t>207.4  </t>
  </si>
  <si>
    <t>41.8  </t>
  </si>
  <si>
    <t>156.5  </t>
  </si>
  <si>
    <t>220.9  </t>
  </si>
  <si>
    <t>12.5  </t>
  </si>
  <si>
    <t>41.1  </t>
  </si>
  <si>
    <t>-2.1  </t>
  </si>
  <si>
    <t>119.5  </t>
  </si>
  <si>
    <t>151.3  </t>
  </si>
  <si>
    <t>167.3  </t>
  </si>
  <si>
    <t>26.6  </t>
  </si>
  <si>
    <t>-1.0  </t>
  </si>
  <si>
    <t>127.6  </t>
  </si>
  <si>
    <t>183.5  </t>
  </si>
  <si>
    <t>25.3  </t>
  </si>
  <si>
    <t>3.9  </t>
  </si>
  <si>
    <t>14.8  </t>
  </si>
  <si>
    <t>127.2  </t>
  </si>
  <si>
    <t>138.0  </t>
  </si>
  <si>
    <t>150.2  </t>
  </si>
  <si>
    <t>8.5  </t>
  </si>
  <si>
    <t>8.9  </t>
  </si>
  <si>
    <t>118.9  </t>
  </si>
  <si>
    <t>122.2  </t>
  </si>
  <si>
    <t>113.0  </t>
  </si>
  <si>
    <t>7.7  </t>
  </si>
  <si>
    <t>119.4  </t>
  </si>
  <si>
    <t>131.8  </t>
  </si>
  <si>
    <t>0.3  </t>
  </si>
  <si>
    <t>124.9  </t>
  </si>
  <si>
    <t>138.6  </t>
  </si>
  <si>
    <t>-5.0  </t>
  </si>
  <si>
    <t>90.5  </t>
  </si>
  <si>
    <t>-9.6  </t>
  </si>
  <si>
    <t>121.8  </t>
  </si>
  <si>
    <t>117.3  </t>
  </si>
  <si>
    <t>-3.7  </t>
  </si>
  <si>
    <t>141.4  </t>
  </si>
  <si>
    <t>158.4  </t>
  </si>
  <si>
    <t>12.1  </t>
  </si>
  <si>
    <t>161.3  </t>
  </si>
  <si>
    <t>186.5  </t>
  </si>
  <si>
    <t>15.6  </t>
  </si>
  <si>
    <t>135.3  </t>
  </si>
  <si>
    <t>126.2  </t>
  </si>
  <si>
    <t>144.4  </t>
  </si>
  <si>
    <t>176.2  </t>
  </si>
  <si>
    <t xml:space="preserve">   </t>
  </si>
  <si>
    <t>Import of Major Commodities from India</t>
  </si>
  <si>
    <t>Import of Major Commodities from Other Countries</t>
  </si>
  <si>
    <t>Number of Shares ('000)</t>
  </si>
  <si>
    <t>Amount (Rs. million)</t>
  </si>
  <si>
    <t>16.1  </t>
  </si>
  <si>
    <t>2.3  </t>
  </si>
  <si>
    <t>117.7  </t>
  </si>
  <si>
    <t>121.1  </t>
  </si>
  <si>
    <t>123.7  </t>
  </si>
  <si>
    <t>-2.2  </t>
  </si>
  <si>
    <t>136.4  </t>
  </si>
  <si>
    <t>150.4  </t>
  </si>
  <si>
    <t>10.3  </t>
  </si>
  <si>
    <t>136.2  </t>
  </si>
  <si>
    <t>154.9  </t>
  </si>
  <si>
    <t>176.9  </t>
  </si>
  <si>
    <t>13.7  </t>
  </si>
  <si>
    <t>14.3  </t>
  </si>
  <si>
    <t>118.4  </t>
  </si>
  <si>
    <t>130.2  </t>
  </si>
  <si>
    <t>6.9  </t>
  </si>
  <si>
    <t>Sep/Oct</t>
  </si>
  <si>
    <t xml:space="preserve"> (2005/06=100) </t>
  </si>
  <si>
    <t>Mid-October  2010</t>
  </si>
  <si>
    <t>8.4</t>
  </si>
  <si>
    <t>8.2</t>
  </si>
  <si>
    <t>8.0</t>
  </si>
  <si>
    <t>Mid-October 2010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</si>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</sst>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3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9" fontId="0" fillId="0" borderId="0" applyFont="0" applyFill="0" applyBorder="0" applyAlignment="0" applyProtection="0"/>
  </cellStyleXfs>
  <cellXfs count="1640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5" fontId="2" fillId="0" borderId="5" xfId="21" applyNumberFormat="1" applyFont="1" applyBorder="1" applyAlignment="1" applyProtection="1">
      <alignment horizontal="centerContinuous"/>
      <protection/>
    </xf>
    <xf numFmtId="165" fontId="2" fillId="0" borderId="6" xfId="21" applyFont="1" applyBorder="1" applyAlignment="1">
      <alignment horizontal="centerContinuous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25" applyFont="1">
      <alignment/>
      <protection/>
    </xf>
    <xf numFmtId="165" fontId="2" fillId="0" borderId="0" xfId="21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Alignment="1">
      <alignment/>
    </xf>
    <xf numFmtId="164" fontId="1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4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43" fontId="2" fillId="0" borderId="9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1" xfId="15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" fillId="2" borderId="9" xfId="0" applyFont="1" applyFill="1" applyBorder="1" applyAlignment="1">
      <alignment horizontal="center"/>
    </xf>
    <xf numFmtId="0" fontId="20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13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Border="1" applyAlignment="1">
      <alignment horizontal="right"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7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0" fontId="2" fillId="0" borderId="0" xfId="26" applyFont="1">
      <alignment/>
      <protection/>
    </xf>
    <xf numFmtId="164" fontId="1" fillId="0" borderId="9" xfId="26" applyNumberFormat="1" applyFont="1" applyBorder="1">
      <alignment/>
      <protection/>
    </xf>
    <xf numFmtId="164" fontId="2" fillId="0" borderId="9" xfId="26" applyNumberFormat="1" applyFont="1" applyBorder="1">
      <alignment/>
      <protection/>
    </xf>
    <xf numFmtId="164" fontId="2" fillId="0" borderId="11" xfId="26" applyNumberFormat="1" applyFont="1" applyBorder="1">
      <alignment/>
      <protection/>
    </xf>
    <xf numFmtId="0" fontId="2" fillId="0" borderId="0" xfId="26" applyFont="1" applyAlignment="1">
      <alignment horizontal="right"/>
      <protection/>
    </xf>
    <xf numFmtId="164" fontId="2" fillId="0" borderId="10" xfId="26" applyNumberFormat="1" applyFont="1" applyBorder="1">
      <alignment/>
      <protection/>
    </xf>
    <xf numFmtId="164" fontId="2" fillId="0" borderId="4" xfId="26" applyNumberFormat="1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2" borderId="9" xfId="0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9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10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3" xfId="0" applyFont="1" applyBorder="1" applyAlignment="1">
      <alignment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2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9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3" fontId="2" fillId="0" borderId="9" xfId="15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NumberFormat="1" applyFont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168" fontId="2" fillId="0" borderId="7" xfId="0" applyNumberFormat="1" applyFont="1" applyBorder="1" applyAlignment="1" applyProtection="1" quotePrefix="1">
      <alignment horizontal="left"/>
      <protection/>
    </xf>
    <xf numFmtId="165" fontId="2" fillId="0" borderId="0" xfId="21" applyFont="1" applyFill="1">
      <alignment/>
      <protection/>
    </xf>
    <xf numFmtId="164" fontId="14" fillId="0" borderId="13" xfId="0" applyNumberFormat="1" applyFont="1" applyBorder="1" applyAlignment="1" applyProtection="1">
      <alignment horizontal="center" vertical="center"/>
      <protection/>
    </xf>
    <xf numFmtId="164" fontId="14" fillId="0" borderId="16" xfId="0" applyNumberFormat="1" applyFont="1" applyBorder="1" applyAlignment="1" applyProtection="1">
      <alignment horizontal="center" vertical="center"/>
      <protection/>
    </xf>
    <xf numFmtId="164" fontId="7" fillId="0" borderId="8" xfId="0" applyNumberFormat="1" applyFont="1" applyBorder="1" applyAlignment="1" applyProtection="1">
      <alignment horizontal="center" vertical="center"/>
      <protection/>
    </xf>
    <xf numFmtId="164" fontId="7" fillId="0" borderId="17" xfId="0" applyNumberFormat="1" applyFont="1" applyBorder="1" applyAlignment="1" applyProtection="1">
      <alignment horizontal="center" vertical="center"/>
      <protection/>
    </xf>
    <xf numFmtId="164" fontId="7" fillId="0" borderId="15" xfId="0" applyNumberFormat="1" applyFont="1" applyBorder="1" applyAlignment="1" applyProtection="1">
      <alignment horizontal="center" vertical="center"/>
      <protection/>
    </xf>
    <xf numFmtId="164" fontId="7" fillId="0" borderId="18" xfId="0" applyNumberFormat="1" applyFont="1" applyBorder="1" applyAlignment="1" applyProtection="1">
      <alignment horizontal="center" vertical="center"/>
      <protection/>
    </xf>
    <xf numFmtId="164" fontId="14" fillId="0" borderId="8" xfId="0" applyNumberFormat="1" applyFont="1" applyBorder="1" applyAlignment="1" applyProtection="1">
      <alignment horizontal="center" vertical="center"/>
      <protection/>
    </xf>
    <xf numFmtId="164" fontId="14" fillId="0" borderId="17" xfId="0" applyNumberFormat="1" applyFont="1" applyBorder="1" applyAlignment="1" applyProtection="1">
      <alignment horizontal="center" vertical="center"/>
      <protection/>
    </xf>
    <xf numFmtId="164" fontId="14" fillId="0" borderId="6" xfId="0" applyNumberFormat="1" applyFont="1" applyBorder="1" applyAlignment="1" applyProtection="1">
      <alignment vertical="center"/>
      <protection/>
    </xf>
    <xf numFmtId="164" fontId="14" fillId="0" borderId="14" xfId="0" applyNumberFormat="1" applyFont="1" applyBorder="1" applyAlignment="1" applyProtection="1">
      <alignment horizontal="center" vertical="center"/>
      <protection/>
    </xf>
    <xf numFmtId="164" fontId="14" fillId="0" borderId="19" xfId="0" applyNumberFormat="1" applyFont="1" applyBorder="1" applyAlignment="1" applyProtection="1">
      <alignment horizontal="center" vertical="center"/>
      <protection/>
    </xf>
    <xf numFmtId="164" fontId="7" fillId="0" borderId="20" xfId="0" applyNumberFormat="1" applyFont="1" applyBorder="1" applyAlignment="1" applyProtection="1">
      <alignment horizontal="center" vertical="center"/>
      <protection/>
    </xf>
    <xf numFmtId="164" fontId="7" fillId="0" borderId="21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right"/>
    </xf>
    <xf numFmtId="164" fontId="14" fillId="0" borderId="3" xfId="0" applyNumberFormat="1" applyFont="1" applyBorder="1" applyAlignment="1" applyProtection="1">
      <alignment vertical="center"/>
      <protection/>
    </xf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14" fillId="0" borderId="3" xfId="0" applyNumberFormat="1" applyFont="1" applyBorder="1" applyAlignment="1" quotePrefix="1">
      <alignment vertical="center"/>
    </xf>
    <xf numFmtId="164" fontId="7" fillId="0" borderId="3" xfId="0" applyNumberFormat="1" applyFont="1" applyBorder="1" applyAlignment="1" quotePrefix="1">
      <alignment vertical="center"/>
    </xf>
    <xf numFmtId="164" fontId="14" fillId="0" borderId="3" xfId="0" applyNumberFormat="1" applyFont="1" applyBorder="1" applyAlignment="1">
      <alignment vertical="center"/>
    </xf>
    <xf numFmtId="164" fontId="7" fillId="0" borderId="3" xfId="0" applyNumberFormat="1" applyFont="1" applyBorder="1" applyAlignment="1" applyProtection="1">
      <alignment vertical="center"/>
      <protection/>
    </xf>
    <xf numFmtId="164" fontId="16" fillId="0" borderId="3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0" fontId="14" fillId="2" borderId="23" xfId="0" applyFont="1" applyFill="1" applyBorder="1" applyAlignment="1">
      <alignment/>
    </xf>
    <xf numFmtId="0" fontId="14" fillId="2" borderId="24" xfId="0" applyFont="1" applyFill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16" fillId="0" borderId="25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>
      <alignment/>
    </xf>
    <xf numFmtId="0" fontId="14" fillId="0" borderId="2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/>
    </xf>
    <xf numFmtId="164" fontId="1" fillId="2" borderId="6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/>
    </xf>
    <xf numFmtId="1" fontId="1" fillId="2" borderId="1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/>
    </xf>
    <xf numFmtId="164" fontId="14" fillId="0" borderId="28" xfId="0" applyNumberFormat="1" applyFont="1" applyFill="1" applyBorder="1" applyAlignment="1">
      <alignment vertical="center"/>
    </xf>
    <xf numFmtId="164" fontId="14" fillId="0" borderId="6" xfId="0" applyNumberFormat="1" applyFont="1" applyFill="1" applyBorder="1" applyAlignment="1">
      <alignment vertical="center"/>
    </xf>
    <xf numFmtId="164" fontId="14" fillId="0" borderId="12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164" fontId="1" fillId="2" borderId="15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5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166" fontId="1" fillId="0" borderId="9" xfId="0" applyNumberFormat="1" applyFont="1" applyBorder="1" applyAlignment="1" applyProtection="1">
      <alignment horizontal="right"/>
      <protection locked="0"/>
    </xf>
    <xf numFmtId="166" fontId="1" fillId="0" borderId="10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166" fontId="2" fillId="0" borderId="9" xfId="0" applyNumberFormat="1" applyFont="1" applyBorder="1" applyAlignment="1" applyProtection="1">
      <alignment horizontal="right"/>
      <protection/>
    </xf>
    <xf numFmtId="166" fontId="1" fillId="0" borderId="9" xfId="0" applyNumberFormat="1" applyFont="1" applyBorder="1" applyAlignment="1" applyProtection="1">
      <alignment horizontal="right"/>
      <protection/>
    </xf>
    <xf numFmtId="166" fontId="23" fillId="0" borderId="9" xfId="0" applyNumberFormat="1" applyFont="1" applyBorder="1" applyAlignment="1" applyProtection="1">
      <alignment horizontal="right"/>
      <protection locked="0"/>
    </xf>
    <xf numFmtId="166" fontId="13" fillId="0" borderId="9" xfId="0" applyNumberFormat="1" applyFont="1" applyBorder="1" applyAlignment="1" applyProtection="1">
      <alignment horizontal="right"/>
      <protection/>
    </xf>
    <xf numFmtId="166" fontId="13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" fillId="2" borderId="2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1" fontId="1" fillId="0" borderId="25" xfId="0" applyNumberFormat="1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 horizontal="center"/>
      <protection locked="0"/>
    </xf>
    <xf numFmtId="1" fontId="13" fillId="0" borderId="25" xfId="0" applyNumberFormat="1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/>
      <protection locked="0"/>
    </xf>
    <xf numFmtId="1" fontId="13" fillId="0" borderId="25" xfId="0" applyNumberFormat="1" applyFont="1" applyBorder="1" applyAlignment="1" applyProtection="1">
      <alignment/>
      <protection locked="0"/>
    </xf>
    <xf numFmtId="1" fontId="13" fillId="0" borderId="27" xfId="0" applyNumberFormat="1" applyFont="1" applyBorder="1" applyAlignment="1" applyProtection="1">
      <alignment/>
      <protection locked="0"/>
    </xf>
    <xf numFmtId="166" fontId="15" fillId="0" borderId="30" xfId="0" applyNumberFormat="1" applyFont="1" applyBorder="1" applyAlignment="1">
      <alignment horizontal="right"/>
    </xf>
    <xf numFmtId="166" fontId="2" fillId="0" borderId="30" xfId="0" applyNumberFormat="1" applyFont="1" applyBorder="1" applyAlignment="1">
      <alignment horizontal="right"/>
    </xf>
    <xf numFmtId="0" fontId="0" fillId="0" borderId="30" xfId="0" applyFill="1" applyBorder="1" applyAlignment="1">
      <alignment/>
    </xf>
    <xf numFmtId="166" fontId="2" fillId="0" borderId="21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justify"/>
      <protection/>
    </xf>
    <xf numFmtId="164" fontId="2" fillId="0" borderId="30" xfId="0" applyNumberFormat="1" applyFont="1" applyBorder="1" applyAlignment="1">
      <alignment/>
    </xf>
    <xf numFmtId="164" fontId="1" fillId="0" borderId="31" xfId="0" applyNumberFormat="1" applyFont="1" applyFill="1" applyBorder="1" applyAlignment="1">
      <alignment/>
    </xf>
    <xf numFmtId="164" fontId="1" fillId="0" borderId="31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32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2" fillId="0" borderId="33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164" fontId="1" fillId="0" borderId="31" xfId="0" applyNumberFormat="1" applyFont="1" applyFill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/>
    </xf>
    <xf numFmtId="1" fontId="1" fillId="2" borderId="29" xfId="0" applyNumberFormat="1" applyFont="1" applyFill="1" applyBorder="1" applyAlignment="1">
      <alignment/>
    </xf>
    <xf numFmtId="164" fontId="1" fillId="2" borderId="25" xfId="0" applyNumberFormat="1" applyFont="1" applyFill="1" applyBorder="1" applyAlignment="1">
      <alignment/>
    </xf>
    <xf numFmtId="164" fontId="1" fillId="0" borderId="37" xfId="0" applyNumberFormat="1" applyFont="1" applyBorder="1" applyAlignment="1">
      <alignment/>
    </xf>
    <xf numFmtId="164" fontId="25" fillId="0" borderId="3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/>
    </xf>
    <xf numFmtId="164" fontId="24" fillId="0" borderId="3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4" fillId="0" borderId="4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25" fillId="0" borderId="6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/>
    </xf>
    <xf numFmtId="169" fontId="2" fillId="0" borderId="8" xfId="0" applyNumberFormat="1" applyFont="1" applyBorder="1" applyAlignment="1">
      <alignment/>
    </xf>
    <xf numFmtId="169" fontId="24" fillId="0" borderId="3" xfId="0" applyNumberFormat="1" applyFont="1" applyBorder="1" applyAlignment="1">
      <alignment horizontal="right"/>
    </xf>
    <xf numFmtId="169" fontId="2" fillId="0" borderId="17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9" fontId="2" fillId="0" borderId="30" xfId="0" applyNumberFormat="1" applyFont="1" applyBorder="1" applyAlignment="1">
      <alignment/>
    </xf>
    <xf numFmtId="169" fontId="2" fillId="0" borderId="20" xfId="0" applyNumberFormat="1" applyFont="1" applyBorder="1" applyAlignment="1">
      <alignment/>
    </xf>
    <xf numFmtId="169" fontId="24" fillId="0" borderId="22" xfId="0" applyNumberFormat="1" applyFont="1" applyBorder="1" applyAlignment="1">
      <alignment horizontal="right"/>
    </xf>
    <xf numFmtId="169" fontId="2" fillId="0" borderId="21" xfId="0" applyNumberFormat="1" applyFont="1" applyBorder="1" applyAlignment="1">
      <alignment/>
    </xf>
    <xf numFmtId="164" fontId="1" fillId="2" borderId="29" xfId="0" applyNumberFormat="1" applyFont="1" applyFill="1" applyBorder="1" applyAlignment="1">
      <alignment/>
    </xf>
    <xf numFmtId="164" fontId="1" fillId="2" borderId="24" xfId="0" applyNumberFormat="1" applyFont="1" applyFill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24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26" xfId="0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166" fontId="2" fillId="0" borderId="2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/>
    </xf>
    <xf numFmtId="0" fontId="2" fillId="0" borderId="41" xfId="0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2" borderId="43" xfId="0" applyNumberFormat="1" applyFont="1" applyFill="1" applyBorder="1" applyAlignment="1">
      <alignment/>
    </xf>
    <xf numFmtId="164" fontId="1" fillId="2" borderId="37" xfId="0" applyNumberFormat="1" applyFont="1" applyFill="1" applyBorder="1" applyAlignment="1">
      <alignment/>
    </xf>
    <xf numFmtId="164" fontId="1" fillId="2" borderId="44" xfId="0" applyNumberFormat="1" applyFont="1" applyFill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" fillId="0" borderId="45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164" fontId="1" fillId="2" borderId="32" xfId="0" applyNumberFormat="1" applyFont="1" applyFill="1" applyBorder="1" applyAlignment="1" applyProtection="1">
      <alignment horizontal="left"/>
      <protection/>
    </xf>
    <xf numFmtId="164" fontId="1" fillId="2" borderId="25" xfId="0" applyNumberFormat="1" applyFont="1" applyFill="1" applyBorder="1" applyAlignment="1" applyProtection="1">
      <alignment horizontal="left"/>
      <protection/>
    </xf>
    <xf numFmtId="164" fontId="1" fillId="2" borderId="24" xfId="0" applyNumberFormat="1" applyFont="1" applyFill="1" applyBorder="1" applyAlignment="1">
      <alignment horizontal="center"/>
    </xf>
    <xf numFmtId="164" fontId="1" fillId="2" borderId="11" xfId="15" applyNumberFormat="1" applyFont="1" applyFill="1" applyBorder="1" applyAlignment="1" quotePrefix="1">
      <alignment horizontal="center"/>
    </xf>
    <xf numFmtId="164" fontId="1" fillId="2" borderId="14" xfId="15" applyNumberFormat="1" applyFont="1" applyFill="1" applyBorder="1" applyAlignment="1">
      <alignment horizontal="center"/>
    </xf>
    <xf numFmtId="2" fontId="1" fillId="2" borderId="2" xfId="15" applyNumberFormat="1" applyFont="1" applyFill="1" applyBorder="1" applyAlignment="1">
      <alignment/>
    </xf>
    <xf numFmtId="2" fontId="1" fillId="2" borderId="46" xfId="15" applyNumberFormat="1" applyFont="1" applyFill="1" applyBorder="1" applyAlignment="1">
      <alignment/>
    </xf>
    <xf numFmtId="164" fontId="2" fillId="0" borderId="25" xfId="0" applyNumberFormat="1" applyFont="1" applyFill="1" applyBorder="1" applyAlignment="1" applyProtection="1">
      <alignment horizontal="left"/>
      <protection/>
    </xf>
    <xf numFmtId="164" fontId="2" fillId="0" borderId="8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2" fontId="2" fillId="0" borderId="46" xfId="15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2" fontId="2" fillId="0" borderId="44" xfId="15" applyNumberFormat="1" applyFont="1" applyFill="1" applyBorder="1" applyAlignment="1">
      <alignment/>
    </xf>
    <xf numFmtId="164" fontId="2" fillId="0" borderId="33" xfId="0" applyNumberFormat="1" applyFont="1" applyFill="1" applyBorder="1" applyAlignment="1" applyProtection="1">
      <alignment horizontal="left"/>
      <protection/>
    </xf>
    <xf numFmtId="2" fontId="2" fillId="0" borderId="3" xfId="15" applyNumberFormat="1" applyFont="1" applyFill="1" applyBorder="1" applyAlignment="1">
      <alignment/>
    </xf>
    <xf numFmtId="2" fontId="2" fillId="0" borderId="47" xfId="15" applyNumberFormat="1" applyFont="1" applyFill="1" applyBorder="1" applyAlignment="1">
      <alignment/>
    </xf>
    <xf numFmtId="164" fontId="2" fillId="0" borderId="24" xfId="0" applyNumberFormat="1" applyFont="1" applyFill="1" applyBorder="1" applyAlignment="1" applyProtection="1">
      <alignment horizontal="left"/>
      <protection/>
    </xf>
    <xf numFmtId="164" fontId="1" fillId="0" borderId="35" xfId="0" applyNumberFormat="1" applyFont="1" applyFill="1" applyBorder="1" applyAlignment="1" applyProtection="1">
      <alignment horizontal="left"/>
      <protection/>
    </xf>
    <xf numFmtId="164" fontId="1" fillId="0" borderId="42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13" fillId="0" borderId="0" xfId="15" applyNumberFormat="1" applyFont="1" applyFill="1" applyBorder="1" applyAlignment="1">
      <alignment/>
    </xf>
    <xf numFmtId="0" fontId="1" fillId="2" borderId="3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164" fontId="1" fillId="0" borderId="12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7" fillId="0" borderId="2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48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vertical="center"/>
    </xf>
    <xf numFmtId="164" fontId="1" fillId="0" borderId="49" xfId="0" applyNumberFormat="1" applyFont="1" applyFill="1" applyBorder="1" applyAlignment="1">
      <alignment vertical="center"/>
    </xf>
    <xf numFmtId="164" fontId="14" fillId="0" borderId="49" xfId="0" applyNumberFormat="1" applyFont="1" applyFill="1" applyBorder="1" applyAlignment="1">
      <alignment vertical="center"/>
    </xf>
    <xf numFmtId="164" fontId="14" fillId="0" borderId="19" xfId="0" applyNumberFormat="1" applyFont="1" applyFill="1" applyBorder="1" applyAlignment="1">
      <alignment vertical="center"/>
    </xf>
    <xf numFmtId="164" fontId="14" fillId="0" borderId="48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/>
    </xf>
    <xf numFmtId="1" fontId="1" fillId="2" borderId="29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1" fillId="2" borderId="50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4" fontId="1" fillId="2" borderId="37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0" fontId="1" fillId="2" borderId="51" xfId="0" applyFont="1" applyFill="1" applyBorder="1" applyAlignment="1" quotePrefix="1">
      <alignment horizontal="center"/>
    </xf>
    <xf numFmtId="0" fontId="1" fillId="2" borderId="52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47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7" fontId="2" fillId="0" borderId="44" xfId="0" applyNumberFormat="1" applyFont="1" applyFill="1" applyBorder="1" applyAlignment="1">
      <alignment/>
    </xf>
    <xf numFmtId="0" fontId="1" fillId="0" borderId="53" xfId="0" applyFont="1" applyBorder="1" applyAlignment="1">
      <alignment horizontal="center" vertical="center"/>
    </xf>
    <xf numFmtId="176" fontId="14" fillId="0" borderId="54" xfId="0" applyNumberFormat="1" applyFont="1" applyBorder="1" applyAlignment="1">
      <alignment vertical="center"/>
    </xf>
    <xf numFmtId="177" fontId="14" fillId="0" borderId="55" xfId="0" applyNumberFormat="1" applyFont="1" applyBorder="1" applyAlignment="1">
      <alignment vertical="center"/>
    </xf>
    <xf numFmtId="176" fontId="14" fillId="0" borderId="42" xfId="0" applyNumberFormat="1" applyFont="1" applyFill="1" applyBorder="1" applyAlignment="1">
      <alignment vertical="center"/>
    </xf>
    <xf numFmtId="177" fontId="14" fillId="0" borderId="55" xfId="0" applyNumberFormat="1" applyFont="1" applyFill="1" applyBorder="1" applyAlignment="1">
      <alignment vertical="center"/>
    </xf>
    <xf numFmtId="176" fontId="14" fillId="0" borderId="54" xfId="0" applyNumberFormat="1" applyFont="1" applyFill="1" applyBorder="1" applyAlignment="1">
      <alignment vertical="center"/>
    </xf>
    <xf numFmtId="177" fontId="14" fillId="0" borderId="54" xfId="0" applyNumberFormat="1" applyFont="1" applyFill="1" applyBorder="1" applyAlignment="1">
      <alignment vertical="center"/>
    </xf>
    <xf numFmtId="177" fontId="14" fillId="0" borderId="56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 horizontal="left"/>
    </xf>
    <xf numFmtId="177" fontId="2" fillId="0" borderId="47" xfId="0" applyNumberFormat="1" applyFont="1" applyFill="1" applyBorder="1" applyAlignment="1">
      <alignment horizontal="left"/>
    </xf>
    <xf numFmtId="178" fontId="2" fillId="0" borderId="3" xfId="0" applyNumberFormat="1" applyFont="1" applyBorder="1" applyAlignment="1">
      <alignment/>
    </xf>
    <xf numFmtId="178" fontId="2" fillId="0" borderId="3" xfId="0" applyNumberFormat="1" applyFont="1" applyFill="1" applyBorder="1" applyAlignment="1">
      <alignment horizontal="left"/>
    </xf>
    <xf numFmtId="178" fontId="2" fillId="0" borderId="47" xfId="0" applyNumberFormat="1" applyFont="1" applyFill="1" applyBorder="1" applyAlignment="1">
      <alignment horizontal="left"/>
    </xf>
    <xf numFmtId="177" fontId="2" fillId="0" borderId="15" xfId="0" applyNumberFormat="1" applyFont="1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177" fontId="1" fillId="0" borderId="22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42" xfId="0" applyNumberFormat="1" applyFont="1" applyFill="1" applyBorder="1" applyAlignment="1">
      <alignment vertical="center"/>
    </xf>
    <xf numFmtId="177" fontId="1" fillId="0" borderId="55" xfId="0" applyNumberFormat="1" applyFont="1" applyFill="1" applyBorder="1" applyAlignment="1">
      <alignment vertical="center"/>
    </xf>
    <xf numFmtId="177" fontId="1" fillId="0" borderId="56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left"/>
    </xf>
    <xf numFmtId="0" fontId="1" fillId="2" borderId="57" xfId="0" applyFont="1" applyFill="1" applyBorder="1" applyAlignment="1" quotePrefix="1">
      <alignment horizontal="center"/>
    </xf>
    <xf numFmtId="176" fontId="2" fillId="0" borderId="9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176" fontId="2" fillId="0" borderId="11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1" fillId="0" borderId="22" xfId="0" applyNumberFormat="1" applyFont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176" fontId="1" fillId="0" borderId="55" xfId="0" applyNumberFormat="1" applyFont="1" applyFill="1" applyBorder="1" applyAlignment="1">
      <alignment horizontal="center" vertical="center"/>
    </xf>
    <xf numFmtId="176" fontId="1" fillId="0" borderId="3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6" fontId="2" fillId="0" borderId="17" xfId="0" applyNumberFormat="1" applyFont="1" applyFill="1" applyBorder="1" applyAlignment="1">
      <alignment horizontal="center"/>
    </xf>
    <xf numFmtId="176" fontId="1" fillId="0" borderId="54" xfId="0" applyNumberFormat="1" applyFont="1" applyFill="1" applyBorder="1" applyAlignment="1">
      <alignment horizontal="center" vertical="center"/>
    </xf>
    <xf numFmtId="39" fontId="1" fillId="2" borderId="32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177" fontId="1" fillId="0" borderId="54" xfId="0" applyNumberFormat="1" applyFont="1" applyFill="1" applyBorder="1" applyAlignment="1">
      <alignment vertical="center"/>
    </xf>
    <xf numFmtId="177" fontId="2" fillId="0" borderId="47" xfId="0" applyNumberFormat="1" applyFont="1" applyBorder="1" applyAlignment="1">
      <alignment/>
    </xf>
    <xf numFmtId="0" fontId="2" fillId="2" borderId="32" xfId="0" applyFont="1" applyFill="1" applyBorder="1" applyAlignment="1">
      <alignment horizontal="center"/>
    </xf>
    <xf numFmtId="0" fontId="1" fillId="2" borderId="24" xfId="0" applyFont="1" applyFill="1" applyBorder="1" applyAlignment="1">
      <alignment/>
    </xf>
    <xf numFmtId="0" fontId="1" fillId="2" borderId="1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44" xfId="0" applyFont="1" applyFill="1" applyBorder="1" applyAlignment="1">
      <alignment horizontal="right"/>
    </xf>
    <xf numFmtId="43" fontId="2" fillId="0" borderId="8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8" xfId="15" applyNumberFormat="1" applyFont="1" applyBorder="1" applyAlignment="1">
      <alignment horizontal="right" vertical="center"/>
    </xf>
    <xf numFmtId="168" fontId="2" fillId="0" borderId="47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8" xfId="15" applyNumberFormat="1" applyFont="1" applyFill="1" applyBorder="1" applyAlignment="1">
      <alignment horizontal="right" vertical="center"/>
    </xf>
    <xf numFmtId="168" fontId="2" fillId="0" borderId="47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8" xfId="15" applyFont="1" applyFill="1" applyBorder="1" applyAlignment="1">
      <alignment horizontal="right" vertical="center"/>
    </xf>
    <xf numFmtId="43" fontId="2" fillId="0" borderId="15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43" fontId="2" fillId="0" borderId="15" xfId="15" applyFont="1" applyFill="1" applyBorder="1" applyAlignment="1">
      <alignment horizontal="right" vertical="center"/>
    </xf>
    <xf numFmtId="168" fontId="2" fillId="0" borderId="44" xfId="15" applyNumberFormat="1" applyFont="1" applyFill="1" applyBorder="1" applyAlignment="1">
      <alignment horizontal="right" vertical="center"/>
    </xf>
    <xf numFmtId="43" fontId="1" fillId="0" borderId="41" xfId="15" applyFont="1" applyBorder="1" applyAlignment="1">
      <alignment horizontal="right" vertical="center"/>
    </xf>
    <xf numFmtId="168" fontId="1" fillId="0" borderId="41" xfId="15" applyNumberFormat="1" applyFont="1" applyBorder="1" applyAlignment="1">
      <alignment horizontal="right" vertical="center"/>
    </xf>
    <xf numFmtId="43" fontId="1" fillId="0" borderId="42" xfId="15" applyFont="1" applyFill="1" applyBorder="1" applyAlignment="1">
      <alignment horizontal="right" vertical="center"/>
    </xf>
    <xf numFmtId="168" fontId="1" fillId="0" borderId="55" xfId="15" applyNumberFormat="1" applyFont="1" applyFill="1" applyBorder="1" applyAlignment="1">
      <alignment horizontal="right" vertical="center"/>
    </xf>
    <xf numFmtId="43" fontId="1" fillId="0" borderId="42" xfId="15" applyNumberFormat="1" applyFont="1" applyFill="1" applyBorder="1" applyAlignment="1">
      <alignment horizontal="right" vertical="center"/>
    </xf>
    <xf numFmtId="168" fontId="1" fillId="0" borderId="56" xfId="15" applyNumberFormat="1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57" xfId="0" applyFont="1" applyFill="1" applyBorder="1" applyAlignment="1" quotePrefix="1">
      <alignment horizontal="center" vertical="center"/>
    </xf>
    <xf numFmtId="0" fontId="1" fillId="2" borderId="51" xfId="0" applyFont="1" applyFill="1" applyBorder="1" applyAlignment="1" quotePrefix="1">
      <alignment horizontal="center" vertical="center"/>
    </xf>
    <xf numFmtId="0" fontId="1" fillId="2" borderId="52" xfId="0" applyFont="1" applyFill="1" applyBorder="1" applyAlignment="1" quotePrefix="1">
      <alignment horizontal="center" vertical="center"/>
    </xf>
    <xf numFmtId="0" fontId="1" fillId="2" borderId="58" xfId="0" applyFont="1" applyFill="1" applyBorder="1" applyAlignment="1" quotePrefix="1">
      <alignment horizontal="center" vertical="center"/>
    </xf>
    <xf numFmtId="177" fontId="2" fillId="0" borderId="9" xfId="0" applyNumberFormat="1" applyFont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1" fillId="0" borderId="41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1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59" xfId="0" applyFont="1" applyFill="1" applyBorder="1" applyAlignment="1" applyProtection="1">
      <alignment horizontal="center" vertical="center"/>
      <protection/>
    </xf>
    <xf numFmtId="0" fontId="1" fillId="2" borderId="24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4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168" fontId="2" fillId="0" borderId="8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168" fontId="2" fillId="0" borderId="41" xfId="0" applyNumberFormat="1" applyFont="1" applyBorder="1" applyAlignment="1" applyProtection="1">
      <alignment horizontal="right" vertical="center"/>
      <protection/>
    </xf>
    <xf numFmtId="0" fontId="2" fillId="0" borderId="41" xfId="0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8" fontId="2" fillId="0" borderId="21" xfId="0" applyNumberFormat="1" applyFont="1" applyFill="1" applyBorder="1" applyAlignment="1" applyProtection="1">
      <alignment horizontal="right"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0" fontId="14" fillId="2" borderId="23" xfId="0" applyFont="1" applyFill="1" applyBorder="1" applyAlignment="1" applyProtection="1">
      <alignment horizontal="left" vertical="center"/>
      <protection/>
    </xf>
    <xf numFmtId="0" fontId="14" fillId="2" borderId="52" xfId="0" applyFont="1" applyFill="1" applyBorder="1" applyAlignment="1" quotePrefix="1">
      <alignment horizontal="center" vertical="center"/>
    </xf>
    <xf numFmtId="0" fontId="14" fillId="2" borderId="52" xfId="0" applyNumberFormat="1" applyFont="1" applyFill="1" applyBorder="1" applyAlignment="1" quotePrefix="1">
      <alignment horizontal="center" vertical="center"/>
    </xf>
    <xf numFmtId="0" fontId="14" fillId="2" borderId="60" xfId="0" applyNumberFormat="1" applyFont="1" applyFill="1" applyBorder="1" applyAlignment="1" quotePrefix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/>
    </xf>
    <xf numFmtId="168" fontId="2" fillId="0" borderId="47" xfId="0" applyNumberFormat="1" applyFont="1" applyBorder="1" applyAlignment="1">
      <alignment horizontal="right" vertical="center"/>
    </xf>
    <xf numFmtId="168" fontId="2" fillId="0" borderId="47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0" fontId="2" fillId="0" borderId="24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0" fontId="14" fillId="0" borderId="27" xfId="0" applyFont="1" applyBorder="1" applyAlignment="1" applyProtection="1">
      <alignment horizontal="left" vertical="center"/>
      <protection/>
    </xf>
    <xf numFmtId="168" fontId="14" fillId="0" borderId="41" xfId="0" applyNumberFormat="1" applyFont="1" applyBorder="1" applyAlignment="1">
      <alignment horizontal="right" vertical="center"/>
    </xf>
    <xf numFmtId="168" fontId="14" fillId="0" borderId="41" xfId="15" applyNumberFormat="1" applyFont="1" applyBorder="1" applyAlignment="1">
      <alignment horizontal="right" vertical="center"/>
    </xf>
    <xf numFmtId="168" fontId="14" fillId="0" borderId="41" xfId="15" applyNumberFormat="1" applyFont="1" applyFill="1" applyBorder="1" applyAlignment="1">
      <alignment horizontal="right" vertical="center"/>
    </xf>
    <xf numFmtId="168" fontId="14" fillId="0" borderId="61" xfId="15" applyNumberFormat="1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14" fillId="2" borderId="62" xfId="0" applyFont="1" applyFill="1" applyBorder="1" applyAlignment="1">
      <alignment horizontal="left"/>
    </xf>
    <xf numFmtId="0" fontId="14" fillId="2" borderId="57" xfId="0" applyFont="1" applyFill="1" applyBorder="1" applyAlignment="1" quotePrefix="1">
      <alignment horizontal="center"/>
    </xf>
    <xf numFmtId="0" fontId="14" fillId="2" borderId="51" xfId="0" applyFont="1" applyFill="1" applyBorder="1" applyAlignment="1" quotePrefix="1">
      <alignment horizontal="center"/>
    </xf>
    <xf numFmtId="0" fontId="14" fillId="2" borderId="52" xfId="0" applyFont="1" applyFill="1" applyBorder="1" applyAlignment="1" quotePrefix="1">
      <alignment horizontal="center"/>
    </xf>
    <xf numFmtId="0" fontId="14" fillId="2" borderId="58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43" fontId="2" fillId="0" borderId="9" xfId="15" applyNumberFormat="1" applyFont="1" applyFill="1" applyBorder="1" applyAlignment="1">
      <alignment horizontal="center"/>
    </xf>
    <xf numFmtId="43" fontId="2" fillId="0" borderId="17" xfId="15" applyNumberFormat="1" applyFont="1" applyFill="1" applyBorder="1" applyAlignment="1">
      <alignment/>
    </xf>
    <xf numFmtId="43" fontId="2" fillId="0" borderId="17" xfId="15" applyNumberFormat="1" applyFont="1" applyFill="1" applyBorder="1" applyAlignment="1" quotePrefix="1">
      <alignment horizontal="right"/>
    </xf>
    <xf numFmtId="43" fontId="2" fillId="0" borderId="9" xfId="15" applyNumberFormat="1" applyFont="1" applyFill="1" applyBorder="1" applyAlignment="1">
      <alignment horizontal="right"/>
    </xf>
    <xf numFmtId="43" fontId="2" fillId="0" borderId="17" xfId="15" applyNumberFormat="1" applyFont="1" applyFill="1" applyBorder="1" applyAlignment="1">
      <alignment horizontal="right"/>
    </xf>
    <xf numFmtId="0" fontId="2" fillId="0" borderId="38" xfId="0" applyFont="1" applyBorder="1" applyAlignment="1">
      <alignment/>
    </xf>
    <xf numFmtId="43" fontId="2" fillId="0" borderId="18" xfId="15" applyNumberFormat="1" applyFont="1" applyFill="1" applyBorder="1" applyAlignment="1">
      <alignment/>
    </xf>
    <xf numFmtId="0" fontId="14" fillId="0" borderId="40" xfId="0" applyFont="1" applyBorder="1" applyAlignment="1">
      <alignment horizontal="center" vertical="center"/>
    </xf>
    <xf numFmtId="43" fontId="14" fillId="0" borderId="30" xfId="15" applyNumberFormat="1" applyFont="1" applyBorder="1" applyAlignment="1">
      <alignment horizontal="center" vertical="center"/>
    </xf>
    <xf numFmtId="43" fontId="14" fillId="0" borderId="22" xfId="15" applyNumberFormat="1" applyFont="1" applyBorder="1" applyAlignment="1">
      <alignment horizontal="center" vertical="center"/>
    </xf>
    <xf numFmtId="43" fontId="14" fillId="0" borderId="22" xfId="15" applyNumberFormat="1" applyFont="1" applyFill="1" applyBorder="1" applyAlignment="1">
      <alignment horizontal="center" vertical="center"/>
    </xf>
    <xf numFmtId="43" fontId="14" fillId="0" borderId="41" xfId="15" applyNumberFormat="1" applyFont="1" applyFill="1" applyBorder="1" applyAlignment="1">
      <alignment horizontal="center" vertical="center"/>
    </xf>
    <xf numFmtId="43" fontId="14" fillId="0" borderId="30" xfId="15" applyNumberFormat="1" applyFont="1" applyFill="1" applyBorder="1" applyAlignment="1">
      <alignment horizontal="center" vertical="center"/>
    </xf>
    <xf numFmtId="43" fontId="14" fillId="0" borderId="21" xfId="15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 quotePrefix="1">
      <alignment horizontal="right"/>
    </xf>
    <xf numFmtId="2" fontId="2" fillId="3" borderId="12" xfId="0" applyNumberFormat="1" applyFont="1" applyFill="1" applyBorder="1" applyAlignment="1">
      <alignment horizontal="right"/>
    </xf>
    <xf numFmtId="1" fontId="2" fillId="0" borderId="12" xfId="0" applyNumberFormat="1" applyFont="1" applyBorder="1" applyAlignment="1" quotePrefix="1">
      <alignment horizontal="right"/>
    </xf>
    <xf numFmtId="1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 quotePrefix="1">
      <alignment horizontal="center"/>
    </xf>
    <xf numFmtId="2" fontId="2" fillId="0" borderId="12" xfId="0" applyNumberFormat="1" applyFont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" fontId="1" fillId="2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1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1" fillId="2" borderId="6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15" fontId="2" fillId="0" borderId="1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 quotePrefix="1">
      <alignment horizontal="center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 quotePrefix="1">
      <alignment horizontal="center"/>
    </xf>
    <xf numFmtId="0" fontId="2" fillId="0" borderId="35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164" fontId="2" fillId="0" borderId="31" xfId="0" applyNumberFormat="1" applyFont="1" applyBorder="1" applyAlignment="1" quotePrefix="1">
      <alignment horizontal="center"/>
    </xf>
    <xf numFmtId="164" fontId="2" fillId="0" borderId="36" xfId="0" applyNumberFormat="1" applyFont="1" applyBorder="1" applyAlignment="1" quotePrefix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/>
    </xf>
    <xf numFmtId="2" fontId="2" fillId="0" borderId="31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vertical="center"/>
    </xf>
    <xf numFmtId="2" fontId="2" fillId="0" borderId="37" xfId="0" applyNumberFormat="1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2" fontId="1" fillId="0" borderId="1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indent="1"/>
    </xf>
    <xf numFmtId="2" fontId="2" fillId="0" borderId="19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indent="1"/>
    </xf>
    <xf numFmtId="2" fontId="2" fillId="0" borderId="31" xfId="0" applyNumberFormat="1" applyFont="1" applyFill="1" applyBorder="1" applyAlignment="1">
      <alignment/>
    </xf>
    <xf numFmtId="2" fontId="2" fillId="0" borderId="31" xfId="0" applyNumberFormat="1" applyFont="1" applyBorder="1" applyAlignment="1">
      <alignment horizontal="right" vertical="center"/>
    </xf>
    <xf numFmtId="2" fontId="2" fillId="0" borderId="36" xfId="0" applyNumberFormat="1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left"/>
      <protection locked="0"/>
    </xf>
    <xf numFmtId="166" fontId="1" fillId="0" borderId="17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left"/>
      <protection locked="0"/>
    </xf>
    <xf numFmtId="166" fontId="2" fillId="0" borderId="17" xfId="0" applyNumberFormat="1" applyFont="1" applyBorder="1" applyAlignment="1" applyProtection="1">
      <alignment horizontal="right"/>
      <protection locked="0"/>
    </xf>
    <xf numFmtId="0" fontId="13" fillId="0" borderId="9" xfId="0" applyFont="1" applyBorder="1" applyAlignment="1" applyProtection="1">
      <alignment horizontal="left"/>
      <protection locked="0"/>
    </xf>
    <xf numFmtId="0" fontId="13" fillId="0" borderId="30" xfId="0" applyFont="1" applyBorder="1" applyAlignment="1" applyProtection="1">
      <alignment horizontal="left"/>
      <protection locked="0"/>
    </xf>
    <xf numFmtId="164" fontId="2" fillId="0" borderId="0" xfId="26" applyNumberFormat="1" applyFont="1">
      <alignment/>
      <protection/>
    </xf>
    <xf numFmtId="0" fontId="2" fillId="0" borderId="9" xfId="26" applyFont="1" applyBorder="1">
      <alignment/>
      <protection/>
    </xf>
    <xf numFmtId="164" fontId="2" fillId="0" borderId="0" xfId="26" applyNumberFormat="1" applyFont="1" applyAlignment="1">
      <alignment horizontal="right"/>
      <protection/>
    </xf>
    <xf numFmtId="0" fontId="1" fillId="2" borderId="18" xfId="26" applyFont="1" applyFill="1" applyBorder="1" applyAlignment="1" applyProtection="1">
      <alignment horizontal="center"/>
      <protection/>
    </xf>
    <xf numFmtId="0" fontId="2" fillId="0" borderId="17" xfId="26" applyFont="1" applyBorder="1">
      <alignment/>
      <protection/>
    </xf>
    <xf numFmtId="164" fontId="1" fillId="0" borderId="17" xfId="26" applyNumberFormat="1" applyFont="1" applyBorder="1">
      <alignment/>
      <protection/>
    </xf>
    <xf numFmtId="164" fontId="2" fillId="0" borderId="17" xfId="26" applyNumberFormat="1" applyFont="1" applyBorder="1">
      <alignment/>
      <protection/>
    </xf>
    <xf numFmtId="164" fontId="2" fillId="0" borderId="18" xfId="26" applyNumberFormat="1" applyFont="1" applyBorder="1">
      <alignment/>
      <protection/>
    </xf>
    <xf numFmtId="164" fontId="2" fillId="0" borderId="30" xfId="26" applyNumberFormat="1" applyFont="1" applyBorder="1">
      <alignment/>
      <protection/>
    </xf>
    <xf numFmtId="164" fontId="2" fillId="0" borderId="21" xfId="26" applyNumberFormat="1" applyFont="1" applyBorder="1">
      <alignment/>
      <protection/>
    </xf>
    <xf numFmtId="0" fontId="2" fillId="0" borderId="37" xfId="26" applyFont="1" applyBorder="1">
      <alignment/>
      <protection/>
    </xf>
    <xf numFmtId="0" fontId="1" fillId="0" borderId="37" xfId="26" applyFont="1" applyBorder="1" applyAlignment="1" applyProtection="1">
      <alignment horizontal="left"/>
      <protection/>
    </xf>
    <xf numFmtId="0" fontId="2" fillId="0" borderId="37" xfId="26" applyFont="1" applyBorder="1" applyAlignment="1" applyProtection="1">
      <alignment horizontal="left"/>
      <protection/>
    </xf>
    <xf numFmtId="0" fontId="2" fillId="0" borderId="38" xfId="26" applyFont="1" applyBorder="1" applyAlignment="1" applyProtection="1">
      <alignment horizontal="left"/>
      <protection/>
    </xf>
    <xf numFmtId="0" fontId="2" fillId="0" borderId="40" xfId="26" applyFont="1" applyBorder="1" applyAlignment="1" applyProtection="1">
      <alignment horizontal="left"/>
      <protection/>
    </xf>
    <xf numFmtId="0" fontId="1" fillId="2" borderId="4" xfId="26" applyFont="1" applyFill="1" applyBorder="1" applyAlignment="1" applyProtection="1">
      <alignment horizontal="center"/>
      <protection/>
    </xf>
    <xf numFmtId="0" fontId="2" fillId="0" borderId="3" xfId="26" applyFont="1" applyBorder="1">
      <alignment/>
      <protection/>
    </xf>
    <xf numFmtId="164" fontId="1" fillId="0" borderId="3" xfId="26" applyNumberFormat="1" applyFont="1" applyBorder="1">
      <alignment/>
      <protection/>
    </xf>
    <xf numFmtId="164" fontId="2" fillId="0" borderId="3" xfId="26" applyNumberFormat="1" applyFont="1" applyBorder="1">
      <alignment/>
      <protection/>
    </xf>
    <xf numFmtId="164" fontId="2" fillId="0" borderId="22" xfId="26" applyNumberFormat="1" applyFont="1" applyBorder="1">
      <alignment/>
      <protection/>
    </xf>
    <xf numFmtId="166" fontId="1" fillId="0" borderId="32" xfId="26" applyNumberFormat="1" applyFont="1" applyBorder="1" applyAlignment="1" applyProtection="1" quotePrefix="1">
      <alignment horizontal="left"/>
      <protection/>
    </xf>
    <xf numFmtId="164" fontId="2" fillId="0" borderId="57" xfId="26" applyNumberFormat="1" applyFont="1" applyBorder="1">
      <alignment/>
      <protection/>
    </xf>
    <xf numFmtId="164" fontId="2" fillId="0" borderId="58" xfId="26" applyNumberFormat="1" applyFont="1" applyBorder="1">
      <alignment/>
      <protection/>
    </xf>
    <xf numFmtId="166" fontId="2" fillId="0" borderId="33" xfId="26" applyNumberFormat="1" applyFont="1" applyBorder="1" applyAlignment="1" applyProtection="1" quotePrefix="1">
      <alignment horizontal="left"/>
      <protection/>
    </xf>
    <xf numFmtId="164" fontId="2" fillId="0" borderId="16" xfId="26" applyNumberFormat="1" applyFont="1" applyBorder="1">
      <alignment/>
      <protection/>
    </xf>
    <xf numFmtId="166" fontId="2" fillId="0" borderId="24" xfId="26" applyNumberFormat="1" applyFont="1" applyBorder="1" applyAlignment="1" applyProtection="1">
      <alignment horizontal="left"/>
      <protection/>
    </xf>
    <xf numFmtId="166" fontId="2" fillId="0" borderId="25" xfId="26" applyNumberFormat="1" applyFont="1" applyBorder="1" applyAlignment="1" applyProtection="1">
      <alignment horizontal="left"/>
      <protection/>
    </xf>
    <xf numFmtId="166" fontId="2" fillId="0" borderId="27" xfId="26" applyNumberFormat="1" applyFont="1" applyBorder="1" applyAlignment="1" applyProtection="1">
      <alignment horizontal="left"/>
      <protection/>
    </xf>
    <xf numFmtId="166" fontId="14" fillId="2" borderId="11" xfId="28" applyFont="1" applyFill="1" applyBorder="1" applyAlignment="1">
      <alignment horizontal="center"/>
      <protection/>
    </xf>
    <xf numFmtId="49" fontId="14" fillId="2" borderId="11" xfId="28" applyNumberFormat="1" applyFont="1" applyFill="1" applyBorder="1" applyAlignment="1">
      <alignment horizontal="center"/>
      <protection/>
    </xf>
    <xf numFmtId="166" fontId="14" fillId="0" borderId="9" xfId="28" applyFont="1" applyBorder="1">
      <alignment/>
      <protection/>
    </xf>
    <xf numFmtId="166" fontId="14" fillId="0" borderId="9" xfId="28" applyFont="1" applyBorder="1" applyAlignment="1" quotePrefix="1">
      <alignment horizontal="right"/>
      <protection/>
    </xf>
    <xf numFmtId="166" fontId="7" fillId="0" borderId="9" xfId="28" applyFont="1" applyBorder="1">
      <alignment/>
      <protection/>
    </xf>
    <xf numFmtId="166" fontId="7" fillId="0" borderId="9" xfId="28" applyFont="1" applyBorder="1" applyAlignment="1">
      <alignment horizontal="right"/>
      <protection/>
    </xf>
    <xf numFmtId="166" fontId="14" fillId="2" borderId="24" xfId="28" applyFont="1" applyFill="1" applyBorder="1" applyAlignment="1">
      <alignment horizontal="center"/>
      <protection/>
    </xf>
    <xf numFmtId="49" fontId="14" fillId="2" borderId="18" xfId="28" applyNumberFormat="1" applyFont="1" applyFill="1" applyBorder="1" applyAlignment="1">
      <alignment horizontal="center"/>
      <protection/>
    </xf>
    <xf numFmtId="166" fontId="7" fillId="0" borderId="25" xfId="28" applyFont="1" applyBorder="1" applyAlignment="1">
      <alignment horizontal="center"/>
      <protection/>
    </xf>
    <xf numFmtId="166" fontId="14" fillId="0" borderId="17" xfId="28" applyFont="1" applyBorder="1" applyAlignment="1" quotePrefix="1">
      <alignment horizontal="right"/>
      <protection/>
    </xf>
    <xf numFmtId="167" fontId="7" fillId="0" borderId="25" xfId="28" applyNumberFormat="1" applyFont="1" applyBorder="1" applyAlignment="1">
      <alignment horizontal="left"/>
      <protection/>
    </xf>
    <xf numFmtId="166" fontId="7" fillId="0" borderId="17" xfId="28" applyFont="1" applyBorder="1" applyAlignment="1">
      <alignment horizontal="right"/>
      <protection/>
    </xf>
    <xf numFmtId="166" fontId="7" fillId="0" borderId="0" xfId="28" applyFont="1" applyBorder="1">
      <alignment/>
      <protection/>
    </xf>
    <xf numFmtId="166" fontId="14" fillId="0" borderId="0" xfId="28" applyFont="1" applyBorder="1">
      <alignment/>
      <protection/>
    </xf>
    <xf numFmtId="166" fontId="14" fillId="0" borderId="0" xfId="28" applyFont="1" applyBorder="1" applyAlignment="1">
      <alignment horizontal="right"/>
      <protection/>
    </xf>
    <xf numFmtId="166" fontId="7" fillId="0" borderId="0" xfId="28" applyFont="1" applyBorder="1" applyAlignment="1">
      <alignment horizontal="right"/>
      <protection/>
    </xf>
    <xf numFmtId="166" fontId="14" fillId="0" borderId="0" xfId="28" applyFont="1" applyBorder="1" applyAlignment="1" quotePrefix="1">
      <alignment horizontal="right"/>
      <protection/>
    </xf>
    <xf numFmtId="167" fontId="14" fillId="0" borderId="27" xfId="28" applyNumberFormat="1" applyFont="1" applyBorder="1" applyAlignment="1">
      <alignment horizontal="left"/>
      <protection/>
    </xf>
    <xf numFmtId="166" fontId="14" fillId="0" borderId="30" xfId="28" applyFont="1" applyBorder="1">
      <alignment/>
      <protection/>
    </xf>
    <xf numFmtId="166" fontId="14" fillId="0" borderId="30" xfId="28" applyFont="1" applyBorder="1" applyAlignment="1">
      <alignment horizontal="right"/>
      <protection/>
    </xf>
    <xf numFmtId="166" fontId="14" fillId="0" borderId="30" xfId="28" applyFont="1" applyBorder="1" applyAlignment="1" quotePrefix="1">
      <alignment horizontal="right"/>
      <protection/>
    </xf>
    <xf numFmtId="166" fontId="14" fillId="0" borderId="21" xfId="28" applyFont="1" applyBorder="1" applyAlignment="1" quotePrefix="1">
      <alignment horizontal="right"/>
      <protection/>
    </xf>
    <xf numFmtId="166" fontId="14" fillId="2" borderId="25" xfId="28" applyFont="1" applyFill="1" applyBorder="1" applyAlignment="1">
      <alignment horizontal="center"/>
      <protection/>
    </xf>
    <xf numFmtId="166" fontId="14" fillId="2" borderId="9" xfId="28" applyFont="1" applyFill="1" applyBorder="1">
      <alignment/>
      <protection/>
    </xf>
    <xf numFmtId="166" fontId="1" fillId="2" borderId="32" xfId="28" applyFont="1" applyFill="1" applyBorder="1">
      <alignment/>
      <protection/>
    </xf>
    <xf numFmtId="166" fontId="1" fillId="2" borderId="29" xfId="28" applyFont="1" applyFill="1" applyBorder="1">
      <alignment/>
      <protection/>
    </xf>
    <xf numFmtId="166" fontId="1" fillId="2" borderId="24" xfId="28" applyFont="1" applyFill="1" applyBorder="1" applyAlignment="1">
      <alignment horizontal="center"/>
      <protection/>
    </xf>
    <xf numFmtId="166" fontId="1" fillId="2" borderId="11" xfId="28" applyFont="1" applyFill="1" applyBorder="1" applyAlignment="1">
      <alignment horizontal="center"/>
      <protection/>
    </xf>
    <xf numFmtId="166" fontId="1" fillId="2" borderId="11" xfId="28" applyFont="1" applyFill="1" applyBorder="1" applyAlignment="1" quotePrefix="1">
      <alignment horizontal="center"/>
      <protection/>
    </xf>
    <xf numFmtId="166" fontId="1" fillId="2" borderId="18" xfId="28" applyFont="1" applyFill="1" applyBorder="1" applyAlignment="1" quotePrefix="1">
      <alignment horizontal="center"/>
      <protection/>
    </xf>
    <xf numFmtId="166" fontId="2" fillId="0" borderId="25" xfId="28" applyFont="1" applyBorder="1">
      <alignment/>
      <protection/>
    </xf>
    <xf numFmtId="166" fontId="1" fillId="0" borderId="9" xfId="28" applyFont="1" applyBorder="1">
      <alignment/>
      <protection/>
    </xf>
    <xf numFmtId="166" fontId="1" fillId="0" borderId="9" xfId="28" applyFont="1" applyBorder="1" applyAlignment="1" quotePrefix="1">
      <alignment horizontal="right"/>
      <protection/>
    </xf>
    <xf numFmtId="166" fontId="1" fillId="0" borderId="17" xfId="28" applyFont="1" applyBorder="1" applyAlignment="1" quotePrefix="1">
      <alignment horizontal="right"/>
      <protection/>
    </xf>
    <xf numFmtId="167" fontId="2" fillId="0" borderId="25" xfId="28" applyNumberFormat="1" applyFont="1" applyBorder="1" applyAlignment="1">
      <alignment horizontal="left"/>
      <protection/>
    </xf>
    <xf numFmtId="166" fontId="2" fillId="0" borderId="9" xfId="28" applyFont="1" applyBorder="1">
      <alignment/>
      <protection/>
    </xf>
    <xf numFmtId="166" fontId="2" fillId="0" borderId="9" xfId="28" applyFont="1" applyBorder="1" applyAlignment="1">
      <alignment horizontal="right"/>
      <protection/>
    </xf>
    <xf numFmtId="166" fontId="2" fillId="0" borderId="17" xfId="28" applyFont="1" applyBorder="1" applyAlignment="1">
      <alignment horizontal="right"/>
      <protection/>
    </xf>
    <xf numFmtId="166" fontId="1" fillId="0" borderId="9" xfId="28" applyFont="1" applyBorder="1" applyAlignment="1">
      <alignment horizontal="right"/>
      <protection/>
    </xf>
    <xf numFmtId="166" fontId="2" fillId="0" borderId="27" xfId="28" applyFont="1" applyBorder="1">
      <alignment/>
      <protection/>
    </xf>
    <xf numFmtId="166" fontId="1" fillId="0" borderId="30" xfId="28" applyFont="1" applyBorder="1">
      <alignment/>
      <protection/>
    </xf>
    <xf numFmtId="166" fontId="1" fillId="0" borderId="30" xfId="28" applyFont="1" applyBorder="1" applyAlignment="1">
      <alignment horizontal="right"/>
      <protection/>
    </xf>
    <xf numFmtId="166" fontId="2" fillId="0" borderId="30" xfId="28" applyFont="1" applyBorder="1" applyAlignment="1">
      <alignment horizontal="right"/>
      <protection/>
    </xf>
    <xf numFmtId="166" fontId="1" fillId="0" borderId="30" xfId="28" applyFont="1" applyBorder="1" applyAlignment="1" quotePrefix="1">
      <alignment horizontal="right"/>
      <protection/>
    </xf>
    <xf numFmtId="166" fontId="1" fillId="0" borderId="21" xfId="28" applyFont="1" applyBorder="1" applyAlignment="1" quotePrefix="1">
      <alignment horizontal="right"/>
      <protection/>
    </xf>
    <xf numFmtId="166" fontId="1" fillId="0" borderId="9" xfId="28" applyFont="1" applyBorder="1" applyAlignment="1" quotePrefix="1">
      <alignment/>
      <protection/>
    </xf>
    <xf numFmtId="166" fontId="2" fillId="0" borderId="9" xfId="28" applyFont="1" applyBorder="1" applyAlignment="1">
      <alignment/>
      <protection/>
    </xf>
    <xf numFmtId="166" fontId="1" fillId="0" borderId="9" xfId="28" applyFont="1" applyBorder="1" applyAlignment="1">
      <alignment/>
      <protection/>
    </xf>
    <xf numFmtId="166" fontId="1" fillId="2" borderId="32" xfId="28" applyFont="1" applyFill="1" applyBorder="1" applyAlignment="1">
      <alignment horizontal="left"/>
      <protection/>
    </xf>
    <xf numFmtId="166" fontId="2" fillId="0" borderId="25" xfId="28" applyFont="1" applyBorder="1" applyAlignment="1">
      <alignment horizontal="left"/>
      <protection/>
    </xf>
    <xf numFmtId="167" fontId="2" fillId="0" borderId="27" xfId="28" applyNumberFormat="1" applyFont="1" applyBorder="1" applyAlignment="1">
      <alignment horizontal="left"/>
      <protection/>
    </xf>
    <xf numFmtId="166" fontId="1" fillId="0" borderId="30" xfId="28" applyFont="1" applyBorder="1" applyAlignment="1">
      <alignment/>
      <protection/>
    </xf>
    <xf numFmtId="166" fontId="1" fillId="2" borderId="4" xfId="28" applyFont="1" applyFill="1" applyBorder="1" applyAlignment="1" quotePrefix="1">
      <alignment horizontal="center"/>
      <protection/>
    </xf>
    <xf numFmtId="166" fontId="1" fillId="2" borderId="64" xfId="28" applyFont="1" applyFill="1" applyBorder="1">
      <alignment/>
      <protection/>
    </xf>
    <xf numFmtId="166" fontId="1" fillId="0" borderId="65" xfId="28" applyFont="1" applyBorder="1">
      <alignment/>
      <protection/>
    </xf>
    <xf numFmtId="167" fontId="2" fillId="0" borderId="65" xfId="28" applyNumberFormat="1" applyFont="1" applyBorder="1" applyAlignment="1">
      <alignment horizontal="left"/>
      <protection/>
    </xf>
    <xf numFmtId="167" fontId="1" fillId="0" borderId="65" xfId="28" applyNumberFormat="1" applyFont="1" applyBorder="1" applyAlignment="1">
      <alignment horizontal="left"/>
      <protection/>
    </xf>
    <xf numFmtId="167" fontId="1" fillId="0" borderId="66" xfId="28" applyNumberFormat="1" applyFont="1" applyBorder="1" applyAlignment="1">
      <alignment horizontal="left"/>
      <protection/>
    </xf>
    <xf numFmtId="166" fontId="1" fillId="0" borderId="3" xfId="28" applyFont="1" applyBorder="1" applyAlignment="1" quotePrefix="1">
      <alignment horizontal="right"/>
      <protection/>
    </xf>
    <xf numFmtId="166" fontId="2" fillId="0" borderId="3" xfId="28" applyFont="1" applyBorder="1" applyAlignment="1">
      <alignment horizontal="right"/>
      <protection/>
    </xf>
    <xf numFmtId="166" fontId="1" fillId="0" borderId="22" xfId="28" applyFont="1" applyBorder="1" applyAlignment="1" quotePrefix="1">
      <alignment horizontal="right"/>
      <protection/>
    </xf>
    <xf numFmtId="166" fontId="1" fillId="2" borderId="67" xfId="28" applyFont="1" applyFill="1" applyBorder="1" applyAlignment="1" quotePrefix="1">
      <alignment horizontal="center"/>
      <protection/>
    </xf>
    <xf numFmtId="166" fontId="1" fillId="0" borderId="65" xfId="28" applyFont="1" applyBorder="1" applyAlignment="1" quotePrefix="1">
      <alignment horizontal="right"/>
      <protection/>
    </xf>
    <xf numFmtId="166" fontId="2" fillId="0" borderId="65" xfId="28" applyFont="1" applyBorder="1" applyAlignment="1">
      <alignment horizontal="right"/>
      <protection/>
    </xf>
    <xf numFmtId="166" fontId="1" fillId="0" borderId="65" xfId="28" applyFont="1" applyBorder="1" applyAlignment="1">
      <alignment horizontal="right"/>
      <protection/>
    </xf>
    <xf numFmtId="166" fontId="1" fillId="0" borderId="66" xfId="28" applyFont="1" applyBorder="1" applyAlignment="1">
      <alignment horizontal="right"/>
      <protection/>
    </xf>
    <xf numFmtId="166" fontId="1" fillId="0" borderId="3" xfId="28" applyFont="1" applyBorder="1" applyAlignment="1">
      <alignment horizontal="right"/>
      <protection/>
    </xf>
    <xf numFmtId="166" fontId="1" fillId="0" borderId="22" xfId="28" applyFont="1" applyBorder="1" applyAlignment="1">
      <alignment horizontal="right"/>
      <protection/>
    </xf>
    <xf numFmtId="166" fontId="1" fillId="2" borderId="23" xfId="28" applyFont="1" applyFill="1" applyBorder="1" applyAlignment="1">
      <alignment horizontal="center"/>
      <protection/>
    </xf>
    <xf numFmtId="166" fontId="1" fillId="2" borderId="68" xfId="28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/>
    </xf>
    <xf numFmtId="0" fontId="1" fillId="2" borderId="1" xfId="0" applyFont="1" applyFill="1" applyBorder="1" applyAlignment="1" quotePrefix="1">
      <alignment horizontal="centerContinuous"/>
    </xf>
    <xf numFmtId="0" fontId="2" fillId="0" borderId="10" xfId="0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9" xfId="0" applyNumberFormat="1" applyFont="1" applyBorder="1" applyAlignment="1" quotePrefix="1">
      <alignment horizontal="right"/>
    </xf>
    <xf numFmtId="0" fontId="2" fillId="0" borderId="1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2" fillId="2" borderId="69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50" xfId="0" applyFont="1" applyFill="1" applyBorder="1" applyAlignment="1">
      <alignment/>
    </xf>
    <xf numFmtId="0" fontId="1" fillId="2" borderId="70" xfId="0" applyFont="1" applyFill="1" applyBorder="1" applyAlignment="1" quotePrefix="1">
      <alignment horizontal="centerContinuous"/>
    </xf>
    <xf numFmtId="0" fontId="1" fillId="2" borderId="59" xfId="0" applyFont="1" applyFill="1" applyBorder="1" applyAlignment="1" quotePrefix="1">
      <alignment horizontal="centerContinuous"/>
    </xf>
    <xf numFmtId="0" fontId="2" fillId="2" borderId="37" xfId="0" applyFont="1" applyFill="1" applyBorder="1" applyAlignment="1">
      <alignment/>
    </xf>
    <xf numFmtId="0" fontId="1" fillId="2" borderId="44" xfId="0" applyFont="1" applyFill="1" applyBorder="1" applyAlignment="1" quotePrefix="1">
      <alignment horizontal="centerContinuous"/>
    </xf>
    <xf numFmtId="0" fontId="2" fillId="0" borderId="4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37" xfId="0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164" fontId="1" fillId="0" borderId="47" xfId="0" applyNumberFormat="1" applyFont="1" applyBorder="1" applyAlignment="1">
      <alignment horizontal="right"/>
    </xf>
    <xf numFmtId="164" fontId="2" fillId="0" borderId="47" xfId="0" applyNumberFormat="1" applyFont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2" fillId="0" borderId="44" xfId="0" applyNumberFormat="1" applyFont="1" applyBorder="1" applyAlignment="1">
      <alignment horizontal="right"/>
    </xf>
    <xf numFmtId="0" fontId="2" fillId="0" borderId="45" xfId="0" applyFont="1" applyBorder="1" applyAlignment="1" quotePrefix="1">
      <alignment horizontal="left"/>
    </xf>
    <xf numFmtId="0" fontId="2" fillId="0" borderId="37" xfId="0" applyFont="1" applyBorder="1" applyAlignment="1" quotePrefix="1">
      <alignment horizontal="left"/>
    </xf>
    <xf numFmtId="0" fontId="1" fillId="0" borderId="40" xfId="0" applyFont="1" applyBorder="1" applyAlignment="1" quotePrefix="1">
      <alignment horizontal="left"/>
    </xf>
    <xf numFmtId="164" fontId="1" fillId="0" borderId="30" xfId="0" applyNumberFormat="1" applyFont="1" applyBorder="1" applyAlignment="1" quotePrefix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11" xfId="0" applyNumberFormat="1" applyFont="1" applyFill="1" applyBorder="1" applyAlignment="1" quotePrefix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0" fillId="2" borderId="29" xfId="0" applyFont="1" applyFill="1" applyBorder="1" applyAlignment="1">
      <alignment/>
    </xf>
    <xf numFmtId="0" fontId="1" fillId="2" borderId="71" xfId="0" applyFont="1" applyFill="1" applyBorder="1" applyAlignment="1" quotePrefix="1">
      <alignment horizontal="centerContinuous"/>
    </xf>
    <xf numFmtId="0" fontId="10" fillId="2" borderId="37" xfId="0" applyFont="1" applyFill="1" applyBorder="1" applyAlignment="1">
      <alignment/>
    </xf>
    <xf numFmtId="0" fontId="1" fillId="2" borderId="18" xfId="0" applyFont="1" applyFill="1" applyBorder="1" applyAlignment="1" quotePrefix="1">
      <alignment horizontal="centerContinuous"/>
    </xf>
    <xf numFmtId="0" fontId="10" fillId="2" borderId="38" xfId="0" applyFont="1" applyFill="1" applyBorder="1" applyAlignment="1">
      <alignment/>
    </xf>
    <xf numFmtId="167" fontId="1" fillId="2" borderId="18" xfId="0" applyNumberFormat="1" applyFont="1" applyFill="1" applyBorder="1" applyAlignment="1" quotePrefix="1">
      <alignment horizontal="center"/>
    </xf>
    <xf numFmtId="0" fontId="10" fillId="0" borderId="3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38" xfId="0" applyFont="1" applyBorder="1" applyAlignment="1">
      <alignment/>
    </xf>
    <xf numFmtId="0" fontId="1" fillId="0" borderId="45" xfId="0" applyFont="1" applyBorder="1" applyAlignment="1">
      <alignment/>
    </xf>
    <xf numFmtId="0" fontId="10" fillId="0" borderId="17" xfId="0" applyFont="1" applyFill="1" applyBorder="1" applyAlignment="1">
      <alignment/>
    </xf>
    <xf numFmtId="164" fontId="2" fillId="0" borderId="18" xfId="0" applyNumberFormat="1" applyFont="1" applyBorder="1" applyAlignment="1">
      <alignment horizontal="right"/>
    </xf>
    <xf numFmtId="0" fontId="10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164" fontId="2" fillId="0" borderId="46" xfId="0" applyNumberFormat="1" applyFont="1" applyBorder="1" applyAlignment="1">
      <alignment horizontal="right"/>
    </xf>
    <xf numFmtId="164" fontId="1" fillId="0" borderId="61" xfId="0" applyNumberFormat="1" applyFont="1" applyBorder="1" applyAlignment="1">
      <alignment horizontal="right"/>
    </xf>
    <xf numFmtId="0" fontId="10" fillId="0" borderId="3" xfId="0" applyFont="1" applyFill="1" applyBorder="1" applyAlignment="1">
      <alignment/>
    </xf>
    <xf numFmtId="2" fontId="2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2" borderId="7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 applyProtection="1">
      <alignment horizontal="right"/>
      <protection/>
    </xf>
    <xf numFmtId="1" fontId="1" fillId="2" borderId="12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5" xfId="0" applyFont="1" applyFill="1" applyBorder="1" applyAlignment="1" quotePrefix="1">
      <alignment horizontal="left"/>
    </xf>
    <xf numFmtId="0" fontId="2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1" fillId="0" borderId="15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164" fontId="2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39" fontId="2" fillId="0" borderId="3" xfId="15" applyNumberFormat="1" applyFont="1" applyFill="1" applyBorder="1" applyAlignment="1">
      <alignment horizontal="center"/>
    </xf>
    <xf numFmtId="2" fontId="2" fillId="0" borderId="3" xfId="15" applyNumberFormat="1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4" fontId="2" fillId="0" borderId="3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horizontal="left" vertical="center"/>
    </xf>
    <xf numFmtId="0" fontId="2" fillId="0" borderId="4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3" fontId="2" fillId="0" borderId="0" xfId="15" applyFont="1" applyFill="1" applyBorder="1" applyAlignment="1">
      <alignment horizontal="center"/>
    </xf>
    <xf numFmtId="0" fontId="14" fillId="0" borderId="75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vertical="center"/>
    </xf>
    <xf numFmtId="164" fontId="14" fillId="0" borderId="54" xfId="0" applyNumberFormat="1" applyFont="1" applyFill="1" applyBorder="1" applyAlignment="1">
      <alignment horizontal="center" vertical="center"/>
    </xf>
    <xf numFmtId="164" fontId="14" fillId="0" borderId="55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164" fontId="14" fillId="0" borderId="3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  <xf numFmtId="164" fontId="2" fillId="0" borderId="17" xfId="0" applyNumberFormat="1" applyFont="1" applyBorder="1" applyAlignment="1" quotePrefix="1">
      <alignment horizontal="right"/>
    </xf>
    <xf numFmtId="164" fontId="1" fillId="2" borderId="13" xfId="0" applyNumberFormat="1" applyFont="1" applyFill="1" applyBorder="1" applyAlignment="1">
      <alignment horizontal="center"/>
    </xf>
    <xf numFmtId="164" fontId="25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1" fillId="0" borderId="45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25" fillId="0" borderId="2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/>
    </xf>
    <xf numFmtId="164" fontId="1" fillId="2" borderId="16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 quotePrefix="1">
      <alignment horizontal="right"/>
    </xf>
    <xf numFmtId="164" fontId="7" fillId="0" borderId="3" xfId="0" applyNumberFormat="1" applyFont="1" applyFill="1" applyBorder="1" applyAlignment="1" quotePrefix="1">
      <alignment horizontal="right" vertical="center"/>
    </xf>
    <xf numFmtId="164" fontId="7" fillId="0" borderId="47" xfId="0" applyNumberFormat="1" applyFont="1" applyFill="1" applyBorder="1" applyAlignment="1" quotePrefix="1">
      <alignment horizontal="right" vertical="center"/>
    </xf>
    <xf numFmtId="0" fontId="2" fillId="0" borderId="70" xfId="0" applyFont="1" applyBorder="1" applyAlignment="1">
      <alignment/>
    </xf>
    <xf numFmtId="0" fontId="2" fillId="2" borderId="2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176" fontId="2" fillId="0" borderId="7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46" xfId="0" applyNumberFormat="1" applyFont="1" applyFill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left"/>
    </xf>
    <xf numFmtId="177" fontId="2" fillId="0" borderId="46" xfId="0" applyNumberFormat="1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10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center"/>
    </xf>
    <xf numFmtId="0" fontId="1" fillId="2" borderId="16" xfId="0" applyFont="1" applyFill="1" applyBorder="1" applyAlignment="1" quotePrefix="1">
      <alignment horizontal="center"/>
    </xf>
    <xf numFmtId="176" fontId="2" fillId="0" borderId="10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0" fontId="1" fillId="2" borderId="32" xfId="0" applyFont="1" applyFill="1" applyBorder="1" applyAlignment="1">
      <alignment horizontal="left"/>
    </xf>
    <xf numFmtId="0" fontId="1" fillId="2" borderId="29" xfId="0" applyFont="1" applyFill="1" applyBorder="1" applyAlignment="1" quotePrefix="1">
      <alignment horizontal="center"/>
    </xf>
    <xf numFmtId="0" fontId="1" fillId="2" borderId="69" xfId="0" applyFont="1" applyFill="1" applyBorder="1" applyAlignment="1" quotePrefix="1">
      <alignment horizontal="center"/>
    </xf>
    <xf numFmtId="0" fontId="1" fillId="2" borderId="70" xfId="0" applyFont="1" applyFill="1" applyBorder="1" applyAlignment="1" quotePrefix="1">
      <alignment horizontal="center"/>
    </xf>
    <xf numFmtId="0" fontId="1" fillId="2" borderId="71" xfId="0" applyFont="1" applyFill="1" applyBorder="1" applyAlignment="1" quotePrefix="1">
      <alignment horizontal="center"/>
    </xf>
    <xf numFmtId="176" fontId="2" fillId="0" borderId="7" xfId="0" applyNumberFormat="1" applyFont="1" applyFill="1" applyBorder="1" applyAlignment="1">
      <alignment/>
    </xf>
    <xf numFmtId="177" fontId="1" fillId="2" borderId="25" xfId="0" applyNumberFormat="1" applyFont="1" applyFill="1" applyBorder="1" applyAlignment="1">
      <alignment horizontal="left" vertical="center"/>
    </xf>
    <xf numFmtId="39" fontId="1" fillId="2" borderId="13" xfId="0" applyNumberFormat="1" applyFont="1" applyFill="1" applyBorder="1" applyAlignment="1" applyProtection="1">
      <alignment horizontal="center" vertical="center"/>
      <protection/>
    </xf>
    <xf numFmtId="39" fontId="1" fillId="2" borderId="7" xfId="0" applyNumberFormat="1" applyFont="1" applyFill="1" applyBorder="1" applyAlignment="1" applyProtection="1">
      <alignment horizontal="center" vertical="center"/>
      <protection/>
    </xf>
    <xf numFmtId="39" fontId="1" fillId="2" borderId="2" xfId="0" applyNumberFormat="1" applyFont="1" applyFill="1" applyBorder="1" applyAlignment="1" applyProtection="1">
      <alignment horizontal="center" vertical="center" wrapText="1"/>
      <protection/>
    </xf>
    <xf numFmtId="39" fontId="1" fillId="2" borderId="46" xfId="0" applyNumberFormat="1" applyFont="1" applyFill="1" applyBorder="1" applyAlignment="1" applyProtection="1">
      <alignment horizontal="center" vertical="center" wrapText="1"/>
      <protection/>
    </xf>
    <xf numFmtId="177" fontId="2" fillId="0" borderId="7" xfId="0" applyNumberFormat="1" applyFont="1" applyBorder="1" applyAlignment="1">
      <alignment/>
    </xf>
    <xf numFmtId="177" fontId="2" fillId="0" borderId="7" xfId="0" applyNumberFormat="1" applyFont="1" applyFill="1" applyBorder="1" applyAlignment="1">
      <alignment/>
    </xf>
    <xf numFmtId="168" fontId="2" fillId="0" borderId="16" xfId="0" applyNumberFormat="1" applyFont="1" applyBorder="1" applyAlignment="1" applyProtection="1">
      <alignment horizontal="right" vertical="center"/>
      <protection/>
    </xf>
    <xf numFmtId="168" fontId="2" fillId="0" borderId="17" xfId="0" applyNumberFormat="1" applyFont="1" applyBorder="1" applyAlignment="1" applyProtection="1">
      <alignment horizontal="right" vertical="center"/>
      <protection/>
    </xf>
    <xf numFmtId="168" fontId="2" fillId="0" borderId="17" xfId="0" applyNumberFormat="1" applyFont="1" applyFill="1" applyBorder="1" applyAlignment="1" applyProtection="1">
      <alignment horizontal="right" vertical="center"/>
      <protection/>
    </xf>
    <xf numFmtId="0" fontId="1" fillId="2" borderId="3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3" fillId="0" borderId="39" xfId="0" applyFont="1" applyBorder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4" fontId="2" fillId="0" borderId="12" xfId="0" applyNumberFormat="1" applyFont="1" applyBorder="1" applyAlignment="1" quotePrefix="1">
      <alignment/>
    </xf>
    <xf numFmtId="164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 quotePrefix="1">
      <alignment/>
    </xf>
    <xf numFmtId="0" fontId="2" fillId="0" borderId="75" xfId="0" applyFont="1" applyBorder="1" applyAlignment="1">
      <alignment vertical="center"/>
    </xf>
    <xf numFmtId="0" fontId="2" fillId="0" borderId="31" xfId="0" applyFont="1" applyFill="1" applyBorder="1" applyAlignment="1">
      <alignment horizontal="center"/>
    </xf>
    <xf numFmtId="164" fontId="2" fillId="0" borderId="31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2" fontId="2" fillId="0" borderId="12" xfId="0" applyNumberFormat="1" applyFont="1" applyBorder="1" applyAlignment="1" quotePrefix="1">
      <alignment horizontal="center" vertical="center"/>
    </xf>
    <xf numFmtId="0" fontId="1" fillId="2" borderId="70" xfId="0" applyNumberFormat="1" applyFont="1" applyFill="1" applyBorder="1" applyAlignment="1">
      <alignment horizontal="center"/>
    </xf>
    <xf numFmtId="0" fontId="1" fillId="2" borderId="69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center"/>
    </xf>
    <xf numFmtId="168" fontId="2" fillId="0" borderId="47" xfId="0" applyNumberFormat="1" applyFont="1" applyBorder="1" applyAlignment="1" applyProtection="1">
      <alignment horizontal="right" vertical="center"/>
      <protection/>
    </xf>
    <xf numFmtId="168" fontId="2" fillId="0" borderId="8" xfId="0" applyNumberFormat="1" applyFont="1" applyBorder="1" applyAlignment="1">
      <alignment horizontal="right" vertical="center"/>
    </xf>
    <xf numFmtId="168" fontId="2" fillId="0" borderId="17" xfId="0" applyNumberFormat="1" applyFont="1" applyFill="1" applyBorder="1" applyAlignment="1">
      <alignment horizontal="right" vertical="center"/>
    </xf>
    <xf numFmtId="168" fontId="2" fillId="0" borderId="17" xfId="0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/>
    </xf>
    <xf numFmtId="0" fontId="2" fillId="2" borderId="19" xfId="0" applyFont="1" applyFill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37" xfId="22" applyFont="1" applyBorder="1">
      <alignment/>
      <protection/>
    </xf>
    <xf numFmtId="2" fontId="1" fillId="0" borderId="9" xfId="22" applyNumberFormat="1" applyFont="1" applyBorder="1" applyAlignment="1">
      <alignment horizontal="center" vertical="center"/>
      <protection/>
    </xf>
    <xf numFmtId="164" fontId="1" fillId="0" borderId="0" xfId="22" applyNumberFormat="1" applyFont="1" applyBorder="1" applyAlignment="1">
      <alignment vertical="center"/>
      <protection/>
    </xf>
    <xf numFmtId="164" fontId="1" fillId="0" borderId="47" xfId="22" applyNumberFormat="1" applyFont="1" applyBorder="1" applyAlignment="1">
      <alignment vertical="center"/>
      <protection/>
    </xf>
    <xf numFmtId="0" fontId="1" fillId="0" borderId="39" xfId="22" applyFont="1" applyBorder="1">
      <alignment/>
      <protection/>
    </xf>
    <xf numFmtId="2" fontId="1" fillId="0" borderId="14" xfId="22" applyNumberFormat="1" applyFont="1" applyBorder="1" applyAlignment="1">
      <alignment horizontal="center" vertical="center"/>
      <protection/>
    </xf>
    <xf numFmtId="164" fontId="1" fillId="0" borderId="5" xfId="22" applyNumberFormat="1" applyFont="1" applyBorder="1" applyAlignment="1">
      <alignment vertical="center"/>
      <protection/>
    </xf>
    <xf numFmtId="164" fontId="1" fillId="0" borderId="48" xfId="22" applyNumberFormat="1" applyFont="1" applyBorder="1" applyAlignment="1">
      <alignment vertical="center"/>
      <protection/>
    </xf>
    <xf numFmtId="0" fontId="2" fillId="0" borderId="37" xfId="22" applyFont="1" applyBorder="1">
      <alignment/>
      <protection/>
    </xf>
    <xf numFmtId="2" fontId="2" fillId="0" borderId="9" xfId="22" applyNumberFormat="1" applyFont="1" applyBorder="1" applyAlignment="1">
      <alignment horizontal="center" vertical="center"/>
      <protection/>
    </xf>
    <xf numFmtId="164" fontId="2" fillId="0" borderId="0" xfId="22" applyNumberFormat="1" applyFont="1" applyBorder="1" applyAlignment="1">
      <alignment vertical="center"/>
      <protection/>
    </xf>
    <xf numFmtId="164" fontId="2" fillId="0" borderId="47" xfId="22" applyNumberFormat="1" applyFont="1" applyBorder="1" applyAlignment="1">
      <alignment vertical="center"/>
      <protection/>
    </xf>
    <xf numFmtId="2" fontId="1" fillId="0" borderId="12" xfId="22" applyNumberFormat="1" applyFont="1" applyBorder="1" applyAlignment="1">
      <alignment horizontal="center" vertical="center"/>
      <protection/>
    </xf>
    <xf numFmtId="0" fontId="1" fillId="0" borderId="0" xfId="22" applyFont="1">
      <alignment/>
      <protection/>
    </xf>
    <xf numFmtId="0" fontId="2" fillId="0" borderId="40" xfId="22" applyFont="1" applyBorder="1">
      <alignment/>
      <protection/>
    </xf>
    <xf numFmtId="2" fontId="2" fillId="0" borderId="30" xfId="22" applyNumberFormat="1" applyFont="1" applyBorder="1" applyAlignment="1">
      <alignment horizontal="center" vertical="center"/>
      <protection/>
    </xf>
    <xf numFmtId="164" fontId="2" fillId="0" borderId="41" xfId="22" applyNumberFormat="1" applyFont="1" applyBorder="1" applyAlignment="1">
      <alignment vertical="center"/>
      <protection/>
    </xf>
    <xf numFmtId="164" fontId="2" fillId="0" borderId="61" xfId="22" applyNumberFormat="1" applyFont="1" applyBorder="1" applyAlignment="1">
      <alignment vertical="center"/>
      <protection/>
    </xf>
    <xf numFmtId="164" fontId="1" fillId="0" borderId="12" xfId="22" applyNumberFormat="1" applyFont="1" applyBorder="1" applyAlignment="1">
      <alignment vertical="center"/>
      <protection/>
    </xf>
    <xf numFmtId="0" fontId="1" fillId="0" borderId="25" xfId="22" applyFont="1" applyBorder="1">
      <alignment/>
      <protection/>
    </xf>
    <xf numFmtId="164" fontId="1" fillId="0" borderId="9" xfId="22" applyNumberFormat="1" applyFont="1" applyBorder="1" applyAlignment="1">
      <alignment vertical="center"/>
      <protection/>
    </xf>
    <xf numFmtId="0" fontId="1" fillId="0" borderId="25" xfId="22" applyFont="1" applyBorder="1" applyAlignment="1">
      <alignment horizontal="center"/>
      <protection/>
    </xf>
    <xf numFmtId="164" fontId="2" fillId="0" borderId="9" xfId="22" applyNumberFormat="1" applyFont="1" applyBorder="1" applyAlignment="1">
      <alignment vertical="center"/>
      <protection/>
    </xf>
    <xf numFmtId="164" fontId="1" fillId="0" borderId="9" xfId="24" applyNumberFormat="1" applyFont="1" applyBorder="1" applyAlignment="1">
      <alignment vertical="center"/>
      <protection/>
    </xf>
    <xf numFmtId="164" fontId="2" fillId="0" borderId="9" xfId="24" applyNumberFormat="1" applyFont="1" applyBorder="1" applyAlignment="1">
      <alignment vertical="center"/>
      <protection/>
    </xf>
    <xf numFmtId="0" fontId="2" fillId="0" borderId="25" xfId="22" applyFont="1" applyBorder="1" applyAlignment="1">
      <alignment horizontal="center"/>
      <protection/>
    </xf>
    <xf numFmtId="0" fontId="1" fillId="0" borderId="27" xfId="22" applyFont="1" applyBorder="1">
      <alignment/>
      <protection/>
    </xf>
    <xf numFmtId="164" fontId="2" fillId="0" borderId="30" xfId="22" applyNumberFormat="1" applyFont="1" applyBorder="1" applyAlignment="1">
      <alignment vertical="center"/>
      <protection/>
    </xf>
    <xf numFmtId="0" fontId="1" fillId="0" borderId="0" xfId="22" applyFont="1" applyAlignment="1">
      <alignment horizontal="center"/>
      <protection/>
    </xf>
    <xf numFmtId="2" fontId="2" fillId="0" borderId="0" xfId="22" applyNumberFormat="1" applyFont="1">
      <alignment/>
      <protection/>
    </xf>
    <xf numFmtId="0" fontId="2" fillId="0" borderId="0" xfId="22" applyFont="1" applyFill="1" applyBorder="1">
      <alignment/>
      <protection/>
    </xf>
    <xf numFmtId="0" fontId="2" fillId="0" borderId="0" xfId="22" applyFont="1" applyAlignment="1">
      <alignment horizontal="center"/>
      <protection/>
    </xf>
    <xf numFmtId="0" fontId="1" fillId="2" borderId="29" xfId="22" applyFont="1" applyFill="1" applyBorder="1" applyAlignment="1">
      <alignment horizontal="center"/>
      <protection/>
    </xf>
    <xf numFmtId="0" fontId="1" fillId="2" borderId="11" xfId="22" applyFont="1" applyFill="1" applyBorder="1" applyAlignment="1">
      <alignment horizontal="center"/>
      <protection/>
    </xf>
    <xf numFmtId="0" fontId="1" fillId="0" borderId="24" xfId="22" applyFont="1" applyBorder="1" applyAlignment="1">
      <alignment horizontal="center" vertical="center"/>
      <protection/>
    </xf>
    <xf numFmtId="0" fontId="1" fillId="0" borderId="5" xfId="22" applyFont="1" applyBorder="1" applyAlignment="1">
      <alignment vertical="center"/>
      <protection/>
    </xf>
    <xf numFmtId="164" fontId="1" fillId="0" borderId="5" xfId="23" applyNumberFormat="1" applyFont="1" applyBorder="1" applyAlignment="1">
      <alignment horizontal="center" vertical="center"/>
      <protection/>
    </xf>
    <xf numFmtId="164" fontId="1" fillId="0" borderId="5" xfId="0" applyNumberFormat="1" applyFont="1" applyBorder="1" applyAlignment="1">
      <alignment vertical="center"/>
    </xf>
    <xf numFmtId="164" fontId="1" fillId="0" borderId="14" xfId="22" applyNumberFormat="1" applyFont="1" applyBorder="1" applyAlignment="1">
      <alignment horizontal="center" vertical="center"/>
      <protection/>
    </xf>
    <xf numFmtId="164" fontId="1" fillId="0" borderId="5" xfId="22" applyNumberFormat="1" applyFont="1" applyBorder="1" applyAlignment="1">
      <alignment horizontal="center" vertical="center"/>
      <protection/>
    </xf>
    <xf numFmtId="164" fontId="1" fillId="0" borderId="48" xfId="22" applyNumberFormat="1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164" fontId="2" fillId="0" borderId="7" xfId="23" applyNumberFormat="1" applyFont="1" applyBorder="1" applyAlignment="1">
      <alignment horizontal="center" vertical="center"/>
      <protection/>
    </xf>
    <xf numFmtId="164" fontId="2" fillId="0" borderId="7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1" fillId="0" borderId="0" xfId="22" applyNumberFormat="1" applyFont="1" applyBorder="1" applyAlignment="1">
      <alignment horizontal="center" vertical="center"/>
      <protection/>
    </xf>
    <xf numFmtId="164" fontId="1" fillId="0" borderId="47" xfId="22" applyNumberFormat="1" applyFont="1" applyBorder="1" applyAlignment="1">
      <alignment horizontal="center" vertical="center"/>
      <protection/>
    </xf>
    <xf numFmtId="164" fontId="1" fillId="0" borderId="0" xfId="23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2" fillId="0" borderId="0" xfId="23" applyNumberFormat="1" applyFont="1" applyBorder="1" applyAlignment="1">
      <alignment horizontal="center" vertical="center"/>
      <protection/>
    </xf>
    <xf numFmtId="164" fontId="2" fillId="0" borderId="3" xfId="0" applyNumberFormat="1" applyFont="1" applyBorder="1" applyAlignment="1">
      <alignment vertical="center"/>
    </xf>
    <xf numFmtId="0" fontId="2" fillId="0" borderId="0" xfId="22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47" xfId="22" applyNumberFormat="1" applyFont="1" applyBorder="1" applyAlignment="1">
      <alignment horizontal="center" vertical="center"/>
      <protection/>
    </xf>
    <xf numFmtId="0" fontId="2" fillId="0" borderId="20" xfId="22" applyFont="1" applyBorder="1" applyAlignment="1">
      <alignment vertical="center"/>
      <protection/>
    </xf>
    <xf numFmtId="164" fontId="2" fillId="0" borderId="41" xfId="23" applyNumberFormat="1" applyFont="1" applyBorder="1" applyAlignment="1">
      <alignment horizontal="center" vertical="center"/>
      <protection/>
    </xf>
    <xf numFmtId="164" fontId="2" fillId="0" borderId="4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41" xfId="22" applyNumberFormat="1" applyFont="1" applyBorder="1" applyAlignment="1">
      <alignment horizontal="center" vertical="center"/>
      <protection/>
    </xf>
    <xf numFmtId="164" fontId="2" fillId="0" borderId="61" xfId="22" applyNumberFormat="1" applyFont="1" applyBorder="1" applyAlignment="1">
      <alignment horizontal="center" vertical="center"/>
      <protection/>
    </xf>
    <xf numFmtId="0" fontId="1" fillId="2" borderId="76" xfId="0" applyFont="1" applyFill="1" applyBorder="1" applyAlignment="1" applyProtection="1" quotePrefix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12" xfId="22" applyFont="1" applyFill="1" applyBorder="1" applyAlignment="1">
      <alignment horizontal="center"/>
      <protection/>
    </xf>
    <xf numFmtId="0" fontId="1" fillId="2" borderId="15" xfId="22" applyFont="1" applyFill="1" applyBorder="1" applyAlignment="1">
      <alignment horizontal="center"/>
      <protection/>
    </xf>
    <xf numFmtId="0" fontId="1" fillId="2" borderId="6" xfId="22" applyFont="1" applyFill="1" applyBorder="1" applyAlignment="1">
      <alignment horizontal="center"/>
      <protection/>
    </xf>
    <xf numFmtId="1" fontId="1" fillId="2" borderId="12" xfId="22" applyNumberFormat="1" applyFont="1" applyFill="1" applyBorder="1" applyAlignment="1" quotePrefix="1">
      <alignment horizontal="center"/>
      <protection/>
    </xf>
    <xf numFmtId="0" fontId="2" fillId="2" borderId="76" xfId="0" applyFont="1" applyFill="1" applyBorder="1" applyAlignment="1" applyProtection="1" quotePrefix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13" xfId="22" applyFont="1" applyFill="1" applyBorder="1" applyAlignment="1">
      <alignment horizontal="center"/>
      <protection/>
    </xf>
    <xf numFmtId="0" fontId="2" fillId="2" borderId="10" xfId="22" applyFont="1" applyFill="1" applyBorder="1" applyAlignment="1">
      <alignment horizontal="center"/>
      <protection/>
    </xf>
    <xf numFmtId="0" fontId="2" fillId="2" borderId="7" xfId="22" applyFont="1" applyFill="1" applyBorder="1" applyAlignment="1">
      <alignment horizontal="center"/>
      <protection/>
    </xf>
    <xf numFmtId="0" fontId="2" fillId="2" borderId="16" xfId="22" applyFont="1" applyFill="1" applyBorder="1" applyAlignment="1">
      <alignment horizontal="center"/>
      <protection/>
    </xf>
    <xf numFmtId="0" fontId="2" fillId="2" borderId="39" xfId="22" applyNumberFormat="1" applyFont="1" applyFill="1" applyBorder="1" applyAlignment="1">
      <alignment horizontal="center"/>
      <protection/>
    </xf>
    <xf numFmtId="0" fontId="2" fillId="2" borderId="12" xfId="22" applyFont="1" applyFill="1" applyBorder="1" applyAlignment="1">
      <alignment horizontal="center"/>
      <protection/>
    </xf>
    <xf numFmtId="0" fontId="2" fillId="2" borderId="14" xfId="22" applyFont="1" applyFill="1" applyBorder="1" applyAlignment="1">
      <alignment horizontal="center"/>
      <protection/>
    </xf>
    <xf numFmtId="0" fontId="2" fillId="2" borderId="6" xfId="22" applyFont="1" applyFill="1" applyBorder="1" applyAlignment="1">
      <alignment horizontal="center"/>
      <protection/>
    </xf>
    <xf numFmtId="0" fontId="2" fillId="2" borderId="15" xfId="22" applyFont="1" applyFill="1" applyBorder="1" applyAlignment="1">
      <alignment horizontal="center"/>
      <protection/>
    </xf>
    <xf numFmtId="0" fontId="2" fillId="2" borderId="11" xfId="22" applyFont="1" applyFill="1" applyBorder="1" applyAlignment="1">
      <alignment horizontal="center"/>
      <protection/>
    </xf>
    <xf numFmtId="0" fontId="2" fillId="2" borderId="1" xfId="22" applyFont="1" applyFill="1" applyBorder="1" applyAlignment="1">
      <alignment horizontal="center"/>
      <protection/>
    </xf>
    <xf numFmtId="0" fontId="2" fillId="2" borderId="18" xfId="22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1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5" fontId="14" fillId="2" borderId="12" xfId="21" applyNumberFormat="1" applyFont="1" applyFill="1" applyBorder="1" applyAlignment="1" applyProtection="1">
      <alignment horizontal="center" vertical="center"/>
      <protection/>
    </xf>
    <xf numFmtId="165" fontId="14" fillId="2" borderId="11" xfId="21" applyNumberFormat="1" applyFont="1" applyFill="1" applyBorder="1" applyAlignment="1" applyProtection="1">
      <alignment horizontal="center" vertical="center"/>
      <protection/>
    </xf>
    <xf numFmtId="165" fontId="14" fillId="2" borderId="18" xfId="21" applyNumberFormat="1" applyFont="1" applyFill="1" applyBorder="1" applyAlignment="1" applyProtection="1">
      <alignment horizontal="center" vertical="center"/>
      <protection/>
    </xf>
    <xf numFmtId="165" fontId="7" fillId="0" borderId="25" xfId="21" applyNumberFormat="1" applyFont="1" applyBorder="1" applyAlignment="1" applyProtection="1">
      <alignment horizontal="center" vertical="center"/>
      <protection/>
    </xf>
    <xf numFmtId="164" fontId="7" fillId="0" borderId="9" xfId="21" applyNumberFormat="1" applyFont="1" applyBorder="1" applyAlignment="1">
      <alignment horizontal="center" vertical="center"/>
      <protection/>
    </xf>
    <xf numFmtId="164" fontId="7" fillId="0" borderId="17" xfId="21" applyNumberFormat="1" applyFont="1" applyBorder="1" applyAlignment="1">
      <alignment horizontal="center" vertical="center"/>
      <protection/>
    </xf>
    <xf numFmtId="165" fontId="14" fillId="0" borderId="35" xfId="21" applyNumberFormat="1" applyFont="1" applyBorder="1" applyAlignment="1" applyProtection="1">
      <alignment horizontal="center" vertical="center"/>
      <protection/>
    </xf>
    <xf numFmtId="164" fontId="14" fillId="0" borderId="31" xfId="21" applyNumberFormat="1" applyFont="1" applyBorder="1" applyAlignment="1">
      <alignment horizontal="center" vertical="center"/>
      <protection/>
    </xf>
    <xf numFmtId="164" fontId="14" fillId="0" borderId="36" xfId="21" applyNumberFormat="1" applyFont="1" applyBorder="1" applyAlignment="1">
      <alignment horizontal="center" vertical="center"/>
      <protection/>
    </xf>
    <xf numFmtId="0" fontId="1" fillId="2" borderId="77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 quotePrefix="1">
      <alignment horizontal="right"/>
    </xf>
    <xf numFmtId="0" fontId="2" fillId="0" borderId="1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2" fontId="1" fillId="0" borderId="31" xfId="0" applyNumberFormat="1" applyFont="1" applyBorder="1" applyAlignment="1">
      <alignment vertical="top" wrapText="1"/>
    </xf>
    <xf numFmtId="168" fontId="2" fillId="0" borderId="2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1" fillId="0" borderId="7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16" fontId="2" fillId="2" borderId="78" xfId="0" applyNumberFormat="1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16" fontId="2" fillId="2" borderId="79" xfId="0" applyNumberFormat="1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168" fontId="2" fillId="0" borderId="0" xfId="0" applyNumberFormat="1" applyFont="1" applyBorder="1" applyAlignment="1" applyProtection="1">
      <alignment horizontal="left"/>
      <protection/>
    </xf>
    <xf numFmtId="164" fontId="1" fillId="2" borderId="1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0" fontId="1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1" fillId="2" borderId="88" xfId="0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/>
    </xf>
    <xf numFmtId="168" fontId="2" fillId="0" borderId="11" xfId="0" applyNumberFormat="1" applyFont="1" applyBorder="1" applyAlignment="1" applyProtection="1">
      <alignment horizontal="left"/>
      <protection/>
    </xf>
    <xf numFmtId="168" fontId="2" fillId="0" borderId="9" xfId="0" applyNumberFormat="1" applyFont="1" applyBorder="1" applyAlignment="1" applyProtection="1">
      <alignment horizontal="left"/>
      <protection/>
    </xf>
    <xf numFmtId="168" fontId="2" fillId="0" borderId="12" xfId="0" applyNumberFormat="1" applyFont="1" applyBorder="1" applyAlignment="1" applyProtection="1" quotePrefix="1">
      <alignment horizontal="left"/>
      <protection/>
    </xf>
    <xf numFmtId="168" fontId="2" fillId="0" borderId="12" xfId="0" applyNumberFormat="1" applyFont="1" applyBorder="1" applyAlignment="1" applyProtection="1">
      <alignment horizontal="left"/>
      <protection/>
    </xf>
    <xf numFmtId="164" fontId="2" fillId="4" borderId="0" xfId="0" applyNumberFormat="1" applyFont="1" applyFill="1" applyAlignment="1">
      <alignment/>
    </xf>
    <xf numFmtId="168" fontId="2" fillId="0" borderId="10" xfId="0" applyNumberFormat="1" applyFont="1" applyBorder="1" applyAlignment="1" applyProtection="1">
      <alignment horizontal="left"/>
      <protection/>
    </xf>
    <xf numFmtId="168" fontId="2" fillId="0" borderId="14" xfId="0" applyNumberFormat="1" applyFont="1" applyBorder="1" applyAlignment="1" applyProtection="1">
      <alignment horizontal="left"/>
      <protection/>
    </xf>
    <xf numFmtId="0" fontId="2" fillId="0" borderId="8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/>
    </xf>
    <xf numFmtId="16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164" fontId="1" fillId="0" borderId="20" xfId="15" applyNumberFormat="1" applyFont="1" applyFill="1" applyBorder="1" applyAlignment="1">
      <alignment/>
    </xf>
    <xf numFmtId="2" fontId="1" fillId="0" borderId="22" xfId="15" applyNumberFormat="1" applyFont="1" applyFill="1" applyBorder="1" applyAlignment="1">
      <alignment/>
    </xf>
    <xf numFmtId="2" fontId="1" fillId="0" borderId="61" xfId="15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164" fontId="1" fillId="0" borderId="9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7" fontId="2" fillId="0" borderId="17" xfId="0" applyNumberFormat="1" applyFont="1" applyFill="1" applyBorder="1" applyAlignment="1" quotePrefix="1">
      <alignment horizontal="center"/>
    </xf>
    <xf numFmtId="0" fontId="2" fillId="0" borderId="41" xfId="0" applyFont="1" applyBorder="1" applyAlignment="1">
      <alignment horizontal="right" vertical="center"/>
    </xf>
    <xf numFmtId="0" fontId="1" fillId="2" borderId="50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" fontId="2" fillId="0" borderId="8" xfId="15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/>
    </xf>
    <xf numFmtId="0" fontId="1" fillId="2" borderId="59" xfId="0" applyNumberFormat="1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4" fontId="2" fillId="0" borderId="9" xfId="15" applyNumberFormat="1" applyFont="1" applyFill="1" applyBorder="1" applyAlignment="1" quotePrefix="1">
      <alignment horizontal="center"/>
    </xf>
    <xf numFmtId="2" fontId="2" fillId="0" borderId="9" xfId="0" applyNumberFormat="1" applyFont="1" applyFill="1" applyBorder="1" applyAlignment="1" quotePrefix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164" fontId="14" fillId="0" borderId="31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1" fillId="2" borderId="2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 quotePrefix="1">
      <alignment horizontal="right"/>
    </xf>
    <xf numFmtId="164" fontId="7" fillId="0" borderId="30" xfId="0" applyNumberFormat="1" applyFont="1" applyBorder="1" applyAlignment="1">
      <alignment/>
    </xf>
    <xf numFmtId="164" fontId="7" fillId="0" borderId="9" xfId="0" applyNumberFormat="1" applyFont="1" applyFill="1" applyBorder="1" applyAlignment="1">
      <alignment/>
    </xf>
    <xf numFmtId="39" fontId="1" fillId="2" borderId="3" xfId="0" applyNumberFormat="1" applyFont="1" applyFill="1" applyBorder="1" applyAlignment="1" applyProtection="1">
      <alignment horizontal="center" vertical="center" wrapText="1"/>
      <protection/>
    </xf>
    <xf numFmtId="39" fontId="1" fillId="2" borderId="0" xfId="0" applyNumberFormat="1" applyFont="1" applyFill="1" applyBorder="1" applyAlignment="1" applyProtection="1">
      <alignment horizontal="center" vertical="center"/>
      <protection/>
    </xf>
    <xf numFmtId="39" fontId="1" fillId="2" borderId="0" xfId="0" applyNumberFormat="1" applyFont="1" applyFill="1" applyBorder="1" applyAlignment="1" applyProtection="1">
      <alignment horizontal="center" vertical="center" wrapText="1"/>
      <protection/>
    </xf>
    <xf numFmtId="39" fontId="1" fillId="2" borderId="8" xfId="0" applyNumberFormat="1" applyFont="1" applyFill="1" applyBorder="1" applyAlignment="1" applyProtection="1">
      <alignment horizontal="center" vertical="center"/>
      <protection/>
    </xf>
    <xf numFmtId="39" fontId="1" fillId="2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2" fontId="2" fillId="0" borderId="91" xfId="0" applyNumberFormat="1" applyFont="1" applyBorder="1" applyAlignment="1">
      <alignment/>
    </xf>
    <xf numFmtId="0" fontId="2" fillId="0" borderId="92" xfId="0" applyFont="1" applyBorder="1" applyAlignment="1">
      <alignment/>
    </xf>
    <xf numFmtId="166" fontId="7" fillId="0" borderId="9" xfId="0" applyNumberFormat="1" applyFont="1" applyBorder="1" applyAlignment="1" applyProtection="1">
      <alignment horizontal="center"/>
      <protection/>
    </xf>
    <xf numFmtId="166" fontId="1" fillId="0" borderId="9" xfId="0" applyNumberFormat="1" applyFont="1" applyBorder="1" applyAlignment="1">
      <alignment horizontal="left"/>
    </xf>
    <xf numFmtId="166" fontId="2" fillId="0" borderId="9" xfId="0" applyNumberFormat="1" applyFont="1" applyBorder="1" applyAlignment="1" applyProtection="1">
      <alignment horizontal="left" indent="2"/>
      <protection/>
    </xf>
    <xf numFmtId="0" fontId="2" fillId="0" borderId="30" xfId="0" applyFont="1" applyBorder="1" applyAlignment="1">
      <alignment horizontal="center"/>
    </xf>
    <xf numFmtId="167" fontId="7" fillId="0" borderId="0" xfId="28" applyNumberFormat="1" applyFont="1" applyBorder="1" applyAlignment="1">
      <alignment horizontal="left"/>
      <protection/>
    </xf>
    <xf numFmtId="166" fontId="14" fillId="0" borderId="9" xfId="28" applyFont="1" applyBorder="1" applyAlignment="1">
      <alignment horizontal="right"/>
      <protection/>
    </xf>
    <xf numFmtId="0" fontId="2" fillId="2" borderId="24" xfId="0" applyFont="1" applyFill="1" applyBorder="1" applyAlignment="1">
      <alignment/>
    </xf>
    <xf numFmtId="1" fontId="1" fillId="2" borderId="19" xfId="0" applyNumberFormat="1" applyFont="1" applyFill="1" applyBorder="1" applyAlignment="1" applyProtection="1">
      <alignment horizontal="right"/>
      <protection/>
    </xf>
    <xf numFmtId="0" fontId="1" fillId="0" borderId="2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164" fontId="2" fillId="0" borderId="31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47" xfId="0" applyNumberFormat="1" applyFont="1" applyFill="1" applyBorder="1" applyAlignment="1">
      <alignment/>
    </xf>
    <xf numFmtId="164" fontId="0" fillId="4" borderId="0" xfId="0" applyNumberFormat="1" applyFill="1" applyAlignment="1">
      <alignment/>
    </xf>
    <xf numFmtId="0" fontId="0" fillId="0" borderId="0" xfId="0" applyBorder="1" applyAlignment="1">
      <alignment/>
    </xf>
    <xf numFmtId="164" fontId="2" fillId="0" borderId="8" xfId="0" applyNumberFormat="1" applyFont="1" applyBorder="1" applyAlignment="1" quotePrefix="1">
      <alignment horizontal="right"/>
    </xf>
    <xf numFmtId="164" fontId="2" fillId="0" borderId="14" xfId="0" applyNumberFormat="1" applyFont="1" applyBorder="1" applyAlignment="1" quotePrefix="1">
      <alignment horizontal="right"/>
    </xf>
    <xf numFmtId="164" fontId="2" fillId="0" borderId="19" xfId="0" applyNumberFormat="1" applyFont="1" applyBorder="1" applyAlignment="1" quotePrefix="1">
      <alignment horizontal="right"/>
    </xf>
    <xf numFmtId="0" fontId="2" fillId="2" borderId="7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" fillId="2" borderId="69" xfId="0" applyFont="1" applyFill="1" applyBorder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Continuous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7" fontId="1" fillId="2" borderId="46" xfId="0" applyNumberFormat="1" applyFont="1" applyFill="1" applyBorder="1" applyAlignment="1" quotePrefix="1">
      <alignment horizontal="center"/>
    </xf>
    <xf numFmtId="167" fontId="1" fillId="2" borderId="12" xfId="0" applyNumberFormat="1" applyFont="1" applyFill="1" applyBorder="1" applyAlignment="1" quotePrefix="1">
      <alignment horizontal="center"/>
    </xf>
    <xf numFmtId="2" fontId="2" fillId="0" borderId="4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2" fontId="1" fillId="0" borderId="12" xfId="0" applyNumberFormat="1" applyFont="1" applyBorder="1" applyAlignment="1">
      <alignment vertical="top" wrapText="1"/>
    </xf>
    <xf numFmtId="14" fontId="1" fillId="0" borderId="36" xfId="0" applyNumberFormat="1" applyFont="1" applyBorder="1" applyAlignment="1">
      <alignment horizontal="right" vertical="top" wrapText="1"/>
    </xf>
    <xf numFmtId="14" fontId="2" fillId="0" borderId="19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14" fontId="1" fillId="0" borderId="19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1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8" fillId="0" borderId="31" xfId="0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2" fontId="2" fillId="0" borderId="3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166" fontId="1" fillId="2" borderId="50" xfId="28" applyFont="1" applyFill="1" applyBorder="1">
      <alignment/>
      <protection/>
    </xf>
    <xf numFmtId="166" fontId="1" fillId="2" borderId="15" xfId="28" applyFont="1" applyFill="1" applyBorder="1" applyAlignment="1">
      <alignment horizontal="center"/>
      <protection/>
    </xf>
    <xf numFmtId="166" fontId="1" fillId="0" borderId="8" xfId="28" applyFont="1" applyBorder="1">
      <alignment/>
      <protection/>
    </xf>
    <xf numFmtId="167" fontId="2" fillId="0" borderId="8" xfId="28" applyNumberFormat="1" applyFont="1" applyBorder="1" applyAlignment="1">
      <alignment horizontal="left"/>
      <protection/>
    </xf>
    <xf numFmtId="167" fontId="1" fillId="0" borderId="8" xfId="28" applyNumberFormat="1" applyFont="1" applyBorder="1" applyAlignment="1">
      <alignment horizontal="left"/>
      <protection/>
    </xf>
    <xf numFmtId="167" fontId="1" fillId="0" borderId="20" xfId="28" applyNumberFormat="1" applyFont="1" applyBorder="1" applyAlignment="1">
      <alignment horizontal="left"/>
      <protection/>
    </xf>
    <xf numFmtId="0" fontId="2" fillId="0" borderId="3" xfId="0" applyFont="1" applyBorder="1" applyAlignment="1">
      <alignment horizontal="right" vertical="center"/>
    </xf>
    <xf numFmtId="168" fontId="2" fillId="0" borderId="41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1" fillId="0" borderId="12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 horizontal="right" vertical="center"/>
    </xf>
    <xf numFmtId="15" fontId="1" fillId="0" borderId="19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quotePrefix="1">
      <alignment/>
    </xf>
    <xf numFmtId="0" fontId="1" fillId="2" borderId="71" xfId="0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164" fontId="14" fillId="0" borderId="10" xfId="0" applyNumberFormat="1" applyFont="1" applyBorder="1" applyAlignment="1" applyProtection="1">
      <alignment vertical="center"/>
      <protection/>
    </xf>
    <xf numFmtId="164" fontId="14" fillId="0" borderId="2" xfId="0" applyNumberFormat="1" applyFont="1" applyBorder="1" applyAlignment="1" applyProtection="1">
      <alignment vertical="center"/>
      <protection/>
    </xf>
    <xf numFmtId="0" fontId="14" fillId="2" borderId="19" xfId="0" applyFont="1" applyFill="1" applyBorder="1" applyAlignment="1" applyProtection="1">
      <alignment horizontal="center"/>
      <protection/>
    </xf>
    <xf numFmtId="0" fontId="1" fillId="2" borderId="2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0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26" applyFont="1">
      <alignment/>
      <protection/>
    </xf>
    <xf numFmtId="0" fontId="13" fillId="0" borderId="41" xfId="0" applyFont="1" applyBorder="1" applyAlignment="1">
      <alignment horizontal="right"/>
    </xf>
    <xf numFmtId="39" fontId="1" fillId="2" borderId="52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/>
    </xf>
    <xf numFmtId="39" fontId="1" fillId="2" borderId="52" xfId="0" applyNumberFormat="1" applyFont="1" applyFill="1" applyBorder="1" applyAlignment="1" applyProtection="1" quotePrefix="1">
      <alignment horizontal="center"/>
      <protection/>
    </xf>
    <xf numFmtId="39" fontId="1" fillId="2" borderId="60" xfId="0" applyNumberFormat="1" applyFont="1" applyFill="1" applyBorder="1" applyAlignment="1" applyProtection="1" quotePrefix="1">
      <alignment horizontal="center"/>
      <protection/>
    </xf>
    <xf numFmtId="39" fontId="1" fillId="2" borderId="51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2" borderId="57" xfId="0" applyNumberFormat="1" applyFont="1" applyFill="1" applyBorder="1" applyAlignment="1" applyProtection="1" quotePrefix="1">
      <alignment horizontal="center"/>
      <protection/>
    </xf>
    <xf numFmtId="0" fontId="1" fillId="2" borderId="51" xfId="0" applyFont="1" applyFill="1" applyBorder="1" applyAlignment="1" quotePrefix="1">
      <alignment horizontal="center"/>
    </xf>
    <xf numFmtId="0" fontId="2" fillId="0" borderId="7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164" fontId="13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2" borderId="76" xfId="0" applyNumberFormat="1" applyFont="1" applyFill="1" applyBorder="1" applyAlignment="1" applyProtection="1" quotePrefix="1">
      <alignment horizontal="center"/>
      <protection/>
    </xf>
    <xf numFmtId="164" fontId="1" fillId="2" borderId="44" xfId="0" applyNumberFormat="1" applyFont="1" applyFill="1" applyBorder="1" applyAlignment="1" quotePrefix="1">
      <alignment horizontal="center"/>
    </xf>
    <xf numFmtId="164" fontId="3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left"/>
    </xf>
    <xf numFmtId="0" fontId="1" fillId="2" borderId="76" xfId="0" applyFont="1" applyFill="1" applyBorder="1" applyAlignment="1" quotePrefix="1">
      <alignment horizontal="center"/>
    </xf>
    <xf numFmtId="0" fontId="1" fillId="2" borderId="60" xfId="0" applyFont="1" applyFill="1" applyBorder="1" applyAlignment="1" quotePrefix="1">
      <alignment horizontal="center"/>
    </xf>
    <xf numFmtId="0" fontId="1" fillId="2" borderId="32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1" fillId="2" borderId="52" xfId="0" applyFont="1" applyFill="1" applyBorder="1" applyAlignment="1" quotePrefix="1">
      <alignment horizontal="center"/>
    </xf>
    <xf numFmtId="0" fontId="14" fillId="2" borderId="52" xfId="0" applyFont="1" applyFill="1" applyBorder="1" applyAlignment="1">
      <alignment horizontal="center"/>
    </xf>
    <xf numFmtId="0" fontId="14" fillId="2" borderId="6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4" fontId="1" fillId="2" borderId="14" xfId="0" applyNumberFormat="1" applyFont="1" applyFill="1" applyBorder="1" applyAlignment="1" quotePrefix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48" xfId="15" applyNumberFormat="1" applyFont="1" applyFill="1" applyBorder="1" applyAlignment="1">
      <alignment horizontal="center"/>
    </xf>
    <xf numFmtId="0" fontId="14" fillId="2" borderId="76" xfId="0" applyFont="1" applyFill="1" applyBorder="1" applyAlignment="1">
      <alignment horizontal="center"/>
    </xf>
    <xf numFmtId="164" fontId="14" fillId="2" borderId="52" xfId="15" applyNumberFormat="1" applyFont="1" applyFill="1" applyBorder="1" applyAlignment="1" quotePrefix="1">
      <alignment horizontal="center"/>
    </xf>
    <xf numFmtId="164" fontId="14" fillId="2" borderId="60" xfId="15" applyNumberFormat="1" applyFont="1" applyFill="1" applyBorder="1" applyAlignment="1" quotePrefix="1">
      <alignment horizontal="center"/>
    </xf>
    <xf numFmtId="164" fontId="1" fillId="2" borderId="14" xfId="15" applyNumberFormat="1" applyFont="1" applyFill="1" applyBorder="1" applyAlignment="1" quotePrefix="1">
      <alignment horizontal="center"/>
    </xf>
    <xf numFmtId="164" fontId="1" fillId="2" borderId="6" xfId="15" applyNumberFormat="1" applyFont="1" applyFill="1" applyBorder="1" applyAlignment="1">
      <alignment horizontal="center"/>
    </xf>
    <xf numFmtId="1" fontId="1" fillId="2" borderId="29" xfId="15" applyNumberFormat="1" applyFont="1" applyFill="1" applyBorder="1" applyAlignment="1" quotePrefix="1">
      <alignment horizontal="center"/>
    </xf>
    <xf numFmtId="1" fontId="1" fillId="2" borderId="9" xfId="15" applyNumberFormat="1" applyFont="1" applyFill="1" applyBorder="1" applyAlignment="1" quotePrefix="1">
      <alignment horizontal="center"/>
    </xf>
    <xf numFmtId="164" fontId="14" fillId="2" borderId="76" xfId="15" applyNumberFormat="1" applyFont="1" applyFill="1" applyBorder="1" applyAlignment="1" quotePrefix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" fillId="2" borderId="76" xfId="0" applyNumberFormat="1" applyFont="1" applyFill="1" applyBorder="1" applyAlignment="1">
      <alignment horizontal="center"/>
    </xf>
    <xf numFmtId="164" fontId="1" fillId="2" borderId="52" xfId="0" applyNumberFormat="1" applyFont="1" applyFill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 quotePrefix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3" fillId="0" borderId="41" xfId="0" applyNumberFormat="1" applyFont="1" applyBorder="1" applyAlignment="1">
      <alignment horizontal="right"/>
    </xf>
    <xf numFmtId="164" fontId="31" fillId="0" borderId="0" xfId="0" applyNumberFormat="1" applyFont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48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48" xfId="0" applyNumberFormat="1" applyFont="1" applyFill="1" applyBorder="1" applyAlignment="1" applyProtection="1" quotePrefix="1">
      <alignment horizontal="center" vertical="center"/>
      <protection/>
    </xf>
    <xf numFmtId="1" fontId="1" fillId="2" borderId="13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39" fontId="1" fillId="2" borderId="76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1" fillId="2" borderId="3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2" borderId="52" xfId="0" applyFont="1" applyFill="1" applyBorder="1" applyAlignment="1" applyProtection="1">
      <alignment horizontal="center" vertical="center"/>
      <protection/>
    </xf>
    <xf numFmtId="0" fontId="1" fillId="2" borderId="51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24" xfId="0" applyFont="1" applyFill="1" applyBorder="1" applyAlignment="1" applyProtection="1">
      <alignment horizontal="center" vertical="center"/>
      <protection/>
    </xf>
    <xf numFmtId="0" fontId="1" fillId="2" borderId="76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41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97" xfId="0" applyFont="1" applyBorder="1" applyAlignment="1">
      <alignment horizontal="center" wrapText="1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2" fillId="2" borderId="101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2" fillId="2" borderId="76" xfId="22" applyFont="1" applyFill="1" applyBorder="1" applyAlignment="1">
      <alignment horizontal="center" vertical="center"/>
      <protection/>
    </xf>
    <xf numFmtId="0" fontId="2" fillId="2" borderId="52" xfId="22" applyFont="1" applyFill="1" applyBorder="1" applyAlignment="1">
      <alignment horizontal="center" vertical="center"/>
      <protection/>
    </xf>
    <xf numFmtId="0" fontId="2" fillId="2" borderId="60" xfId="22" applyFont="1" applyFill="1" applyBorder="1" applyAlignment="1">
      <alignment horizontal="center" vertical="center"/>
      <protection/>
    </xf>
    <xf numFmtId="0" fontId="7" fillId="0" borderId="0" xfId="22" applyFont="1" applyAlignment="1">
      <alignment horizontal="center"/>
      <protection/>
    </xf>
    <xf numFmtId="0" fontId="1" fillId="2" borderId="43" xfId="22" applyNumberFormat="1" applyFont="1" applyFill="1" applyBorder="1" applyAlignment="1">
      <alignment horizontal="center" vertical="center"/>
      <protection/>
    </xf>
    <xf numFmtId="0" fontId="1" fillId="2" borderId="38" xfId="22" applyFont="1" applyFill="1" applyBorder="1" applyAlignment="1">
      <alignment horizontal="center" vertical="center"/>
      <protection/>
    </xf>
    <xf numFmtId="0" fontId="2" fillId="2" borderId="29" xfId="22" applyFont="1" applyFill="1" applyBorder="1" applyAlignment="1">
      <alignment horizontal="center" vertical="center"/>
      <protection/>
    </xf>
    <xf numFmtId="0" fontId="2" fillId="2" borderId="11" xfId="22" applyFont="1" applyFill="1" applyBorder="1" applyAlignment="1">
      <alignment horizontal="center" vertical="center"/>
      <protection/>
    </xf>
    <xf numFmtId="0" fontId="2" fillId="2" borderId="76" xfId="0" applyFont="1" applyFill="1" applyBorder="1" applyAlignment="1" applyProtection="1" quotePrefix="1">
      <alignment horizontal="center" vertical="center"/>
      <protection/>
    </xf>
    <xf numFmtId="0" fontId="2" fillId="2" borderId="51" xfId="0" applyFont="1" applyFill="1" applyBorder="1" applyAlignment="1" applyProtection="1" quotePrefix="1">
      <alignment horizontal="center" vertical="center"/>
      <protection/>
    </xf>
    <xf numFmtId="0" fontId="2" fillId="2" borderId="52" xfId="0" applyFont="1" applyFill="1" applyBorder="1" applyAlignment="1" applyProtection="1" quotePrefix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165" fontId="14" fillId="2" borderId="32" xfId="21" applyNumberFormat="1" applyFont="1" applyFill="1" applyBorder="1" applyAlignment="1" applyProtection="1">
      <alignment horizontal="center" vertical="center"/>
      <protection/>
    </xf>
    <xf numFmtId="165" fontId="14" fillId="2" borderId="24" xfId="21" applyFont="1" applyFill="1" applyBorder="1" applyAlignment="1">
      <alignment horizontal="center" vertical="center"/>
      <protection/>
    </xf>
    <xf numFmtId="165" fontId="14" fillId="2" borderId="57" xfId="21" applyNumberFormat="1" applyFont="1" applyFill="1" applyBorder="1" applyAlignment="1" applyProtection="1">
      <alignment horizontal="center" vertical="center"/>
      <protection/>
    </xf>
    <xf numFmtId="165" fontId="14" fillId="2" borderId="58" xfId="21" applyNumberFormat="1" applyFont="1" applyFill="1" applyBorder="1" applyAlignment="1" applyProtection="1">
      <alignment horizontal="center" vertical="center"/>
      <protection/>
    </xf>
    <xf numFmtId="165" fontId="1" fillId="0" borderId="0" xfId="25" applyFont="1" applyAlignment="1">
      <alignment horizontal="center"/>
      <protection/>
    </xf>
    <xf numFmtId="165" fontId="5" fillId="0" borderId="0" xfId="25" applyNumberFormat="1" applyFont="1" applyAlignment="1" applyProtection="1">
      <alignment horizontal="center"/>
      <protection/>
    </xf>
    <xf numFmtId="165" fontId="1" fillId="0" borderId="0" xfId="25" applyNumberFormat="1" applyFont="1" applyAlignment="1" applyProtection="1">
      <alignment horizontal="center"/>
      <protection/>
    </xf>
    <xf numFmtId="165" fontId="1" fillId="0" borderId="0" xfId="25" applyFont="1" applyBorder="1" applyAlignment="1">
      <alignment horizontal="center"/>
      <protection/>
    </xf>
    <xf numFmtId="165" fontId="1" fillId="0" borderId="0" xfId="25" applyFont="1" applyBorder="1" applyAlignment="1" quotePrefix="1">
      <alignment horizontal="center"/>
      <protection/>
    </xf>
    <xf numFmtId="0" fontId="1" fillId="0" borderId="0" xfId="22" applyFont="1" applyAlignment="1">
      <alignment horizontal="center"/>
      <protection/>
    </xf>
    <xf numFmtId="0" fontId="1" fillId="2" borderId="29" xfId="22" applyFont="1" applyFill="1" applyBorder="1" applyAlignment="1">
      <alignment horizontal="center" vertical="center"/>
      <protection/>
    </xf>
    <xf numFmtId="0" fontId="1" fillId="2" borderId="11" xfId="22" applyFont="1" applyFill="1" applyBorder="1" applyAlignment="1">
      <alignment horizontal="center" vertical="center"/>
      <protection/>
    </xf>
    <xf numFmtId="0" fontId="1" fillId="2" borderId="76" xfId="0" applyFont="1" applyFill="1" applyBorder="1" applyAlignment="1" applyProtection="1" quotePrefix="1">
      <alignment horizontal="center" vertical="center"/>
      <protection/>
    </xf>
    <xf numFmtId="0" fontId="1" fillId="2" borderId="51" xfId="0" applyFont="1" applyFill="1" applyBorder="1" applyAlignment="1" applyProtection="1" quotePrefix="1">
      <alignment horizontal="center" vertical="center"/>
      <protection/>
    </xf>
    <xf numFmtId="0" fontId="1" fillId="2" borderId="52" xfId="0" applyFont="1" applyFill="1" applyBorder="1" applyAlignment="1" applyProtection="1" quotePrefix="1">
      <alignment horizontal="center" vertical="center"/>
      <protection/>
    </xf>
    <xf numFmtId="0" fontId="1" fillId="2" borderId="32" xfId="22" applyFont="1" applyFill="1" applyBorder="1" applyAlignment="1">
      <alignment horizontal="center" vertical="center"/>
      <protection/>
    </xf>
    <xf numFmtId="0" fontId="1" fillId="2" borderId="25" xfId="22" applyFont="1" applyFill="1" applyBorder="1" applyAlignment="1">
      <alignment horizontal="center" vertical="center"/>
      <protection/>
    </xf>
    <xf numFmtId="0" fontId="1" fillId="2" borderId="76" xfId="22" applyFont="1" applyFill="1" applyBorder="1" applyAlignment="1">
      <alignment horizontal="center" vertical="center"/>
      <protection/>
    </xf>
    <xf numFmtId="0" fontId="1" fillId="2" borderId="52" xfId="22" applyFont="1" applyFill="1" applyBorder="1" applyAlignment="1">
      <alignment horizontal="center" vertical="center"/>
      <protection/>
    </xf>
    <xf numFmtId="0" fontId="1" fillId="2" borderId="60" xfId="22" applyFont="1" applyFill="1" applyBorder="1" applyAlignment="1">
      <alignment horizontal="center" vertical="center"/>
      <protection/>
    </xf>
    <xf numFmtId="164" fontId="1" fillId="2" borderId="10" xfId="22" applyNumberFormat="1" applyFont="1" applyFill="1" applyBorder="1" applyAlignment="1">
      <alignment horizontal="center" vertical="center"/>
      <protection/>
    </xf>
    <xf numFmtId="0" fontId="1" fillId="2" borderId="9" xfId="22" applyFont="1" applyFill="1" applyBorder="1" applyAlignment="1">
      <alignment horizontal="center" vertical="center"/>
      <protection/>
    </xf>
    <xf numFmtId="164" fontId="1" fillId="2" borderId="16" xfId="22" applyNumberFormat="1" applyFont="1" applyFill="1" applyBorder="1" applyAlignment="1">
      <alignment horizontal="center" vertical="center"/>
      <protection/>
    </xf>
    <xf numFmtId="0" fontId="1" fillId="2" borderId="18" xfId="22" applyFont="1" applyFill="1" applyBorder="1" applyAlignment="1">
      <alignment horizontal="center" vertical="center"/>
      <protection/>
    </xf>
    <xf numFmtId="0" fontId="9" fillId="0" borderId="0" xfId="0" applyFont="1" applyBorder="1" applyAlignment="1" applyProtection="1">
      <alignment horizontal="justify" wrapText="1"/>
      <protection/>
    </xf>
    <xf numFmtId="0" fontId="16" fillId="0" borderId="41" xfId="0" applyFont="1" applyBorder="1" applyAlignment="1">
      <alignment horizontal="right"/>
    </xf>
    <xf numFmtId="0" fontId="14" fillId="2" borderId="51" xfId="0" applyFont="1" applyFill="1" applyBorder="1" applyAlignment="1">
      <alignment horizontal="center"/>
    </xf>
    <xf numFmtId="0" fontId="14" fillId="2" borderId="70" xfId="0" applyFont="1" applyFill="1" applyBorder="1" applyAlignment="1">
      <alignment horizontal="center"/>
    </xf>
    <xf numFmtId="0" fontId="14" fillId="2" borderId="5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1" fontId="1" fillId="2" borderId="3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6" fontId="1" fillId="0" borderId="26" xfId="26" applyNumberFormat="1" applyFont="1" applyBorder="1" applyAlignment="1" applyProtection="1" quotePrefix="1">
      <alignment/>
      <protection/>
    </xf>
    <xf numFmtId="166" fontId="26" fillId="0" borderId="12" xfId="29" applyFont="1" applyBorder="1" applyAlignment="1">
      <alignment/>
      <protection/>
    </xf>
    <xf numFmtId="166" fontId="26" fillId="0" borderId="19" xfId="29" applyFont="1" applyBorder="1" applyAlignment="1">
      <alignment/>
      <protection/>
    </xf>
    <xf numFmtId="4" fontId="1" fillId="0" borderId="0" xfId="26" applyNumberFormat="1" applyFont="1" applyFill="1" applyAlignment="1">
      <alignment horizontal="center"/>
      <protection/>
    </xf>
    <xf numFmtId="166" fontId="1" fillId="0" borderId="12" xfId="26" applyNumberFormat="1" applyFont="1" applyBorder="1" applyAlignment="1" applyProtection="1" quotePrefix="1">
      <alignment/>
      <protection/>
    </xf>
    <xf numFmtId="166" fontId="1" fillId="0" borderId="19" xfId="26" applyNumberFormat="1" applyFont="1" applyBorder="1" applyAlignment="1" applyProtection="1" quotePrefix="1">
      <alignment/>
      <protection/>
    </xf>
    <xf numFmtId="0" fontId="1" fillId="0" borderId="0" xfId="26" applyFont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2" fillId="2" borderId="43" xfId="26" applyFont="1" applyFill="1" applyBorder="1" applyAlignment="1">
      <alignment horizontal="center" vertical="center"/>
      <protection/>
    </xf>
    <xf numFmtId="0" fontId="2" fillId="2" borderId="38" xfId="26" applyFont="1" applyFill="1" applyBorder="1" applyAlignment="1">
      <alignment horizontal="center" vertical="center"/>
      <protection/>
    </xf>
    <xf numFmtId="0" fontId="1" fillId="2" borderId="29" xfId="26" applyFont="1" applyFill="1" applyBorder="1" applyAlignment="1" applyProtection="1">
      <alignment horizontal="center" vertical="center"/>
      <protection/>
    </xf>
    <xf numFmtId="0" fontId="1" fillId="2" borderId="11" xfId="26" applyFont="1" applyFill="1" applyBorder="1" applyAlignment="1" applyProtection="1">
      <alignment horizontal="center" vertical="center"/>
      <protection/>
    </xf>
    <xf numFmtId="0" fontId="1" fillId="2" borderId="51" xfId="26" applyFont="1" applyFill="1" applyBorder="1" applyAlignment="1" applyProtection="1">
      <alignment horizontal="center"/>
      <protection/>
    </xf>
    <xf numFmtId="0" fontId="1" fillId="2" borderId="58" xfId="26" applyFont="1" applyFill="1" applyBorder="1" applyAlignment="1" applyProtection="1">
      <alignment horizontal="center"/>
      <protection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5" fillId="0" borderId="3" xfId="28" applyFont="1" applyBorder="1" applyAlignment="1" applyProtection="1">
      <alignment horizontal="center"/>
      <protection/>
    </xf>
    <xf numFmtId="166" fontId="5" fillId="0" borderId="9" xfId="28" applyFont="1" applyBorder="1" applyAlignment="1" applyProtection="1">
      <alignment horizontal="center"/>
      <protection/>
    </xf>
    <xf numFmtId="166" fontId="5" fillId="0" borderId="8" xfId="28" applyFont="1" applyBorder="1" applyAlignment="1" applyProtection="1">
      <alignment horizontal="center"/>
      <protection/>
    </xf>
    <xf numFmtId="166" fontId="16" fillId="0" borderId="22" xfId="28" applyFont="1" applyBorder="1" applyAlignment="1" applyProtection="1">
      <alignment horizontal="right"/>
      <protection/>
    </xf>
    <xf numFmtId="166" fontId="16" fillId="0" borderId="30" xfId="28" applyFont="1" applyBorder="1" applyAlignment="1" applyProtection="1">
      <alignment horizontal="right"/>
      <protection/>
    </xf>
    <xf numFmtId="166" fontId="16" fillId="0" borderId="20" xfId="28" applyFont="1" applyBorder="1" applyAlignment="1" applyProtection="1">
      <alignment horizontal="right"/>
      <protection/>
    </xf>
    <xf numFmtId="166" fontId="14" fillId="2" borderId="11" xfId="28" applyFont="1" applyFill="1" applyBorder="1" applyAlignment="1" applyProtection="1">
      <alignment horizontal="center" wrapText="1"/>
      <protection hidden="1"/>
    </xf>
    <xf numFmtId="166" fontId="14" fillId="2" borderId="11" xfId="28" applyFont="1" applyFill="1" applyBorder="1" applyAlignment="1">
      <alignment horizontal="center"/>
      <protection/>
    </xf>
    <xf numFmtId="166" fontId="14" fillId="2" borderId="18" xfId="28" applyFont="1" applyFill="1" applyBorder="1" applyAlignment="1">
      <alignment horizontal="center"/>
      <protection/>
    </xf>
    <xf numFmtId="166" fontId="5" fillId="0" borderId="0" xfId="28" applyFont="1" applyAlignment="1" applyProtection="1">
      <alignment horizontal="center"/>
      <protection/>
    </xf>
    <xf numFmtId="166" fontId="13" fillId="0" borderId="0" xfId="28" applyFont="1" applyAlignment="1" applyProtection="1">
      <alignment horizontal="right"/>
      <protection/>
    </xf>
    <xf numFmtId="166" fontId="1" fillId="2" borderId="57" xfId="28" applyFont="1" applyFill="1" applyBorder="1" applyAlignment="1" applyProtection="1">
      <alignment horizontal="center"/>
      <protection/>
    </xf>
    <xf numFmtId="166" fontId="1" fillId="2" borderId="57" xfId="28" applyFont="1" applyFill="1" applyBorder="1" applyAlignment="1">
      <alignment horizontal="center"/>
      <protection/>
    </xf>
    <xf numFmtId="166" fontId="1" fillId="2" borderId="58" xfId="28" applyFont="1" applyFill="1" applyBorder="1" applyAlignment="1">
      <alignment horizontal="center"/>
      <protection/>
    </xf>
    <xf numFmtId="166" fontId="1" fillId="2" borderId="51" xfId="28" applyFont="1" applyFill="1" applyBorder="1" applyAlignment="1">
      <alignment horizontal="center"/>
      <protection/>
    </xf>
    <xf numFmtId="166" fontId="16" fillId="0" borderId="0" xfId="28" applyFont="1" applyAlignment="1" applyProtection="1">
      <alignment horizontal="right"/>
      <protection/>
    </xf>
    <xf numFmtId="166" fontId="1" fillId="2" borderId="51" xfId="28" applyFont="1" applyFill="1" applyBorder="1" applyAlignment="1" applyProtection="1">
      <alignment horizontal="center"/>
      <protection/>
    </xf>
    <xf numFmtId="166" fontId="1" fillId="2" borderId="68" xfId="28" applyFont="1" applyFill="1" applyBorder="1" applyAlignment="1" applyProtection="1">
      <alignment horizontal="center"/>
      <protection/>
    </xf>
    <xf numFmtId="0" fontId="2" fillId="2" borderId="4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2" fillId="2" borderId="3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27" applyFont="1" applyFill="1" applyBorder="1" applyAlignment="1">
      <alignment horizontal="center"/>
      <protection/>
    </xf>
    <xf numFmtId="0" fontId="1" fillId="2" borderId="19" xfId="27" applyFont="1" applyFill="1" applyBorder="1" applyAlignment="1">
      <alignment horizontal="center"/>
      <protection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" borderId="43" xfId="0" applyFont="1" applyFill="1" applyBorder="1" applyAlignment="1">
      <alignment horizontal="center" vertical="center"/>
    </xf>
    <xf numFmtId="0" fontId="1" fillId="2" borderId="102" xfId="0" applyFont="1" applyFill="1" applyBorder="1" applyAlignment="1">
      <alignment horizontal="center" vertical="center"/>
    </xf>
    <xf numFmtId="0" fontId="1" fillId="2" borderId="103" xfId="0" applyFont="1" applyFill="1" applyBorder="1" applyAlignment="1">
      <alignment horizontal="center" vertical="center"/>
    </xf>
    <xf numFmtId="0" fontId="1" fillId="2" borderId="104" xfId="0" applyFont="1" applyFill="1" applyBorder="1" applyAlignment="1">
      <alignment horizontal="center" vertical="center"/>
    </xf>
    <xf numFmtId="0" fontId="1" fillId="2" borderId="105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Book1" xfId="23"/>
    <cellStyle name="Normal_Comm_wt" xfId="24"/>
    <cellStyle name="Normal_CPI" xfId="25"/>
    <cellStyle name="Normal_Direction of Trade_BartamanFormat 2063-64" xfId="26"/>
    <cellStyle name="Normal_gold and oil price and exchange rate" xfId="27"/>
    <cellStyle name="Normal_Sheet1" xfId="28"/>
    <cellStyle name="Normal_Sheet2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4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0.421875" style="39" bestFit="1" customWidth="1"/>
    <col min="2" max="16384" width="9.140625" style="39" customWidth="1"/>
  </cols>
  <sheetData>
    <row r="1" spans="1:7" ht="15.75" customHeight="1">
      <c r="A1" s="1409" t="s">
        <v>278</v>
      </c>
      <c r="B1" s="1409"/>
      <c r="C1" s="1409"/>
      <c r="D1" s="1409"/>
      <c r="E1" s="1409"/>
      <c r="F1" s="1409"/>
      <c r="G1" s="1409"/>
    </row>
    <row r="2" spans="1:7" s="85" customFormat="1" ht="15.75">
      <c r="A2" s="1408" t="s">
        <v>1053</v>
      </c>
      <c r="B2" s="1408"/>
      <c r="C2" s="1408"/>
      <c r="D2" s="1408"/>
      <c r="E2" s="1408"/>
      <c r="F2" s="1408"/>
      <c r="G2" s="1408"/>
    </row>
    <row r="3" spans="1:5" ht="15.75">
      <c r="A3" s="43" t="s">
        <v>1706</v>
      </c>
      <c r="B3" s="74" t="s">
        <v>1220</v>
      </c>
      <c r="C3" s="38"/>
      <c r="D3" s="38"/>
      <c r="E3" s="38"/>
    </row>
    <row r="4" spans="1:5" ht="15.75">
      <c r="A4" s="47">
        <v>1</v>
      </c>
      <c r="B4" s="41" t="s">
        <v>279</v>
      </c>
      <c r="C4" s="41"/>
      <c r="D4" s="41"/>
      <c r="E4" s="41"/>
    </row>
    <row r="5" spans="1:5" ht="15.75">
      <c r="A5" s="47">
        <v>2</v>
      </c>
      <c r="B5" s="41" t="s">
        <v>280</v>
      </c>
      <c r="C5" s="41"/>
      <c r="D5" s="41"/>
      <c r="E5" s="41"/>
    </row>
    <row r="6" spans="1:5" ht="15.75">
      <c r="A6" s="47">
        <v>3</v>
      </c>
      <c r="B6" s="39" t="s">
        <v>566</v>
      </c>
      <c r="C6" s="41"/>
      <c r="D6" s="41"/>
      <c r="E6" s="41"/>
    </row>
    <row r="7" spans="1:5" ht="15.75">
      <c r="A7" s="47">
        <v>4</v>
      </c>
      <c r="B7" s="39" t="s">
        <v>282</v>
      </c>
      <c r="C7" s="41"/>
      <c r="D7" s="41"/>
      <c r="E7" s="41"/>
    </row>
    <row r="8" spans="1:5" ht="15.75">
      <c r="A8" s="47">
        <v>5</v>
      </c>
      <c r="B8" s="39" t="s">
        <v>840</v>
      </c>
      <c r="C8" s="41"/>
      <c r="D8" s="41"/>
      <c r="E8" s="41"/>
    </row>
    <row r="9" spans="1:5" ht="15.75">
      <c r="A9" s="47">
        <v>6</v>
      </c>
      <c r="B9" s="39" t="s">
        <v>842</v>
      </c>
      <c r="C9" s="41"/>
      <c r="D9" s="41"/>
      <c r="E9" s="41"/>
    </row>
    <row r="10" spans="1:5" ht="15.75">
      <c r="A10" s="47">
        <v>7</v>
      </c>
      <c r="B10" s="39" t="s">
        <v>843</v>
      </c>
      <c r="C10" s="41"/>
      <c r="D10" s="41"/>
      <c r="E10" s="41"/>
    </row>
    <row r="11" spans="1:5" ht="15.75">
      <c r="A11" s="47">
        <v>8</v>
      </c>
      <c r="B11" s="39" t="s">
        <v>1538</v>
      </c>
      <c r="C11" s="41"/>
      <c r="D11" s="41"/>
      <c r="E11" s="41"/>
    </row>
    <row r="12" spans="1:5" ht="15.75">
      <c r="A12" s="47" t="s">
        <v>1491</v>
      </c>
      <c r="B12" s="43" t="s">
        <v>952</v>
      </c>
      <c r="C12" s="41"/>
      <c r="D12" s="41"/>
      <c r="E12" s="41"/>
    </row>
    <row r="13" spans="1:5" ht="15.75">
      <c r="A13" s="47">
        <v>9</v>
      </c>
      <c r="B13" s="39" t="s">
        <v>953</v>
      </c>
      <c r="C13" s="41"/>
      <c r="D13" s="41"/>
      <c r="E13" s="41"/>
    </row>
    <row r="14" spans="1:5" ht="15.75">
      <c r="A14" s="47">
        <v>10</v>
      </c>
      <c r="B14" s="39" t="s">
        <v>954</v>
      </c>
      <c r="C14" s="41"/>
      <c r="D14" s="41"/>
      <c r="E14" s="41"/>
    </row>
    <row r="15" spans="1:5" ht="15.75">
      <c r="A15" s="47">
        <v>11</v>
      </c>
      <c r="B15" s="39" t="s">
        <v>955</v>
      </c>
      <c r="C15" s="41"/>
      <c r="D15" s="41"/>
      <c r="E15" s="41"/>
    </row>
    <row r="16" spans="1:5" ht="15.75">
      <c r="A16" s="47">
        <v>12</v>
      </c>
      <c r="B16" s="39" t="s">
        <v>956</v>
      </c>
      <c r="C16" s="41"/>
      <c r="D16" s="41"/>
      <c r="E16" s="41"/>
    </row>
    <row r="17" spans="1:5" ht="15.75">
      <c r="A17" s="47">
        <v>13</v>
      </c>
      <c r="B17" s="39" t="s">
        <v>957</v>
      </c>
      <c r="C17" s="41"/>
      <c r="D17" s="41"/>
      <c r="E17" s="41"/>
    </row>
    <row r="18" spans="1:5" ht="15.75">
      <c r="A18" s="47">
        <v>14</v>
      </c>
      <c r="B18" s="39" t="s">
        <v>979</v>
      </c>
      <c r="C18" s="41"/>
      <c r="D18" s="41"/>
      <c r="E18" s="41"/>
    </row>
    <row r="19" spans="1:5" ht="15.75">
      <c r="A19" s="47">
        <v>15</v>
      </c>
      <c r="B19" s="39" t="s">
        <v>958</v>
      </c>
      <c r="C19" s="41"/>
      <c r="D19" s="41"/>
      <c r="E19" s="41"/>
    </row>
    <row r="20" spans="1:5" s="43" customFormat="1" ht="15.75">
      <c r="A20" s="47">
        <v>16</v>
      </c>
      <c r="B20" s="39" t="s">
        <v>959</v>
      </c>
      <c r="C20" s="40"/>
      <c r="D20" s="40"/>
      <c r="E20" s="40"/>
    </row>
    <row r="21" spans="1:5" ht="15.75">
      <c r="A21" s="47" t="s">
        <v>1491</v>
      </c>
      <c r="B21" s="43" t="s">
        <v>960</v>
      </c>
      <c r="C21" s="41"/>
      <c r="D21" s="41"/>
      <c r="E21" s="41"/>
    </row>
    <row r="22" spans="1:5" ht="15.75">
      <c r="A22" s="47">
        <v>17</v>
      </c>
      <c r="B22" s="39" t="s">
        <v>798</v>
      </c>
      <c r="C22" s="41"/>
      <c r="D22" s="41"/>
      <c r="E22" s="41"/>
    </row>
    <row r="23" spans="1:5" ht="15.75">
      <c r="A23" s="47">
        <v>18</v>
      </c>
      <c r="B23" s="39" t="s">
        <v>800</v>
      </c>
      <c r="C23" s="41"/>
      <c r="D23" s="41"/>
      <c r="E23" s="41"/>
    </row>
    <row r="24" spans="1:5" ht="15.75">
      <c r="A24" s="47">
        <v>19</v>
      </c>
      <c r="B24" s="39" t="s">
        <v>916</v>
      </c>
      <c r="C24" s="41"/>
      <c r="D24" s="41"/>
      <c r="E24" s="41"/>
    </row>
    <row r="25" spans="1:5" ht="15.75">
      <c r="A25" s="47">
        <v>20</v>
      </c>
      <c r="B25" s="39" t="s">
        <v>1488</v>
      </c>
      <c r="C25" s="41"/>
      <c r="D25" s="41"/>
      <c r="E25" s="41"/>
    </row>
    <row r="26" spans="1:5" ht="15.75">
      <c r="A26" s="47">
        <v>21</v>
      </c>
      <c r="B26" s="39" t="s">
        <v>961</v>
      </c>
      <c r="C26" s="41"/>
      <c r="D26" s="41"/>
      <c r="E26" s="41"/>
    </row>
    <row r="27" spans="1:7" ht="15.75">
      <c r="A27" s="47" t="s">
        <v>1491</v>
      </c>
      <c r="B27" s="43" t="s">
        <v>962</v>
      </c>
      <c r="C27" s="41"/>
      <c r="D27" s="41"/>
      <c r="E27" s="41"/>
      <c r="G27" s="41"/>
    </row>
    <row r="28" spans="1:5" ht="15.75">
      <c r="A28" s="47">
        <v>22</v>
      </c>
      <c r="B28" s="39" t="s">
        <v>553</v>
      </c>
      <c r="C28" s="41"/>
      <c r="D28" s="41"/>
      <c r="E28" s="41"/>
    </row>
    <row r="29" spans="1:2" ht="15.75">
      <c r="A29" s="47">
        <v>23</v>
      </c>
      <c r="B29" s="39" t="s">
        <v>1104</v>
      </c>
    </row>
    <row r="30" spans="1:5" ht="15.75">
      <c r="A30" s="47">
        <v>24</v>
      </c>
      <c r="B30" s="39" t="s">
        <v>27</v>
      </c>
      <c r="C30" s="41"/>
      <c r="D30" s="41"/>
      <c r="E30" s="41"/>
    </row>
    <row r="31" spans="1:5" ht="15.75">
      <c r="A31" s="47">
        <v>25</v>
      </c>
      <c r="B31" s="39" t="s">
        <v>559</v>
      </c>
      <c r="C31" s="41"/>
      <c r="D31" s="41"/>
      <c r="E31" s="41"/>
    </row>
    <row r="32" spans="1:5" ht="15.75">
      <c r="A32" s="47" t="s">
        <v>1491</v>
      </c>
      <c r="B32" s="43" t="s">
        <v>963</v>
      </c>
      <c r="C32" s="41"/>
      <c r="D32" s="41"/>
      <c r="E32" s="41"/>
    </row>
    <row r="33" spans="1:5" ht="15.75" customHeight="1">
      <c r="A33" s="47">
        <v>26</v>
      </c>
      <c r="B33" s="39" t="s">
        <v>1539</v>
      </c>
      <c r="C33" s="41"/>
      <c r="D33" s="41"/>
      <c r="E33" s="41"/>
    </row>
    <row r="34" spans="1:5" ht="15.75">
      <c r="A34" s="47">
        <v>27</v>
      </c>
      <c r="B34" s="41" t="s">
        <v>71</v>
      </c>
      <c r="C34" s="41"/>
      <c r="D34" s="41"/>
      <c r="E34" s="41"/>
    </row>
    <row r="35" spans="1:5" ht="15.75">
      <c r="A35" s="47">
        <v>28</v>
      </c>
      <c r="B35" s="41" t="s">
        <v>964</v>
      </c>
      <c r="C35" s="41"/>
      <c r="D35" s="41"/>
      <c r="E35" s="41"/>
    </row>
    <row r="36" spans="1:5" ht="15.75">
      <c r="A36" s="47">
        <v>29</v>
      </c>
      <c r="B36" s="41" t="s">
        <v>103</v>
      </c>
      <c r="C36" s="41"/>
      <c r="D36" s="41"/>
      <c r="E36" s="41"/>
    </row>
    <row r="37" spans="1:5" ht="15.75">
      <c r="A37" s="47" t="s">
        <v>1491</v>
      </c>
      <c r="B37" s="40" t="s">
        <v>965</v>
      </c>
      <c r="C37" s="41"/>
      <c r="D37" s="41"/>
      <c r="E37" s="41"/>
    </row>
    <row r="38" spans="1:5" ht="15.75">
      <c r="A38" s="47">
        <v>30</v>
      </c>
      <c r="B38" s="41" t="s">
        <v>283</v>
      </c>
      <c r="C38" s="41"/>
      <c r="D38" s="41"/>
      <c r="E38" s="41"/>
    </row>
    <row r="39" spans="1:5" ht="15.75">
      <c r="A39" s="47">
        <v>31</v>
      </c>
      <c r="B39" s="41" t="s">
        <v>841</v>
      </c>
      <c r="C39" s="41"/>
      <c r="D39" s="41"/>
      <c r="E39" s="41"/>
    </row>
    <row r="40" spans="1:6" ht="15.75">
      <c r="A40" s="47">
        <v>32</v>
      </c>
      <c r="B40" s="39" t="s">
        <v>1487</v>
      </c>
      <c r="C40" s="41"/>
      <c r="D40" s="41"/>
      <c r="E40" s="41"/>
      <c r="F40" s="39" t="s">
        <v>1491</v>
      </c>
    </row>
    <row r="41" spans="1:5" ht="15.75">
      <c r="A41" s="47">
        <v>33</v>
      </c>
      <c r="B41" s="41" t="s">
        <v>560</v>
      </c>
      <c r="C41" s="41"/>
      <c r="D41" s="41"/>
      <c r="E41" s="41"/>
    </row>
    <row r="42" spans="1:5" ht="15.75">
      <c r="A42" s="47"/>
      <c r="B42" s="40" t="s">
        <v>966</v>
      </c>
      <c r="C42" s="41"/>
      <c r="D42" s="41"/>
      <c r="E42" s="41"/>
    </row>
    <row r="43" spans="1:5" ht="15.75">
      <c r="A43" s="47">
        <v>34</v>
      </c>
      <c r="B43" s="41" t="s">
        <v>284</v>
      </c>
      <c r="C43" s="41"/>
      <c r="D43" s="41"/>
      <c r="E43" s="41"/>
    </row>
    <row r="44" spans="1:5" ht="15.75">
      <c r="A44" s="47">
        <v>35</v>
      </c>
      <c r="B44" s="41" t="s">
        <v>1210</v>
      </c>
      <c r="C44" s="41"/>
      <c r="D44" s="41"/>
      <c r="E44" s="41"/>
    </row>
    <row r="45" spans="1:5" ht="15.75">
      <c r="A45" s="47">
        <v>36</v>
      </c>
      <c r="B45" s="41" t="s">
        <v>1211</v>
      </c>
      <c r="C45" s="41"/>
      <c r="D45" s="41"/>
      <c r="E45" s="41"/>
    </row>
    <row r="46" spans="1:5" ht="15.75">
      <c r="A46" s="47">
        <v>37</v>
      </c>
      <c r="B46" s="41" t="s">
        <v>1660</v>
      </c>
      <c r="C46" s="41"/>
      <c r="D46" s="41"/>
      <c r="E46" s="41"/>
    </row>
    <row r="47" spans="1:5" ht="15.75">
      <c r="A47" s="47">
        <v>38</v>
      </c>
      <c r="B47" s="41" t="s">
        <v>1661</v>
      </c>
      <c r="C47" s="41"/>
      <c r="D47" s="41"/>
      <c r="E47" s="41"/>
    </row>
    <row r="48" spans="1:5" ht="15.75">
      <c r="A48" s="47">
        <v>39</v>
      </c>
      <c r="B48" s="41" t="s">
        <v>1490</v>
      </c>
      <c r="C48" s="41"/>
      <c r="D48" s="41"/>
      <c r="E48" s="41"/>
    </row>
    <row r="49" spans="1:5" ht="15.75">
      <c r="A49" s="1167">
        <v>40</v>
      </c>
      <c r="B49" s="41" t="s">
        <v>967</v>
      </c>
      <c r="C49" s="41"/>
      <c r="D49" s="41"/>
      <c r="E49" s="41"/>
    </row>
    <row r="50" spans="1:5" ht="15.75">
      <c r="A50" s="1167">
        <v>41</v>
      </c>
      <c r="B50" s="41" t="s">
        <v>285</v>
      </c>
      <c r="C50" s="41"/>
      <c r="D50" s="41"/>
      <c r="E50" s="41"/>
    </row>
    <row r="51" spans="1:5" ht="15.75">
      <c r="A51" s="1167">
        <v>42</v>
      </c>
      <c r="B51" s="41" t="s">
        <v>968</v>
      </c>
      <c r="C51" s="41"/>
      <c r="D51" s="41"/>
      <c r="E51" s="41"/>
    </row>
    <row r="52" spans="1:5" ht="15.75">
      <c r="A52" s="47">
        <v>43</v>
      </c>
      <c r="B52" s="75" t="s">
        <v>472</v>
      </c>
      <c r="C52" s="41"/>
      <c r="D52" s="41"/>
      <c r="E52" s="41"/>
    </row>
    <row r="53" spans="1:2" ht="15.75">
      <c r="A53" s="47">
        <v>44</v>
      </c>
      <c r="B53" s="75" t="s">
        <v>465</v>
      </c>
    </row>
    <row r="54" spans="1:5" ht="15.75">
      <c r="A54" s="41"/>
      <c r="B54" s="41"/>
      <c r="C54" s="41"/>
      <c r="D54" s="41"/>
      <c r="E54" s="41"/>
    </row>
    <row r="55" spans="1:5" ht="15.75">
      <c r="A55" s="41"/>
      <c r="B55" s="41"/>
      <c r="C55" s="41"/>
      <c r="D55" s="41"/>
      <c r="E55" s="41"/>
    </row>
    <row r="56" spans="1:5" ht="15.75">
      <c r="A56" s="41"/>
      <c r="B56" s="41"/>
      <c r="C56" s="41"/>
      <c r="D56" s="41"/>
      <c r="E56" s="41"/>
    </row>
    <row r="57" spans="1:5" ht="15.75">
      <c r="A57" s="41"/>
      <c r="B57" s="41"/>
      <c r="C57" s="41"/>
      <c r="D57" s="41"/>
      <c r="E57" s="41"/>
    </row>
    <row r="58" spans="1:5" ht="15.75">
      <c r="A58" s="41"/>
      <c r="B58" s="41"/>
      <c r="C58" s="41"/>
      <c r="D58" s="41"/>
      <c r="E58" s="41"/>
    </row>
    <row r="59" spans="1:5" ht="15.75">
      <c r="A59" s="41"/>
      <c r="B59" s="41"/>
      <c r="C59" s="41"/>
      <c r="D59" s="41"/>
      <c r="E59" s="41"/>
    </row>
    <row r="60" spans="1:5" ht="15.75">
      <c r="A60" s="41"/>
      <c r="B60" s="41"/>
      <c r="C60" s="41"/>
      <c r="D60" s="41"/>
      <c r="E60" s="41"/>
    </row>
    <row r="61" spans="1:5" ht="15.75">
      <c r="A61" s="41"/>
      <c r="B61" s="41"/>
      <c r="C61" s="41"/>
      <c r="D61" s="41"/>
      <c r="E61" s="41"/>
    </row>
    <row r="62" spans="1:5" ht="15.75">
      <c r="A62" s="41"/>
      <c r="B62" s="41"/>
      <c r="C62" s="41"/>
      <c r="D62" s="41"/>
      <c r="E62" s="41"/>
    </row>
    <row r="63" spans="1:5" ht="15.75">
      <c r="A63" s="41"/>
      <c r="B63" s="41"/>
      <c r="C63" s="41"/>
      <c r="D63" s="41"/>
      <c r="E63" s="41"/>
    </row>
    <row r="64" spans="1:5" ht="15.75">
      <c r="A64" s="41"/>
      <c r="B64" s="41"/>
      <c r="C64" s="41"/>
      <c r="D64" s="41"/>
      <c r="E64" s="41"/>
    </row>
    <row r="65" spans="1:5" ht="15.75">
      <c r="A65" s="41"/>
      <c r="B65" s="41"/>
      <c r="C65" s="41"/>
      <c r="D65" s="41"/>
      <c r="E65" s="41"/>
    </row>
    <row r="66" spans="1:5" ht="15.75">
      <c r="A66" s="41"/>
      <c r="B66" s="41"/>
      <c r="C66" s="41"/>
      <c r="D66" s="41"/>
      <c r="E66" s="41"/>
    </row>
    <row r="67" spans="1:5" ht="15.75">
      <c r="A67" s="41"/>
      <c r="B67" s="41"/>
      <c r="C67" s="41"/>
      <c r="D67" s="41"/>
      <c r="E67" s="41"/>
    </row>
    <row r="68" spans="1:5" ht="15.75">
      <c r="A68" s="41"/>
      <c r="B68" s="41"/>
      <c r="C68" s="41"/>
      <c r="D68" s="41"/>
      <c r="E68" s="41"/>
    </row>
    <row r="69" spans="1:5" ht="15.75">
      <c r="A69" s="41"/>
      <c r="B69" s="41"/>
      <c r="C69" s="41"/>
      <c r="D69" s="41"/>
      <c r="E69" s="41"/>
    </row>
    <row r="70" spans="1:5" ht="15.75">
      <c r="A70" s="41"/>
      <c r="B70" s="41"/>
      <c r="C70" s="41"/>
      <c r="D70" s="41"/>
      <c r="E70" s="41"/>
    </row>
    <row r="71" spans="1:5" ht="15.75">
      <c r="A71" s="41"/>
      <c r="B71" s="41"/>
      <c r="C71" s="41"/>
      <c r="D71" s="41"/>
      <c r="E71" s="41"/>
    </row>
    <row r="72" spans="1:5" ht="15.75">
      <c r="A72" s="41"/>
      <c r="B72" s="41"/>
      <c r="C72" s="41"/>
      <c r="D72" s="41"/>
      <c r="E72" s="41"/>
    </row>
    <row r="73" spans="1:5" ht="15.75">
      <c r="A73" s="41"/>
      <c r="B73" s="41"/>
      <c r="C73" s="41"/>
      <c r="D73" s="41"/>
      <c r="E73" s="41"/>
    </row>
    <row r="74" spans="1:5" ht="15.75">
      <c r="A74" s="41"/>
      <c r="B74" s="41"/>
      <c r="C74" s="41"/>
      <c r="D74" s="41"/>
      <c r="E74" s="41"/>
    </row>
    <row r="75" spans="1:5" ht="15.75">
      <c r="A75" s="41"/>
      <c r="B75" s="41"/>
      <c r="C75" s="41"/>
      <c r="D75" s="41"/>
      <c r="E75" s="41"/>
    </row>
    <row r="76" spans="1:5" ht="15.75">
      <c r="A76" s="41"/>
      <c r="B76" s="41"/>
      <c r="C76" s="41"/>
      <c r="D76" s="41"/>
      <c r="E76" s="41"/>
    </row>
    <row r="77" spans="1:5" ht="15.75">
      <c r="A77" s="41"/>
      <c r="B77" s="41"/>
      <c r="C77" s="41"/>
      <c r="D77" s="41"/>
      <c r="E77" s="41"/>
    </row>
    <row r="78" spans="1:5" ht="15.75">
      <c r="A78" s="41"/>
      <c r="B78" s="41"/>
      <c r="C78" s="41"/>
      <c r="D78" s="41"/>
      <c r="E78" s="41"/>
    </row>
    <row r="79" spans="1:5" ht="15.75">
      <c r="A79" s="41"/>
      <c r="B79" s="41"/>
      <c r="C79" s="41"/>
      <c r="D79" s="41"/>
      <c r="E79" s="41"/>
    </row>
    <row r="80" spans="1:5" ht="15.75">
      <c r="A80" s="41"/>
      <c r="B80" s="41"/>
      <c r="C80" s="41"/>
      <c r="D80" s="41"/>
      <c r="E80" s="41"/>
    </row>
    <row r="81" spans="1:5" ht="15.75">
      <c r="A81" s="41"/>
      <c r="B81" s="41"/>
      <c r="C81" s="41"/>
      <c r="D81" s="41"/>
      <c r="E81" s="41"/>
    </row>
    <row r="82" spans="1:5" ht="15.75">
      <c r="A82" s="41"/>
      <c r="B82" s="41"/>
      <c r="C82" s="41"/>
      <c r="D82" s="41"/>
      <c r="E82" s="41"/>
    </row>
    <row r="83" spans="1:5" ht="15.75">
      <c r="A83" s="41"/>
      <c r="B83" s="41"/>
      <c r="C83" s="41"/>
      <c r="D83" s="41"/>
      <c r="E83" s="41"/>
    </row>
    <row r="84" spans="1:5" ht="15.75">
      <c r="A84" s="41"/>
      <c r="B84" s="41"/>
      <c r="C84" s="41"/>
      <c r="D84" s="41"/>
      <c r="E84" s="41"/>
    </row>
    <row r="85" spans="1:5" ht="15.75">
      <c r="A85" s="41"/>
      <c r="B85" s="41"/>
      <c r="C85" s="41"/>
      <c r="D85" s="41"/>
      <c r="E85" s="41"/>
    </row>
    <row r="86" spans="1:5" ht="15.75">
      <c r="A86" s="41"/>
      <c r="B86" s="41"/>
      <c r="C86" s="41"/>
      <c r="D86" s="41"/>
      <c r="E86" s="41"/>
    </row>
    <row r="87" spans="1:5" ht="15.75">
      <c r="A87" s="41"/>
      <c r="B87" s="41"/>
      <c r="C87" s="41"/>
      <c r="D87" s="41"/>
      <c r="E87" s="41"/>
    </row>
    <row r="88" spans="1:5" ht="15.75">
      <c r="A88" s="41"/>
      <c r="B88" s="41"/>
      <c r="C88" s="41"/>
      <c r="D88" s="41"/>
      <c r="E88" s="41"/>
    </row>
    <row r="89" spans="1:5" ht="15.75">
      <c r="A89" s="41"/>
      <c r="B89" s="41"/>
      <c r="C89" s="41"/>
      <c r="D89" s="41"/>
      <c r="E89" s="41"/>
    </row>
    <row r="90" spans="1:5" ht="15.75">
      <c r="A90" s="41"/>
      <c r="B90" s="41"/>
      <c r="C90" s="41"/>
      <c r="D90" s="41"/>
      <c r="E90" s="41"/>
    </row>
    <row r="91" spans="1:5" ht="15.75">
      <c r="A91" s="41"/>
      <c r="B91" s="41"/>
      <c r="C91" s="41"/>
      <c r="D91" s="41"/>
      <c r="E91" s="41"/>
    </row>
    <row r="92" spans="1:5" ht="15.75">
      <c r="A92" s="41"/>
      <c r="B92" s="41"/>
      <c r="C92" s="41"/>
      <c r="D92" s="41"/>
      <c r="E92" s="41"/>
    </row>
    <row r="93" spans="1:5" ht="15.75">
      <c r="A93" s="41"/>
      <c r="B93" s="41"/>
      <c r="C93" s="41"/>
      <c r="D93" s="41"/>
      <c r="E93" s="41"/>
    </row>
    <row r="94" spans="1:5" ht="15.75">
      <c r="A94" s="41"/>
      <c r="B94" s="41"/>
      <c r="C94" s="41"/>
      <c r="D94" s="41"/>
      <c r="E94" s="41"/>
    </row>
    <row r="95" spans="1:5" ht="15.75">
      <c r="A95" s="41"/>
      <c r="B95" s="41"/>
      <c r="C95" s="41"/>
      <c r="D95" s="41"/>
      <c r="E95" s="41"/>
    </row>
    <row r="96" spans="1:5" ht="15.75">
      <c r="A96" s="41"/>
      <c r="B96" s="41"/>
      <c r="C96" s="41"/>
      <c r="D96" s="41"/>
      <c r="E96" s="41"/>
    </row>
    <row r="97" spans="1:5" ht="15.75">
      <c r="A97" s="41"/>
      <c r="B97" s="41"/>
      <c r="C97" s="41"/>
      <c r="D97" s="41"/>
      <c r="E97" s="41"/>
    </row>
    <row r="98" spans="1:5" ht="15.75">
      <c r="A98" s="41"/>
      <c r="B98" s="41"/>
      <c r="C98" s="41"/>
      <c r="D98" s="41"/>
      <c r="E98" s="41"/>
    </row>
    <row r="99" spans="1:5" ht="15.75">
      <c r="A99" s="41"/>
      <c r="B99" s="41"/>
      <c r="C99" s="41"/>
      <c r="D99" s="41"/>
      <c r="E99" s="41"/>
    </row>
    <row r="100" spans="1:5" ht="15.75">
      <c r="A100" s="41"/>
      <c r="B100" s="41"/>
      <c r="C100" s="41"/>
      <c r="D100" s="41"/>
      <c r="E100" s="41"/>
    </row>
    <row r="101" spans="1:5" ht="15.75">
      <c r="A101" s="41"/>
      <c r="B101" s="41"/>
      <c r="C101" s="41"/>
      <c r="D101" s="41"/>
      <c r="E101" s="41"/>
    </row>
    <row r="102" spans="1:5" ht="15.75">
      <c r="A102" s="41"/>
      <c r="B102" s="41"/>
      <c r="C102" s="41"/>
      <c r="D102" s="41"/>
      <c r="E102" s="41"/>
    </row>
    <row r="103" spans="1:5" ht="15.75">
      <c r="A103" s="41"/>
      <c r="B103" s="41"/>
      <c r="C103" s="41"/>
      <c r="D103" s="41"/>
      <c r="E103" s="41"/>
    </row>
    <row r="104" spans="1:5" ht="15.75">
      <c r="A104" s="41"/>
      <c r="B104" s="41"/>
      <c r="C104" s="41"/>
      <c r="D104" s="41"/>
      <c r="E104" s="41"/>
    </row>
    <row r="105" spans="1:5" ht="15.75">
      <c r="A105" s="41"/>
      <c r="B105" s="41"/>
      <c r="C105" s="41"/>
      <c r="D105" s="41"/>
      <c r="E105" s="41"/>
    </row>
    <row r="106" spans="1:5" ht="15.75">
      <c r="A106" s="41"/>
      <c r="B106" s="41"/>
      <c r="C106" s="41"/>
      <c r="D106" s="41"/>
      <c r="E106" s="41"/>
    </row>
    <row r="107" spans="1:5" ht="15.75">
      <c r="A107" s="41"/>
      <c r="B107" s="41"/>
      <c r="C107" s="41"/>
      <c r="D107" s="41"/>
      <c r="E107" s="41"/>
    </row>
    <row r="108" spans="1:5" ht="15.75">
      <c r="A108" s="41"/>
      <c r="B108" s="41"/>
      <c r="C108" s="41"/>
      <c r="D108" s="41"/>
      <c r="E108" s="41"/>
    </row>
    <row r="109" spans="1:5" ht="15.75">
      <c r="A109" s="41"/>
      <c r="B109" s="41"/>
      <c r="C109" s="41"/>
      <c r="D109" s="41"/>
      <c r="E109" s="41"/>
    </row>
    <row r="110" spans="1:5" ht="15.75">
      <c r="A110" s="41"/>
      <c r="B110" s="41"/>
      <c r="C110" s="41"/>
      <c r="D110" s="41"/>
      <c r="E110" s="41"/>
    </row>
    <row r="111" spans="1:5" ht="15.75">
      <c r="A111" s="41"/>
      <c r="B111" s="41"/>
      <c r="C111" s="41"/>
      <c r="D111" s="41"/>
      <c r="E111" s="41"/>
    </row>
    <row r="112" spans="1:5" ht="15.75">
      <c r="A112" s="41"/>
      <c r="B112" s="41"/>
      <c r="C112" s="41"/>
      <c r="D112" s="41"/>
      <c r="E112" s="41"/>
    </row>
    <row r="113" spans="1:5" ht="15.75">
      <c r="A113" s="41"/>
      <c r="B113" s="41"/>
      <c r="C113" s="41"/>
      <c r="D113" s="41"/>
      <c r="E113" s="41"/>
    </row>
    <row r="114" spans="1:5" ht="15.75">
      <c r="A114" s="41"/>
      <c r="B114" s="41"/>
      <c r="C114" s="41"/>
      <c r="D114" s="41"/>
      <c r="E114" s="41"/>
    </row>
    <row r="115" spans="1:5" ht="15.75">
      <c r="A115" s="41"/>
      <c r="B115" s="41"/>
      <c r="C115" s="41"/>
      <c r="D115" s="41"/>
      <c r="E115" s="41"/>
    </row>
    <row r="116" spans="1:5" ht="15.75">
      <c r="A116" s="41"/>
      <c r="B116" s="41"/>
      <c r="C116" s="41"/>
      <c r="D116" s="41"/>
      <c r="E116" s="41"/>
    </row>
    <row r="117" spans="1:5" ht="15.75">
      <c r="A117" s="41"/>
      <c r="B117" s="41"/>
      <c r="C117" s="41"/>
      <c r="D117" s="41"/>
      <c r="E117" s="41"/>
    </row>
    <row r="118" spans="1:5" ht="15.75">
      <c r="A118" s="41"/>
      <c r="B118" s="41"/>
      <c r="C118" s="41"/>
      <c r="D118" s="41"/>
      <c r="E118" s="41"/>
    </row>
    <row r="119" spans="1:5" ht="15.75">
      <c r="A119" s="41"/>
      <c r="B119" s="41"/>
      <c r="C119" s="41"/>
      <c r="D119" s="41"/>
      <c r="E119" s="41"/>
    </row>
    <row r="120" spans="1:5" ht="15.75">
      <c r="A120" s="41"/>
      <c r="B120" s="41"/>
      <c r="C120" s="41"/>
      <c r="D120" s="41"/>
      <c r="E120" s="41"/>
    </row>
    <row r="121" spans="1:5" ht="15.75">
      <c r="A121" s="41"/>
      <c r="B121" s="41"/>
      <c r="C121" s="41"/>
      <c r="D121" s="41"/>
      <c r="E121" s="41"/>
    </row>
    <row r="122" spans="1:5" ht="15.75">
      <c r="A122" s="41"/>
      <c r="B122" s="41"/>
      <c r="C122" s="41"/>
      <c r="D122" s="41"/>
      <c r="E122" s="41"/>
    </row>
    <row r="123" spans="1:5" ht="15.75">
      <c r="A123" s="41"/>
      <c r="B123" s="41"/>
      <c r="C123" s="41"/>
      <c r="D123" s="41"/>
      <c r="E123" s="41"/>
    </row>
    <row r="124" spans="1:5" ht="15.75">
      <c r="A124" s="41"/>
      <c r="B124" s="41"/>
      <c r="C124" s="41"/>
      <c r="D124" s="41"/>
      <c r="E124" s="41"/>
    </row>
    <row r="125" spans="1:5" ht="15.75">
      <c r="A125" s="41"/>
      <c r="B125" s="41"/>
      <c r="C125" s="41"/>
      <c r="D125" s="41"/>
      <c r="E125" s="41"/>
    </row>
    <row r="126" spans="1:5" ht="15.75">
      <c r="A126" s="41"/>
      <c r="B126" s="41"/>
      <c r="C126" s="41"/>
      <c r="D126" s="41"/>
      <c r="E126" s="41"/>
    </row>
    <row r="127" spans="1:5" ht="15.75">
      <c r="A127" s="41"/>
      <c r="B127" s="41"/>
      <c r="C127" s="41"/>
      <c r="D127" s="41"/>
      <c r="E127" s="41"/>
    </row>
    <row r="128" spans="1:5" ht="15.75">
      <c r="A128" s="41"/>
      <c r="B128" s="41"/>
      <c r="C128" s="41"/>
      <c r="D128" s="41"/>
      <c r="E128" s="41"/>
    </row>
    <row r="129" spans="1:5" ht="15.75">
      <c r="A129" s="41"/>
      <c r="B129" s="41"/>
      <c r="C129" s="41"/>
      <c r="D129" s="41"/>
      <c r="E129" s="41"/>
    </row>
    <row r="130" spans="1:5" ht="15.75">
      <c r="A130" s="41"/>
      <c r="B130" s="41"/>
      <c r="C130" s="41"/>
      <c r="D130" s="41"/>
      <c r="E130" s="41"/>
    </row>
    <row r="131" spans="1:5" ht="15.75">
      <c r="A131" s="41"/>
      <c r="B131" s="41"/>
      <c r="C131" s="41"/>
      <c r="D131" s="41"/>
      <c r="E131" s="41"/>
    </row>
    <row r="132" spans="1:5" ht="15.75">
      <c r="A132" s="41"/>
      <c r="B132" s="41"/>
      <c r="C132" s="41"/>
      <c r="D132" s="41"/>
      <c r="E132" s="41"/>
    </row>
    <row r="133" spans="1:5" ht="15.75">
      <c r="A133" s="41"/>
      <c r="B133" s="41"/>
      <c r="C133" s="41"/>
      <c r="D133" s="41"/>
      <c r="E133" s="41"/>
    </row>
    <row r="134" spans="1:5" ht="15.75">
      <c r="A134" s="41"/>
      <c r="B134" s="41"/>
      <c r="C134" s="41"/>
      <c r="D134" s="41"/>
      <c r="E134" s="41"/>
    </row>
    <row r="135" spans="1:5" ht="15.75">
      <c r="A135" s="41"/>
      <c r="B135" s="41"/>
      <c r="C135" s="41"/>
      <c r="D135" s="41"/>
      <c r="E135" s="41"/>
    </row>
    <row r="136" spans="1:5" ht="15.75">
      <c r="A136" s="41"/>
      <c r="B136" s="41"/>
      <c r="C136" s="41"/>
      <c r="D136" s="41"/>
      <c r="E136" s="41"/>
    </row>
    <row r="137" spans="1:5" ht="15.75">
      <c r="A137" s="41"/>
      <c r="B137" s="41"/>
      <c r="C137" s="41"/>
      <c r="D137" s="41"/>
      <c r="E137" s="41"/>
    </row>
    <row r="138" spans="1:5" ht="15.75">
      <c r="A138" s="41"/>
      <c r="B138" s="41"/>
      <c r="C138" s="41"/>
      <c r="D138" s="41"/>
      <c r="E138" s="41"/>
    </row>
    <row r="139" spans="1:5" ht="15.75">
      <c r="A139" s="41"/>
      <c r="B139" s="41"/>
      <c r="C139" s="41"/>
      <c r="D139" s="41"/>
      <c r="E139" s="41"/>
    </row>
    <row r="140" spans="1:5" ht="15.75">
      <c r="A140" s="41"/>
      <c r="B140" s="41"/>
      <c r="C140" s="41"/>
      <c r="D140" s="41"/>
      <c r="E140" s="41"/>
    </row>
    <row r="141" spans="1:5" ht="15.75">
      <c r="A141" s="41"/>
      <c r="B141" s="41"/>
      <c r="C141" s="41"/>
      <c r="D141" s="41"/>
      <c r="E141" s="41"/>
    </row>
    <row r="142" spans="1:5" ht="15.75">
      <c r="A142" s="41"/>
      <c r="B142" s="41"/>
      <c r="C142" s="41"/>
      <c r="D142" s="41"/>
      <c r="E142" s="41"/>
    </row>
    <row r="143" spans="1:5" ht="15.75">
      <c r="A143" s="41"/>
      <c r="B143" s="41"/>
      <c r="C143" s="41"/>
      <c r="D143" s="41"/>
      <c r="E143" s="41"/>
    </row>
    <row r="144" spans="1:5" ht="15.75">
      <c r="A144" s="41"/>
      <c r="B144" s="41"/>
      <c r="C144" s="41"/>
      <c r="D144" s="41"/>
      <c r="E144" s="41"/>
    </row>
    <row r="145" spans="1:5" ht="15.75">
      <c r="A145" s="41"/>
      <c r="B145" s="41"/>
      <c r="C145" s="41"/>
      <c r="D145" s="41"/>
      <c r="E145" s="41"/>
    </row>
    <row r="146" spans="1:5" ht="15.75">
      <c r="A146" s="41"/>
      <c r="B146" s="41"/>
      <c r="C146" s="41"/>
      <c r="D146" s="41"/>
      <c r="E146" s="41"/>
    </row>
    <row r="147" spans="1:5" ht="15.75">
      <c r="A147" s="41"/>
      <c r="B147" s="41"/>
      <c r="C147" s="41"/>
      <c r="D147" s="41"/>
      <c r="E147" s="41"/>
    </row>
    <row r="148" spans="1:5" ht="15.75">
      <c r="A148" s="41"/>
      <c r="B148" s="41"/>
      <c r="C148" s="41"/>
      <c r="D148" s="41"/>
      <c r="E148" s="41"/>
    </row>
    <row r="149" spans="1:5" ht="15.75">
      <c r="A149" s="41"/>
      <c r="B149" s="41"/>
      <c r="C149" s="41"/>
      <c r="D149" s="41"/>
      <c r="E149" s="41"/>
    </row>
    <row r="150" spans="1:5" ht="15.75">
      <c r="A150" s="41"/>
      <c r="B150" s="41"/>
      <c r="C150" s="41"/>
      <c r="D150" s="41"/>
      <c r="E150" s="41"/>
    </row>
    <row r="151" spans="1:5" ht="15.75">
      <c r="A151" s="41"/>
      <c r="B151" s="41"/>
      <c r="C151" s="41"/>
      <c r="D151" s="41"/>
      <c r="E151" s="41"/>
    </row>
    <row r="152" spans="1:5" ht="15.75">
      <c r="A152" s="41"/>
      <c r="B152" s="41"/>
      <c r="C152" s="41"/>
      <c r="D152" s="41"/>
      <c r="E152" s="41"/>
    </row>
    <row r="153" spans="1:5" ht="15.75">
      <c r="A153" s="41"/>
      <c r="B153" s="41"/>
      <c r="C153" s="41"/>
      <c r="D153" s="41"/>
      <c r="E153" s="41"/>
    </row>
    <row r="154" spans="1:5" ht="15.75">
      <c r="A154" s="41"/>
      <c r="B154" s="41"/>
      <c r="C154" s="41"/>
      <c r="D154" s="41"/>
      <c r="E154" s="41"/>
    </row>
    <row r="155" spans="1:5" ht="15.75">
      <c r="A155" s="41"/>
      <c r="B155" s="41"/>
      <c r="C155" s="41"/>
      <c r="D155" s="41"/>
      <c r="E155" s="41"/>
    </row>
    <row r="156" spans="1:5" ht="15.75">
      <c r="A156" s="41"/>
      <c r="B156" s="41"/>
      <c r="C156" s="41"/>
      <c r="D156" s="41"/>
      <c r="E156" s="41"/>
    </row>
    <row r="157" spans="1:5" ht="15.75">
      <c r="A157" s="41"/>
      <c r="B157" s="41"/>
      <c r="C157" s="41"/>
      <c r="D157" s="41"/>
      <c r="E157" s="41"/>
    </row>
    <row r="158" spans="1:5" ht="15.75">
      <c r="A158" s="41"/>
      <c r="B158" s="41"/>
      <c r="C158" s="41"/>
      <c r="D158" s="41"/>
      <c r="E158" s="41"/>
    </row>
    <row r="159" spans="1:5" ht="15.75">
      <c r="A159" s="41"/>
      <c r="B159" s="41"/>
      <c r="C159" s="41"/>
      <c r="D159" s="41"/>
      <c r="E159" s="41"/>
    </row>
    <row r="160" spans="1:5" ht="15.75">
      <c r="A160" s="41"/>
      <c r="B160" s="41"/>
      <c r="C160" s="41"/>
      <c r="D160" s="41"/>
      <c r="E160" s="41"/>
    </row>
    <row r="161" spans="1:5" ht="15.75">
      <c r="A161" s="41"/>
      <c r="B161" s="41"/>
      <c r="C161" s="41"/>
      <c r="D161" s="41"/>
      <c r="E161" s="41"/>
    </row>
    <row r="162" spans="1:5" ht="15.75">
      <c r="A162" s="41"/>
      <c r="B162" s="41"/>
      <c r="C162" s="41"/>
      <c r="D162" s="41"/>
      <c r="E162" s="41"/>
    </row>
    <row r="163" spans="1:5" ht="15.75">
      <c r="A163" s="41"/>
      <c r="B163" s="41"/>
      <c r="C163" s="41"/>
      <c r="D163" s="41"/>
      <c r="E163" s="41"/>
    </row>
    <row r="164" spans="1:5" ht="15.75">
      <c r="A164" s="41"/>
      <c r="B164" s="41"/>
      <c r="C164" s="41"/>
      <c r="D164" s="41"/>
      <c r="E164" s="41"/>
    </row>
    <row r="165" spans="1:5" ht="15.75">
      <c r="A165" s="41"/>
      <c r="B165" s="41"/>
      <c r="C165" s="41"/>
      <c r="D165" s="41"/>
      <c r="E165" s="41"/>
    </row>
    <row r="166" spans="1:5" ht="15.75">
      <c r="A166" s="41"/>
      <c r="B166" s="41"/>
      <c r="C166" s="41"/>
      <c r="D166" s="41"/>
      <c r="E166" s="41"/>
    </row>
    <row r="167" spans="1:5" ht="15.75">
      <c r="A167" s="41"/>
      <c r="B167" s="41"/>
      <c r="C167" s="41"/>
      <c r="D167" s="41"/>
      <c r="E167" s="41"/>
    </row>
    <row r="168" spans="1:5" ht="15.75">
      <c r="A168" s="41"/>
      <c r="B168" s="41"/>
      <c r="C168" s="41"/>
      <c r="D168" s="41"/>
      <c r="E168" s="41"/>
    </row>
    <row r="169" spans="1:5" ht="15.75">
      <c r="A169" s="41"/>
      <c r="B169" s="41"/>
      <c r="C169" s="41"/>
      <c r="D169" s="41"/>
      <c r="E169" s="41"/>
    </row>
    <row r="170" spans="1:5" ht="15.75">
      <c r="A170" s="41"/>
      <c r="B170" s="41"/>
      <c r="C170" s="41"/>
      <c r="D170" s="41"/>
      <c r="E170" s="41"/>
    </row>
    <row r="171" spans="1:5" ht="15.75">
      <c r="A171" s="41"/>
      <c r="B171" s="41"/>
      <c r="C171" s="41"/>
      <c r="D171" s="41"/>
      <c r="E171" s="41"/>
    </row>
    <row r="172" spans="1:5" ht="15.75">
      <c r="A172" s="41"/>
      <c r="B172" s="41"/>
      <c r="C172" s="41"/>
      <c r="D172" s="41"/>
      <c r="E172" s="41"/>
    </row>
    <row r="173" spans="1:5" ht="15.75">
      <c r="A173" s="41"/>
      <c r="B173" s="41"/>
      <c r="C173" s="41"/>
      <c r="D173" s="41"/>
      <c r="E173" s="41"/>
    </row>
    <row r="174" spans="1:5" ht="15.75">
      <c r="A174" s="41"/>
      <c r="B174" s="41"/>
      <c r="C174" s="41"/>
      <c r="D174" s="41"/>
      <c r="E174" s="41"/>
    </row>
    <row r="175" spans="1:5" ht="15.75">
      <c r="A175" s="41"/>
      <c r="B175" s="41"/>
      <c r="C175" s="41"/>
      <c r="D175" s="41"/>
      <c r="E175" s="41"/>
    </row>
    <row r="176" spans="1:5" ht="15.75">
      <c r="A176" s="41"/>
      <c r="B176" s="41"/>
      <c r="C176" s="41"/>
      <c r="D176" s="41"/>
      <c r="E176" s="41"/>
    </row>
    <row r="177" spans="1:5" ht="15.75">
      <c r="A177" s="41"/>
      <c r="B177" s="41"/>
      <c r="C177" s="41"/>
      <c r="D177" s="41"/>
      <c r="E177" s="41"/>
    </row>
    <row r="178" spans="1:5" ht="15.75">
      <c r="A178" s="41"/>
      <c r="B178" s="41"/>
      <c r="C178" s="41"/>
      <c r="D178" s="41"/>
      <c r="E178" s="41"/>
    </row>
    <row r="179" spans="1:5" ht="15.75">
      <c r="A179" s="41"/>
      <c r="B179" s="41"/>
      <c r="C179" s="41"/>
      <c r="D179" s="41"/>
      <c r="E179" s="41"/>
    </row>
    <row r="180" spans="1:5" ht="15.75">
      <c r="A180" s="41"/>
      <c r="B180" s="41"/>
      <c r="C180" s="41"/>
      <c r="D180" s="41"/>
      <c r="E180" s="41"/>
    </row>
    <row r="181" spans="1:5" ht="15.75">
      <c r="A181" s="41"/>
      <c r="B181" s="41"/>
      <c r="C181" s="41"/>
      <c r="D181" s="41"/>
      <c r="E181" s="41"/>
    </row>
    <row r="182" spans="1:5" ht="15.75">
      <c r="A182" s="41"/>
      <c r="B182" s="41"/>
      <c r="C182" s="41"/>
      <c r="D182" s="41"/>
      <c r="E182" s="41"/>
    </row>
    <row r="183" spans="1:5" ht="15.75">
      <c r="A183" s="41"/>
      <c r="B183" s="41"/>
      <c r="C183" s="41"/>
      <c r="D183" s="41"/>
      <c r="E183" s="41"/>
    </row>
    <row r="184" spans="1:5" ht="15.75">
      <c r="A184" s="41"/>
      <c r="B184" s="41"/>
      <c r="C184" s="41"/>
      <c r="D184" s="41"/>
      <c r="E184" s="41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L25" sqref="L25:M25"/>
    </sheetView>
  </sheetViews>
  <sheetFormatPr defaultColWidth="9.140625" defaultRowHeight="12.75"/>
  <cols>
    <col min="1" max="1" width="11.00390625" style="0" customWidth="1"/>
    <col min="3" max="3" width="8.7109375" style="0" customWidth="1"/>
    <col min="5" max="5" width="8.140625" style="0" customWidth="1"/>
    <col min="9" max="9" width="9.7109375" style="0" customWidth="1"/>
    <col min="13" max="13" width="8.421875" style="0" customWidth="1"/>
  </cols>
  <sheetData>
    <row r="1" spans="1:13" ht="12.75">
      <c r="A1" s="1368" t="s">
        <v>69</v>
      </c>
      <c r="B1" s="1368"/>
      <c r="C1" s="1368"/>
      <c r="D1" s="1368"/>
      <c r="E1" s="1368"/>
      <c r="F1" s="1368"/>
      <c r="G1" s="1368"/>
      <c r="H1" s="1368"/>
      <c r="I1" s="1368"/>
      <c r="J1" s="1368"/>
      <c r="K1" s="1368"/>
      <c r="L1" s="1368"/>
      <c r="M1" s="1368"/>
    </row>
    <row r="2" spans="1:13" ht="15.75">
      <c r="A2" s="1369" t="s">
        <v>844</v>
      </c>
      <c r="B2" s="1369"/>
      <c r="C2" s="1369"/>
      <c r="D2" s="1369"/>
      <c r="E2" s="1369"/>
      <c r="F2" s="1369"/>
      <c r="G2" s="1369"/>
      <c r="H2" s="1369"/>
      <c r="I2" s="1369"/>
      <c r="J2" s="1369"/>
      <c r="K2" s="1369"/>
      <c r="L2" s="1369"/>
      <c r="M2" s="1369"/>
    </row>
    <row r="3" spans="1:13" ht="13.5" thickBot="1">
      <c r="A3" s="15"/>
      <c r="B3" s="58"/>
      <c r="C3" s="26"/>
      <c r="D3" s="58"/>
      <c r="E3" s="26"/>
      <c r="F3" s="58"/>
      <c r="G3" s="57"/>
      <c r="H3" s="57"/>
      <c r="I3" s="26"/>
      <c r="J3" s="57"/>
      <c r="K3" s="197"/>
      <c r="L3" s="1418" t="s">
        <v>1357</v>
      </c>
      <c r="M3" s="1418"/>
    </row>
    <row r="4" spans="1:13" ht="13.5" thickTop="1">
      <c r="A4" s="1380" t="s">
        <v>456</v>
      </c>
      <c r="B4" s="1382" t="s">
        <v>1492</v>
      </c>
      <c r="C4" s="1366"/>
      <c r="D4" s="1378" t="s">
        <v>1493</v>
      </c>
      <c r="E4" s="1366"/>
      <c r="F4" s="1378" t="s">
        <v>475</v>
      </c>
      <c r="G4" s="1366"/>
      <c r="H4" s="1378" t="s">
        <v>1217</v>
      </c>
      <c r="I4" s="1366"/>
      <c r="J4" s="1378" t="s">
        <v>629</v>
      </c>
      <c r="K4" s="1366"/>
      <c r="L4" s="1378" t="s">
        <v>498</v>
      </c>
      <c r="M4" s="1379"/>
    </row>
    <row r="5" spans="1:13" ht="33" customHeight="1">
      <c r="A5" s="1381"/>
      <c r="B5" s="976" t="s">
        <v>1495</v>
      </c>
      <c r="C5" s="977" t="s">
        <v>771</v>
      </c>
      <c r="D5" s="132" t="s">
        <v>1495</v>
      </c>
      <c r="E5" s="977" t="s">
        <v>771</v>
      </c>
      <c r="F5" s="132" t="s">
        <v>1495</v>
      </c>
      <c r="G5" s="978" t="s">
        <v>771</v>
      </c>
      <c r="H5" s="132" t="s">
        <v>1495</v>
      </c>
      <c r="I5" s="978" t="s">
        <v>771</v>
      </c>
      <c r="J5" s="132" t="s">
        <v>1495</v>
      </c>
      <c r="K5" s="978" t="s">
        <v>771</v>
      </c>
      <c r="L5" s="132" t="s">
        <v>1495</v>
      </c>
      <c r="M5" s="979" t="s">
        <v>771</v>
      </c>
    </row>
    <row r="6" spans="1:13" ht="15" customHeight="1">
      <c r="A6" s="289" t="s">
        <v>772</v>
      </c>
      <c r="B6" s="980">
        <v>1440</v>
      </c>
      <c r="C6" s="981">
        <v>3.4685</v>
      </c>
      <c r="D6" s="982">
        <v>1000</v>
      </c>
      <c r="E6" s="981">
        <v>2.506</v>
      </c>
      <c r="F6" s="983">
        <v>0</v>
      </c>
      <c r="G6" s="984">
        <v>0</v>
      </c>
      <c r="H6" s="983">
        <v>3500</v>
      </c>
      <c r="I6" s="984">
        <v>4.94</v>
      </c>
      <c r="J6" s="983">
        <v>7440</v>
      </c>
      <c r="K6" s="984">
        <v>2.17</v>
      </c>
      <c r="L6" s="983">
        <v>0</v>
      </c>
      <c r="M6" s="985">
        <v>0</v>
      </c>
    </row>
    <row r="7" spans="1:13" ht="15" customHeight="1">
      <c r="A7" s="292" t="s">
        <v>773</v>
      </c>
      <c r="B7" s="443">
        <v>0</v>
      </c>
      <c r="C7" s="444">
        <v>0</v>
      </c>
      <c r="D7" s="445">
        <v>1250</v>
      </c>
      <c r="E7" s="444">
        <v>3.0606</v>
      </c>
      <c r="F7" s="446">
        <v>0</v>
      </c>
      <c r="G7" s="447">
        <v>0</v>
      </c>
      <c r="H7" s="449">
        <v>0</v>
      </c>
      <c r="I7" s="447">
        <v>0</v>
      </c>
      <c r="J7" s="449">
        <v>0</v>
      </c>
      <c r="K7" s="447">
        <v>0</v>
      </c>
      <c r="L7" s="446">
        <v>0</v>
      </c>
      <c r="M7" s="448">
        <v>0</v>
      </c>
    </row>
    <row r="8" spans="1:13" ht="15" customHeight="1">
      <c r="A8" s="292" t="s">
        <v>774</v>
      </c>
      <c r="B8" s="443">
        <v>2000</v>
      </c>
      <c r="C8" s="444">
        <v>3.8467</v>
      </c>
      <c r="D8" s="445">
        <v>1020</v>
      </c>
      <c r="E8" s="444">
        <v>3.3775</v>
      </c>
      <c r="F8" s="446">
        <v>0</v>
      </c>
      <c r="G8" s="447">
        <v>0</v>
      </c>
      <c r="H8" s="446">
        <v>0</v>
      </c>
      <c r="I8" s="447">
        <v>0</v>
      </c>
      <c r="J8" s="446">
        <v>0</v>
      </c>
      <c r="K8" s="447">
        <v>0</v>
      </c>
      <c r="L8" s="446">
        <v>2000</v>
      </c>
      <c r="M8" s="448">
        <v>5.56</v>
      </c>
    </row>
    <row r="9" spans="1:13" ht="15" customHeight="1">
      <c r="A9" s="292" t="s">
        <v>775</v>
      </c>
      <c r="B9" s="443">
        <v>300</v>
      </c>
      <c r="C9" s="444">
        <v>3.0207</v>
      </c>
      <c r="D9" s="445">
        <v>0</v>
      </c>
      <c r="E9" s="444">
        <v>0</v>
      </c>
      <c r="F9" s="446">
        <v>500</v>
      </c>
      <c r="G9" s="447">
        <v>3.4401</v>
      </c>
      <c r="H9" s="446">
        <v>2000</v>
      </c>
      <c r="I9" s="447">
        <v>5.2</v>
      </c>
      <c r="J9" s="446">
        <v>0</v>
      </c>
      <c r="K9" s="447">
        <v>0</v>
      </c>
      <c r="L9" s="446"/>
      <c r="M9" s="448"/>
    </row>
    <row r="10" spans="1:13" ht="15" customHeight="1">
      <c r="A10" s="292" t="s">
        <v>776</v>
      </c>
      <c r="B10" s="443">
        <v>830</v>
      </c>
      <c r="C10" s="444">
        <v>1.9046</v>
      </c>
      <c r="D10" s="445">
        <v>2620</v>
      </c>
      <c r="E10" s="444">
        <v>1.5936</v>
      </c>
      <c r="F10" s="446">
        <v>740</v>
      </c>
      <c r="G10" s="447">
        <v>4.3315</v>
      </c>
      <c r="H10" s="446">
        <v>1960</v>
      </c>
      <c r="I10" s="447">
        <v>4.95</v>
      </c>
      <c r="J10" s="446">
        <v>0</v>
      </c>
      <c r="K10" s="447">
        <v>0</v>
      </c>
      <c r="L10" s="446"/>
      <c r="M10" s="448"/>
    </row>
    <row r="11" spans="1:13" ht="15" customHeight="1">
      <c r="A11" s="292" t="s">
        <v>777</v>
      </c>
      <c r="B11" s="443">
        <v>0</v>
      </c>
      <c r="C11" s="444">
        <v>0</v>
      </c>
      <c r="D11" s="445">
        <v>0</v>
      </c>
      <c r="E11" s="444">
        <v>0</v>
      </c>
      <c r="F11" s="446">
        <v>0</v>
      </c>
      <c r="G11" s="447">
        <v>0</v>
      </c>
      <c r="H11" s="446">
        <v>0</v>
      </c>
      <c r="I11" s="447">
        <v>0</v>
      </c>
      <c r="J11" s="446">
        <v>0</v>
      </c>
      <c r="K11" s="447">
        <v>0</v>
      </c>
      <c r="L11" s="446"/>
      <c r="M11" s="448"/>
    </row>
    <row r="12" spans="1:13" ht="15" customHeight="1">
      <c r="A12" s="292" t="s">
        <v>778</v>
      </c>
      <c r="B12" s="443">
        <v>0</v>
      </c>
      <c r="C12" s="444">
        <v>0</v>
      </c>
      <c r="D12" s="445">
        <v>0</v>
      </c>
      <c r="E12" s="444">
        <v>0</v>
      </c>
      <c r="F12" s="446">
        <v>0</v>
      </c>
      <c r="G12" s="447">
        <v>0</v>
      </c>
      <c r="H12" s="446">
        <v>0</v>
      </c>
      <c r="I12" s="447">
        <v>0</v>
      </c>
      <c r="J12" s="446">
        <v>0</v>
      </c>
      <c r="K12" s="447">
        <v>0</v>
      </c>
      <c r="L12" s="446"/>
      <c r="M12" s="448"/>
    </row>
    <row r="13" spans="1:13" ht="15" customHeight="1">
      <c r="A13" s="292" t="s">
        <v>779</v>
      </c>
      <c r="B13" s="443">
        <v>470</v>
      </c>
      <c r="C13" s="447">
        <v>3.7437</v>
      </c>
      <c r="D13" s="445">
        <v>2000</v>
      </c>
      <c r="E13" s="447">
        <v>2.9419</v>
      </c>
      <c r="F13" s="446">
        <v>2460</v>
      </c>
      <c r="G13" s="447">
        <v>4.871</v>
      </c>
      <c r="H13" s="446">
        <v>0</v>
      </c>
      <c r="I13" s="447">
        <v>0</v>
      </c>
      <c r="J13" s="446">
        <v>0</v>
      </c>
      <c r="K13" s="447">
        <v>0</v>
      </c>
      <c r="L13" s="446"/>
      <c r="M13" s="448"/>
    </row>
    <row r="14" spans="1:13" ht="15" customHeight="1">
      <c r="A14" s="292" t="s">
        <v>780</v>
      </c>
      <c r="B14" s="443">
        <v>930</v>
      </c>
      <c r="C14" s="447">
        <v>4.006</v>
      </c>
      <c r="D14" s="445">
        <v>1010</v>
      </c>
      <c r="E14" s="447">
        <v>2.5443</v>
      </c>
      <c r="F14" s="446">
        <v>770</v>
      </c>
      <c r="G14" s="447">
        <v>4.049</v>
      </c>
      <c r="H14" s="446">
        <v>0</v>
      </c>
      <c r="I14" s="447">
        <v>0</v>
      </c>
      <c r="J14" s="446">
        <v>0</v>
      </c>
      <c r="K14" s="447">
        <v>0</v>
      </c>
      <c r="L14" s="446"/>
      <c r="M14" s="448"/>
    </row>
    <row r="15" spans="1:13" ht="15" customHeight="1">
      <c r="A15" s="292" t="s">
        <v>211</v>
      </c>
      <c r="B15" s="443">
        <v>0</v>
      </c>
      <c r="C15" s="447">
        <v>0</v>
      </c>
      <c r="D15" s="446">
        <v>1300</v>
      </c>
      <c r="E15" s="447">
        <v>3.3656</v>
      </c>
      <c r="F15" s="446">
        <v>2000</v>
      </c>
      <c r="G15" s="447">
        <v>5.38</v>
      </c>
      <c r="H15" s="446">
        <v>0</v>
      </c>
      <c r="I15" s="447">
        <v>0</v>
      </c>
      <c r="J15" s="446">
        <v>0</v>
      </c>
      <c r="K15" s="447">
        <v>0</v>
      </c>
      <c r="L15" s="446"/>
      <c r="M15" s="448"/>
    </row>
    <row r="16" spans="1:13" ht="15" customHeight="1">
      <c r="A16" s="292" t="s">
        <v>212</v>
      </c>
      <c r="B16" s="443">
        <v>3390</v>
      </c>
      <c r="C16" s="447">
        <v>3.5012</v>
      </c>
      <c r="D16" s="446">
        <v>6050</v>
      </c>
      <c r="E16" s="447">
        <v>2.7965</v>
      </c>
      <c r="F16" s="446">
        <v>3430</v>
      </c>
      <c r="G16" s="447">
        <v>5.98</v>
      </c>
      <c r="H16" s="446">
        <v>0</v>
      </c>
      <c r="I16" s="447">
        <v>0</v>
      </c>
      <c r="J16" s="446">
        <v>0</v>
      </c>
      <c r="K16" s="447">
        <v>0</v>
      </c>
      <c r="L16" s="446"/>
      <c r="M16" s="448"/>
    </row>
    <row r="17" spans="1:13" ht="15" customHeight="1">
      <c r="A17" s="347" t="s">
        <v>213</v>
      </c>
      <c r="B17" s="450">
        <v>4150</v>
      </c>
      <c r="C17" s="451">
        <v>3.6783</v>
      </c>
      <c r="D17" s="452">
        <v>2150</v>
      </c>
      <c r="E17" s="451">
        <v>4.513486046511628</v>
      </c>
      <c r="F17" s="452">
        <v>4950</v>
      </c>
      <c r="G17" s="451">
        <v>5.652</v>
      </c>
      <c r="H17" s="452">
        <v>0</v>
      </c>
      <c r="I17" s="451">
        <v>0</v>
      </c>
      <c r="J17" s="452">
        <v>0</v>
      </c>
      <c r="K17" s="451">
        <v>0</v>
      </c>
      <c r="L17" s="452"/>
      <c r="M17" s="453"/>
    </row>
    <row r="18" spans="1:13" ht="15" customHeight="1" thickBot="1">
      <c r="A18" s="454" t="s">
        <v>216</v>
      </c>
      <c r="B18" s="455">
        <v>13510</v>
      </c>
      <c r="C18" s="456"/>
      <c r="D18" s="457">
        <v>18400</v>
      </c>
      <c r="E18" s="458"/>
      <c r="F18" s="459">
        <v>14850</v>
      </c>
      <c r="G18" s="460">
        <v>4.814</v>
      </c>
      <c r="H18" s="457">
        <v>7460</v>
      </c>
      <c r="I18" s="458">
        <v>0</v>
      </c>
      <c r="J18" s="457">
        <v>7440</v>
      </c>
      <c r="K18" s="458">
        <v>2.17</v>
      </c>
      <c r="L18" s="457">
        <v>2000</v>
      </c>
      <c r="M18" s="461"/>
    </row>
    <row r="19" spans="1:13" ht="13.5" thickTop="1">
      <c r="A19" s="45" t="s">
        <v>781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12.75">
      <c r="A20" s="45" t="s">
        <v>452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ht="12.75">
      <c r="A21" s="45" t="s">
        <v>1506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12.75">
      <c r="A22" s="45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 ht="12.75">
      <c r="A23" s="1368" t="s">
        <v>102</v>
      </c>
      <c r="B23" s="1368"/>
      <c r="C23" s="1368"/>
      <c r="D23" s="1368"/>
      <c r="E23" s="1368"/>
      <c r="F23" s="1368"/>
      <c r="G23" s="1368"/>
      <c r="H23" s="1368"/>
      <c r="I23" s="1368"/>
      <c r="J23" s="1368"/>
      <c r="K23" s="1368"/>
      <c r="L23" s="1368"/>
      <c r="M23" s="1368"/>
    </row>
    <row r="24" spans="1:13" ht="15.75">
      <c r="A24" s="1369" t="s">
        <v>857</v>
      </c>
      <c r="B24" s="1369"/>
      <c r="C24" s="1369"/>
      <c r="D24" s="1369"/>
      <c r="E24" s="1369"/>
      <c r="F24" s="1369"/>
      <c r="G24" s="1369"/>
      <c r="H24" s="1369"/>
      <c r="I24" s="1369"/>
      <c r="J24" s="1369"/>
      <c r="K24" s="1369"/>
      <c r="L24" s="1369"/>
      <c r="M24" s="1369"/>
    </row>
    <row r="25" spans="1:13" ht="13.5" thickBot="1">
      <c r="A25" s="15"/>
      <c r="B25" s="58"/>
      <c r="C25" s="26"/>
      <c r="D25" s="58"/>
      <c r="E25" s="26"/>
      <c r="F25" s="58"/>
      <c r="G25" s="57"/>
      <c r="H25" s="57"/>
      <c r="I25" s="26"/>
      <c r="J25" s="57"/>
      <c r="K25" s="197"/>
      <c r="L25" s="1418" t="s">
        <v>1357</v>
      </c>
      <c r="M25" s="1418"/>
    </row>
    <row r="26" spans="1:13" ht="13.5" thickTop="1">
      <c r="A26" s="1380" t="s">
        <v>456</v>
      </c>
      <c r="B26" s="1382" t="s">
        <v>1492</v>
      </c>
      <c r="C26" s="1366"/>
      <c r="D26" s="1378" t="s">
        <v>1493</v>
      </c>
      <c r="E26" s="1366"/>
      <c r="F26" s="1378" t="s">
        <v>475</v>
      </c>
      <c r="G26" s="1366"/>
      <c r="H26" s="1378" t="s">
        <v>1217</v>
      </c>
      <c r="I26" s="1366"/>
      <c r="J26" s="1378" t="s">
        <v>629</v>
      </c>
      <c r="K26" s="1366"/>
      <c r="L26" s="1378" t="s">
        <v>498</v>
      </c>
      <c r="M26" s="1379"/>
    </row>
    <row r="27" spans="1:13" ht="38.25">
      <c r="A27" s="1381"/>
      <c r="B27" s="976" t="s">
        <v>1495</v>
      </c>
      <c r="C27" s="977" t="s">
        <v>771</v>
      </c>
      <c r="D27" s="132" t="s">
        <v>1495</v>
      </c>
      <c r="E27" s="977" t="s">
        <v>771</v>
      </c>
      <c r="F27" s="132" t="s">
        <v>1495</v>
      </c>
      <c r="G27" s="978" t="s">
        <v>771</v>
      </c>
      <c r="H27" s="132" t="s">
        <v>1495</v>
      </c>
      <c r="I27" s="978" t="s">
        <v>771</v>
      </c>
      <c r="J27" s="132" t="s">
        <v>1495</v>
      </c>
      <c r="K27" s="978" t="s">
        <v>771</v>
      </c>
      <c r="L27" s="132" t="s">
        <v>1495</v>
      </c>
      <c r="M27" s="979" t="s">
        <v>771</v>
      </c>
    </row>
    <row r="28" spans="1:13" ht="15" customHeight="1">
      <c r="A28" s="289" t="s">
        <v>772</v>
      </c>
      <c r="B28" s="980">
        <v>0</v>
      </c>
      <c r="C28" s="981">
        <v>0</v>
      </c>
      <c r="D28" s="986">
        <v>0</v>
      </c>
      <c r="E28" s="981">
        <v>0</v>
      </c>
      <c r="F28" s="987">
        <v>0</v>
      </c>
      <c r="G28" s="988">
        <v>0</v>
      </c>
      <c r="H28" s="987">
        <v>0</v>
      </c>
      <c r="I28" s="988">
        <v>0</v>
      </c>
      <c r="J28" s="987">
        <v>0</v>
      </c>
      <c r="K28" s="988">
        <v>0</v>
      </c>
      <c r="L28" s="987">
        <v>0</v>
      </c>
      <c r="M28" s="989">
        <v>0</v>
      </c>
    </row>
    <row r="29" spans="1:13" ht="15" customHeight="1">
      <c r="A29" s="292" t="s">
        <v>773</v>
      </c>
      <c r="B29" s="443">
        <v>0</v>
      </c>
      <c r="C29" s="444">
        <v>0</v>
      </c>
      <c r="D29" s="462">
        <v>0</v>
      </c>
      <c r="E29" s="444">
        <v>0</v>
      </c>
      <c r="F29" s="449">
        <v>0</v>
      </c>
      <c r="G29" s="463">
        <v>0</v>
      </c>
      <c r="H29" s="449">
        <v>0</v>
      </c>
      <c r="I29" s="463">
        <v>0</v>
      </c>
      <c r="J29" s="449">
        <v>0</v>
      </c>
      <c r="K29" s="463">
        <v>0</v>
      </c>
      <c r="L29" s="449">
        <v>0</v>
      </c>
      <c r="M29" s="464">
        <v>0</v>
      </c>
    </row>
    <row r="30" spans="1:13" ht="15" customHeight="1">
      <c r="A30" s="292" t="s">
        <v>774</v>
      </c>
      <c r="B30" s="443">
        <v>530</v>
      </c>
      <c r="C30" s="444">
        <v>4.9897</v>
      </c>
      <c r="D30" s="462">
        <v>0</v>
      </c>
      <c r="E30" s="465">
        <v>0</v>
      </c>
      <c r="F30" s="449">
        <v>0</v>
      </c>
      <c r="G30" s="466">
        <v>0</v>
      </c>
      <c r="H30" s="449">
        <v>0</v>
      </c>
      <c r="I30" s="466">
        <v>0</v>
      </c>
      <c r="J30" s="449">
        <v>0</v>
      </c>
      <c r="K30" s="466">
        <v>0</v>
      </c>
      <c r="L30" s="449">
        <v>0</v>
      </c>
      <c r="M30" s="467">
        <v>0</v>
      </c>
    </row>
    <row r="31" spans="1:13" ht="15" customHeight="1">
      <c r="A31" s="292" t="s">
        <v>775</v>
      </c>
      <c r="B31" s="443">
        <v>300</v>
      </c>
      <c r="C31" s="444">
        <v>3.516</v>
      </c>
      <c r="D31" s="462">
        <v>0</v>
      </c>
      <c r="E31" s="465">
        <v>0</v>
      </c>
      <c r="F31" s="449">
        <v>0</v>
      </c>
      <c r="G31" s="466">
        <v>0</v>
      </c>
      <c r="H31" s="449">
        <v>0</v>
      </c>
      <c r="I31" s="466">
        <v>0</v>
      </c>
      <c r="J31" s="449">
        <v>0</v>
      </c>
      <c r="K31" s="466">
        <v>0</v>
      </c>
      <c r="L31" s="449"/>
      <c r="M31" s="467"/>
    </row>
    <row r="32" spans="1:13" ht="15" customHeight="1">
      <c r="A32" s="292" t="s">
        <v>776</v>
      </c>
      <c r="B32" s="443">
        <v>0</v>
      </c>
      <c r="C32" s="444">
        <v>0</v>
      </c>
      <c r="D32" s="462">
        <v>0</v>
      </c>
      <c r="E32" s="444">
        <v>0</v>
      </c>
      <c r="F32" s="449">
        <v>0</v>
      </c>
      <c r="G32" s="463">
        <v>0</v>
      </c>
      <c r="H32" s="449">
        <v>0</v>
      </c>
      <c r="I32" s="463">
        <v>0</v>
      </c>
      <c r="J32" s="449">
        <v>0</v>
      </c>
      <c r="K32" s="463">
        <v>0</v>
      </c>
      <c r="L32" s="449"/>
      <c r="M32" s="464"/>
    </row>
    <row r="33" spans="1:13" ht="15" customHeight="1">
      <c r="A33" s="292" t="s">
        <v>777</v>
      </c>
      <c r="B33" s="443">
        <v>0</v>
      </c>
      <c r="C33" s="444">
        <v>0</v>
      </c>
      <c r="D33" s="462">
        <v>0</v>
      </c>
      <c r="E33" s="444">
        <v>0</v>
      </c>
      <c r="F33" s="449">
        <v>0</v>
      </c>
      <c r="G33" s="463">
        <v>0</v>
      </c>
      <c r="H33" s="449">
        <v>0</v>
      </c>
      <c r="I33" s="463">
        <v>0</v>
      </c>
      <c r="J33" s="449">
        <v>3381.73</v>
      </c>
      <c r="K33" s="463">
        <v>4.51</v>
      </c>
      <c r="L33" s="449"/>
      <c r="M33" s="464"/>
    </row>
    <row r="34" spans="1:13" ht="15" customHeight="1">
      <c r="A34" s="292" t="s">
        <v>778</v>
      </c>
      <c r="B34" s="443">
        <v>0</v>
      </c>
      <c r="C34" s="444">
        <v>0</v>
      </c>
      <c r="D34" s="462">
        <v>0</v>
      </c>
      <c r="E34" s="444">
        <v>0</v>
      </c>
      <c r="F34" s="449">
        <v>0</v>
      </c>
      <c r="G34" s="463">
        <v>0</v>
      </c>
      <c r="H34" s="449">
        <v>0</v>
      </c>
      <c r="I34" s="463">
        <v>0</v>
      </c>
      <c r="J34" s="449">
        <v>0</v>
      </c>
      <c r="K34" s="463">
        <v>0</v>
      </c>
      <c r="L34" s="449"/>
      <c r="M34" s="464"/>
    </row>
    <row r="35" spans="1:13" ht="15" customHeight="1">
      <c r="A35" s="292" t="s">
        <v>779</v>
      </c>
      <c r="B35" s="443">
        <v>0</v>
      </c>
      <c r="C35" s="444">
        <v>0</v>
      </c>
      <c r="D35" s="462">
        <v>0</v>
      </c>
      <c r="E35" s="444">
        <v>0</v>
      </c>
      <c r="F35" s="449">
        <v>0</v>
      </c>
      <c r="G35" s="463">
        <v>0</v>
      </c>
      <c r="H35" s="449">
        <v>0</v>
      </c>
      <c r="I35" s="463">
        <v>0</v>
      </c>
      <c r="J35" s="449">
        <v>0</v>
      </c>
      <c r="K35" s="463">
        <v>0</v>
      </c>
      <c r="L35" s="449"/>
      <c r="M35" s="464"/>
    </row>
    <row r="36" spans="1:13" ht="15" customHeight="1">
      <c r="A36" s="292" t="s">
        <v>780</v>
      </c>
      <c r="B36" s="443">
        <v>0</v>
      </c>
      <c r="C36" s="444">
        <v>0</v>
      </c>
      <c r="D36" s="462">
        <v>0</v>
      </c>
      <c r="E36" s="444">
        <v>0</v>
      </c>
      <c r="F36" s="449">
        <v>0</v>
      </c>
      <c r="G36" s="463">
        <v>0</v>
      </c>
      <c r="H36" s="449">
        <v>0</v>
      </c>
      <c r="I36" s="463">
        <v>0</v>
      </c>
      <c r="J36" s="449">
        <v>0</v>
      </c>
      <c r="K36" s="463">
        <v>0</v>
      </c>
      <c r="L36" s="449"/>
      <c r="M36" s="464"/>
    </row>
    <row r="37" spans="1:13" ht="15" customHeight="1">
      <c r="A37" s="292" t="s">
        <v>211</v>
      </c>
      <c r="B37" s="443">
        <v>0</v>
      </c>
      <c r="C37" s="444">
        <v>0</v>
      </c>
      <c r="D37" s="449">
        <v>0</v>
      </c>
      <c r="E37" s="447">
        <v>0</v>
      </c>
      <c r="F37" s="449">
        <v>0</v>
      </c>
      <c r="G37" s="463">
        <v>0</v>
      </c>
      <c r="H37" s="449">
        <v>0</v>
      </c>
      <c r="I37" s="463">
        <v>0</v>
      </c>
      <c r="J37" s="449">
        <v>0</v>
      </c>
      <c r="K37" s="463">
        <v>0</v>
      </c>
      <c r="L37" s="449"/>
      <c r="M37" s="464"/>
    </row>
    <row r="38" spans="1:13" ht="15" customHeight="1">
      <c r="A38" s="292" t="s">
        <v>212</v>
      </c>
      <c r="B38" s="443">
        <v>0</v>
      </c>
      <c r="C38" s="444">
        <v>0</v>
      </c>
      <c r="D38" s="449">
        <v>0</v>
      </c>
      <c r="E38" s="447">
        <v>0</v>
      </c>
      <c r="F38" s="449">
        <v>0</v>
      </c>
      <c r="G38" s="463">
        <v>0</v>
      </c>
      <c r="H38" s="449">
        <v>0</v>
      </c>
      <c r="I38" s="463">
        <v>0</v>
      </c>
      <c r="J38" s="449">
        <v>0</v>
      </c>
      <c r="K38" s="463">
        <v>0</v>
      </c>
      <c r="L38" s="449"/>
      <c r="M38" s="464"/>
    </row>
    <row r="39" spans="1:13" ht="15" customHeight="1">
      <c r="A39" s="347" t="s">
        <v>213</v>
      </c>
      <c r="B39" s="450">
        <v>0</v>
      </c>
      <c r="C39" s="451">
        <v>0</v>
      </c>
      <c r="D39" s="468">
        <v>0</v>
      </c>
      <c r="E39" s="451">
        <v>0</v>
      </c>
      <c r="F39" s="449">
        <v>0</v>
      </c>
      <c r="G39" s="463">
        <v>0</v>
      </c>
      <c r="H39" s="449">
        <v>0</v>
      </c>
      <c r="I39" s="463">
        <v>0</v>
      </c>
      <c r="J39" s="449">
        <v>0</v>
      </c>
      <c r="K39" s="463">
        <v>0</v>
      </c>
      <c r="L39" s="449"/>
      <c r="M39" s="464"/>
    </row>
    <row r="40" spans="1:13" ht="15" customHeight="1" thickBot="1">
      <c r="A40" s="469" t="s">
        <v>216</v>
      </c>
      <c r="B40" s="471">
        <v>830</v>
      </c>
      <c r="C40" s="470"/>
      <c r="D40" s="472">
        <v>0</v>
      </c>
      <c r="E40" s="473">
        <v>0</v>
      </c>
      <c r="F40" s="474">
        <v>0</v>
      </c>
      <c r="G40" s="475">
        <v>0</v>
      </c>
      <c r="H40" s="474">
        <v>0</v>
      </c>
      <c r="I40" s="475">
        <v>0</v>
      </c>
      <c r="J40" s="474">
        <v>3381.73</v>
      </c>
      <c r="K40" s="475">
        <v>4.5059</v>
      </c>
      <c r="L40" s="474">
        <v>0</v>
      </c>
      <c r="M40" s="476"/>
    </row>
    <row r="41" spans="1:13" ht="13.5" thickTop="1">
      <c r="A41" s="1367" t="s">
        <v>781</v>
      </c>
      <c r="B41" s="1367"/>
      <c r="C41" s="1367"/>
      <c r="D41" s="1367"/>
      <c r="E41" s="59"/>
      <c r="F41" s="59"/>
      <c r="G41" s="59"/>
      <c r="H41" s="57"/>
      <c r="I41" s="57"/>
      <c r="J41" s="57"/>
      <c r="K41" s="57"/>
      <c r="L41" s="57"/>
      <c r="M41" s="57"/>
    </row>
    <row r="42" spans="1:13" ht="12.75">
      <c r="A42" s="1377" t="s">
        <v>782</v>
      </c>
      <c r="B42" s="1377"/>
      <c r="C42" s="1377"/>
      <c r="D42" s="1377"/>
      <c r="E42" s="1377"/>
      <c r="F42" s="1377"/>
      <c r="G42" s="1377"/>
      <c r="H42" s="1377"/>
      <c r="I42" s="1377"/>
      <c r="J42" s="1377"/>
      <c r="K42" s="1377"/>
      <c r="L42" s="57"/>
      <c r="M42" s="57"/>
    </row>
    <row r="43" spans="1:13" ht="12.75">
      <c r="A43" s="45" t="s">
        <v>1506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</sheetData>
  <mergeCells count="22">
    <mergeCell ref="L3:M3"/>
    <mergeCell ref="L25:M25"/>
    <mergeCell ref="A1:M1"/>
    <mergeCell ref="A2:M2"/>
    <mergeCell ref="A23:M23"/>
    <mergeCell ref="A24:M24"/>
    <mergeCell ref="A4:A5"/>
    <mergeCell ref="L26:M26"/>
    <mergeCell ref="A41:D41"/>
    <mergeCell ref="F26:G26"/>
    <mergeCell ref="H26:I26"/>
    <mergeCell ref="J26:K26"/>
    <mergeCell ref="A42:K42"/>
    <mergeCell ref="L4:M4"/>
    <mergeCell ref="A26:A27"/>
    <mergeCell ref="B26:C26"/>
    <mergeCell ref="D26:E26"/>
    <mergeCell ref="H4:I4"/>
    <mergeCell ref="J4:K4"/>
    <mergeCell ref="B4:C4"/>
    <mergeCell ref="D4:E4"/>
    <mergeCell ref="F4:G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B1">
      <selection activeCell="H24" sqref="H24:I24"/>
    </sheetView>
  </sheetViews>
  <sheetFormatPr defaultColWidth="9.140625" defaultRowHeight="12.75"/>
  <cols>
    <col min="1" max="1" width="4.7109375" style="0" customWidth="1"/>
    <col min="2" max="9" width="11.7109375" style="0" customWidth="1"/>
  </cols>
  <sheetData>
    <row r="1" spans="1:9" ht="15" customHeight="1">
      <c r="A1" s="15"/>
      <c r="B1" s="1368" t="s">
        <v>135</v>
      </c>
      <c r="C1" s="1368"/>
      <c r="D1" s="1368"/>
      <c r="E1" s="1368"/>
      <c r="F1" s="1368"/>
      <c r="G1" s="1368"/>
      <c r="H1" s="1368"/>
      <c r="I1" s="1368"/>
    </row>
    <row r="2" spans="1:9" ht="15" customHeight="1">
      <c r="A2" s="15"/>
      <c r="B2" s="1369" t="s">
        <v>858</v>
      </c>
      <c r="C2" s="1369"/>
      <c r="D2" s="1369"/>
      <c r="E2" s="1369"/>
      <c r="F2" s="1369"/>
      <c r="G2" s="1369"/>
      <c r="H2" s="1369"/>
      <c r="I2" s="1369"/>
    </row>
    <row r="3" spans="1:9" ht="15" customHeight="1">
      <c r="A3" s="15"/>
      <c r="B3" s="15"/>
      <c r="C3" s="15"/>
      <c r="D3" s="26"/>
      <c r="E3" s="26"/>
      <c r="F3" s="15"/>
      <c r="G3" s="26"/>
      <c r="H3" s="1370" t="s">
        <v>1357</v>
      </c>
      <c r="I3" s="1370"/>
    </row>
    <row r="4" spans="1:9" ht="15" customHeight="1">
      <c r="A4" s="15"/>
      <c r="B4" s="990" t="s">
        <v>456</v>
      </c>
      <c r="C4" s="991" t="s">
        <v>770</v>
      </c>
      <c r="D4" s="992" t="s">
        <v>1492</v>
      </c>
      <c r="E4" s="991" t="s">
        <v>1493</v>
      </c>
      <c r="F4" s="991" t="s">
        <v>475</v>
      </c>
      <c r="G4" s="991" t="s">
        <v>1217</v>
      </c>
      <c r="H4" s="991" t="s">
        <v>629</v>
      </c>
      <c r="I4" s="993" t="s">
        <v>498</v>
      </c>
    </row>
    <row r="5" spans="1:9" ht="15" customHeight="1">
      <c r="A5" s="15"/>
      <c r="B5" s="289" t="s">
        <v>772</v>
      </c>
      <c r="C5" s="994">
        <v>0</v>
      </c>
      <c r="D5" s="995">
        <v>0</v>
      </c>
      <c r="E5" s="994">
        <v>0</v>
      </c>
      <c r="F5" s="996">
        <v>0</v>
      </c>
      <c r="G5" s="996">
        <v>0</v>
      </c>
      <c r="H5" s="996">
        <v>0</v>
      </c>
      <c r="I5" s="997">
        <v>0</v>
      </c>
    </row>
    <row r="6" spans="1:9" ht="15" customHeight="1">
      <c r="A6" s="15"/>
      <c r="B6" s="292" t="s">
        <v>773</v>
      </c>
      <c r="C6" s="479">
        <v>0</v>
      </c>
      <c r="D6" s="480">
        <v>0</v>
      </c>
      <c r="E6" s="479">
        <v>0</v>
      </c>
      <c r="F6" s="481">
        <v>0</v>
      </c>
      <c r="G6" s="481">
        <v>0</v>
      </c>
      <c r="H6" s="481">
        <v>0</v>
      </c>
      <c r="I6" s="482">
        <v>0</v>
      </c>
    </row>
    <row r="7" spans="1:9" ht="15" customHeight="1">
      <c r="A7" s="15"/>
      <c r="B7" s="292" t="s">
        <v>774</v>
      </c>
      <c r="C7" s="479">
        <v>0</v>
      </c>
      <c r="D7" s="480">
        <v>0</v>
      </c>
      <c r="E7" s="479">
        <v>0</v>
      </c>
      <c r="F7" s="481">
        <v>0</v>
      </c>
      <c r="G7" s="481">
        <v>0</v>
      </c>
      <c r="H7" s="481">
        <v>1000</v>
      </c>
      <c r="I7" s="482">
        <v>3000</v>
      </c>
    </row>
    <row r="8" spans="1:9" ht="15" customHeight="1">
      <c r="A8" s="15"/>
      <c r="B8" s="292" t="s">
        <v>775</v>
      </c>
      <c r="C8" s="479">
        <v>1050</v>
      </c>
      <c r="D8" s="480">
        <v>0</v>
      </c>
      <c r="E8" s="479">
        <v>0</v>
      </c>
      <c r="F8" s="481">
        <v>0</v>
      </c>
      <c r="G8" s="481">
        <v>0</v>
      </c>
      <c r="H8" s="481">
        <v>2000</v>
      </c>
      <c r="I8" s="482"/>
    </row>
    <row r="9" spans="1:9" ht="15" customHeight="1">
      <c r="A9" s="15"/>
      <c r="B9" s="292" t="s">
        <v>776</v>
      </c>
      <c r="C9" s="479">
        <v>1610</v>
      </c>
      <c r="D9" s="480">
        <v>0</v>
      </c>
      <c r="E9" s="479">
        <v>0</v>
      </c>
      <c r="F9" s="481">
        <v>0</v>
      </c>
      <c r="G9" s="481">
        <v>0</v>
      </c>
      <c r="H9" s="481">
        <v>13000</v>
      </c>
      <c r="I9" s="482"/>
    </row>
    <row r="10" spans="1:9" ht="15" customHeight="1">
      <c r="A10" s="15"/>
      <c r="B10" s="292" t="s">
        <v>777</v>
      </c>
      <c r="C10" s="479">
        <v>0</v>
      </c>
      <c r="D10" s="480">
        <v>0</v>
      </c>
      <c r="E10" s="479">
        <v>0</v>
      </c>
      <c r="F10" s="481">
        <v>2000</v>
      </c>
      <c r="G10" s="481">
        <v>0</v>
      </c>
      <c r="H10" s="481">
        <v>23982</v>
      </c>
      <c r="I10" s="482"/>
    </row>
    <row r="11" spans="1:9" ht="15" customHeight="1">
      <c r="A11" s="15"/>
      <c r="B11" s="292" t="s">
        <v>778</v>
      </c>
      <c r="C11" s="479">
        <v>2800</v>
      </c>
      <c r="D11" s="480">
        <v>450</v>
      </c>
      <c r="E11" s="479">
        <v>0</v>
      </c>
      <c r="F11" s="481">
        <v>5000</v>
      </c>
      <c r="G11" s="481">
        <v>4000</v>
      </c>
      <c r="H11" s="481">
        <v>18953</v>
      </c>
      <c r="I11" s="482"/>
    </row>
    <row r="12" spans="1:9" ht="15" customHeight="1">
      <c r="A12" s="15"/>
      <c r="B12" s="292" t="s">
        <v>779</v>
      </c>
      <c r="C12" s="479">
        <v>300</v>
      </c>
      <c r="D12" s="480">
        <v>0</v>
      </c>
      <c r="E12" s="479">
        <v>0</v>
      </c>
      <c r="F12" s="481">
        <v>2000</v>
      </c>
      <c r="G12" s="481">
        <v>5000</v>
      </c>
      <c r="H12" s="481">
        <v>15250.3</v>
      </c>
      <c r="I12" s="482"/>
    </row>
    <row r="13" spans="1:9" ht="15" customHeight="1">
      <c r="A13" s="15"/>
      <c r="B13" s="292" t="s">
        <v>780</v>
      </c>
      <c r="C13" s="479">
        <v>0</v>
      </c>
      <c r="D13" s="480">
        <v>0</v>
      </c>
      <c r="E13" s="481">
        <v>0</v>
      </c>
      <c r="F13" s="483" t="s">
        <v>598</v>
      </c>
      <c r="G13" s="483">
        <v>0</v>
      </c>
      <c r="H13" s="483">
        <v>20929</v>
      </c>
      <c r="I13" s="484"/>
    </row>
    <row r="14" spans="1:9" ht="15" customHeight="1">
      <c r="A14" s="15"/>
      <c r="B14" s="292" t="s">
        <v>211</v>
      </c>
      <c r="C14" s="479">
        <v>600</v>
      </c>
      <c r="D14" s="480">
        <v>0</v>
      </c>
      <c r="E14" s="481">
        <v>2000</v>
      </c>
      <c r="F14" s="483" t="s">
        <v>598</v>
      </c>
      <c r="G14" s="483">
        <v>0</v>
      </c>
      <c r="H14" s="483">
        <v>12000</v>
      </c>
      <c r="I14" s="484"/>
    </row>
    <row r="15" spans="1:9" ht="15" customHeight="1">
      <c r="A15" s="15"/>
      <c r="B15" s="292" t="s">
        <v>212</v>
      </c>
      <c r="C15" s="479">
        <v>0</v>
      </c>
      <c r="D15" s="480">
        <v>0</v>
      </c>
      <c r="E15" s="481">
        <v>0</v>
      </c>
      <c r="F15" s="483" t="s">
        <v>598</v>
      </c>
      <c r="G15" s="483">
        <v>2000</v>
      </c>
      <c r="H15" s="483">
        <v>11996.5</v>
      </c>
      <c r="I15" s="484"/>
    </row>
    <row r="16" spans="1:9" ht="15" customHeight="1">
      <c r="A16" s="15"/>
      <c r="B16" s="347" t="s">
        <v>213</v>
      </c>
      <c r="C16" s="485">
        <v>320</v>
      </c>
      <c r="D16" s="486">
        <v>0</v>
      </c>
      <c r="E16" s="481">
        <v>0</v>
      </c>
      <c r="F16" s="483" t="s">
        <v>598</v>
      </c>
      <c r="G16" s="487">
        <v>0</v>
      </c>
      <c r="H16" s="487">
        <v>12566</v>
      </c>
      <c r="I16" s="488"/>
    </row>
    <row r="17" spans="1:9" ht="15" customHeight="1" thickBot="1">
      <c r="A17" s="15"/>
      <c r="B17" s="469" t="s">
        <v>216</v>
      </c>
      <c r="C17" s="489">
        <v>6680</v>
      </c>
      <c r="D17" s="489">
        <v>450</v>
      </c>
      <c r="E17" s="490">
        <v>2000</v>
      </c>
      <c r="F17" s="490">
        <v>9000</v>
      </c>
      <c r="G17" s="491">
        <v>11000</v>
      </c>
      <c r="H17" s="491">
        <v>131676.8</v>
      </c>
      <c r="I17" s="492">
        <v>3000</v>
      </c>
    </row>
    <row r="18" spans="1:9" ht="13.5" thickTop="1">
      <c r="A18" s="15"/>
      <c r="B18" s="1351" t="s">
        <v>783</v>
      </c>
      <c r="C18" s="1060"/>
      <c r="D18" s="1060"/>
      <c r="E18" s="1060"/>
      <c r="F18" s="1060"/>
      <c r="G18" s="1060"/>
      <c r="H18" s="15"/>
      <c r="I18" s="15"/>
    </row>
    <row r="19" spans="1:9" ht="12.75">
      <c r="A19" s="15"/>
      <c r="B19" s="1351" t="s">
        <v>1506</v>
      </c>
      <c r="C19" s="1060"/>
      <c r="D19" s="1060"/>
      <c r="E19" s="1060"/>
      <c r="F19" s="1060"/>
      <c r="G19" s="1060"/>
      <c r="H19" s="15"/>
      <c r="I19" s="15"/>
    </row>
    <row r="20" spans="1:9" ht="15" customHeight="1">
      <c r="A20" s="15"/>
      <c r="B20" s="45"/>
      <c r="C20" s="15"/>
      <c r="D20" s="15"/>
      <c r="E20" s="15"/>
      <c r="F20" s="15"/>
      <c r="G20" s="15"/>
      <c r="H20" s="15"/>
      <c r="I20" s="15"/>
    </row>
    <row r="21" spans="1:9" ht="15" customHeight="1">
      <c r="A21" s="15"/>
      <c r="B21" s="45"/>
      <c r="C21" s="15"/>
      <c r="D21" s="15"/>
      <c r="E21" s="15"/>
      <c r="F21" s="15"/>
      <c r="G21" s="15"/>
      <c r="H21" s="15"/>
      <c r="I21" s="15"/>
    </row>
    <row r="22" spans="1:9" ht="15" customHeight="1">
      <c r="A22" s="15"/>
      <c r="B22" s="1368" t="s">
        <v>136</v>
      </c>
      <c r="C22" s="1368"/>
      <c r="D22" s="1368"/>
      <c r="E22" s="1368"/>
      <c r="F22" s="1368"/>
      <c r="G22" s="1368"/>
      <c r="H22" s="1368"/>
      <c r="I22" s="1368"/>
    </row>
    <row r="23" spans="1:9" ht="15" customHeight="1">
      <c r="A23" s="15"/>
      <c r="B23" s="1369" t="s">
        <v>859</v>
      </c>
      <c r="C23" s="1369"/>
      <c r="D23" s="1369"/>
      <c r="E23" s="1369"/>
      <c r="F23" s="1369"/>
      <c r="G23" s="1369"/>
      <c r="H23" s="1369"/>
      <c r="I23" s="1369"/>
    </row>
    <row r="24" spans="1:9" ht="15" customHeight="1" thickBot="1">
      <c r="A24" s="15"/>
      <c r="B24" s="15"/>
      <c r="C24" s="15"/>
      <c r="D24" s="26"/>
      <c r="E24" s="26"/>
      <c r="F24" s="15"/>
      <c r="G24" s="26"/>
      <c r="H24" s="1418" t="s">
        <v>1357</v>
      </c>
      <c r="I24" s="1418"/>
    </row>
    <row r="25" spans="1:9" ht="15" customHeight="1" thickTop="1">
      <c r="A25" s="15"/>
      <c r="B25" s="998" t="s">
        <v>456</v>
      </c>
      <c r="C25" s="999" t="s">
        <v>770</v>
      </c>
      <c r="D25" s="1000" t="s">
        <v>1492</v>
      </c>
      <c r="E25" s="1000" t="s">
        <v>1493</v>
      </c>
      <c r="F25" s="1001" t="s">
        <v>475</v>
      </c>
      <c r="G25" s="999" t="s">
        <v>1217</v>
      </c>
      <c r="H25" s="999" t="s">
        <v>629</v>
      </c>
      <c r="I25" s="1002" t="s">
        <v>498</v>
      </c>
    </row>
    <row r="26" spans="1:9" ht="15" customHeight="1">
      <c r="A26" s="15"/>
      <c r="B26" s="289" t="s">
        <v>772</v>
      </c>
      <c r="C26" s="994">
        <v>0</v>
      </c>
      <c r="D26" s="995">
        <v>0</v>
      </c>
      <c r="E26" s="995">
        <v>2590</v>
      </c>
      <c r="F26" s="1003">
        <v>0</v>
      </c>
      <c r="G26" s="996">
        <v>2000</v>
      </c>
      <c r="H26" s="996">
        <v>0</v>
      </c>
      <c r="I26" s="997">
        <v>12000</v>
      </c>
    </row>
    <row r="27" spans="1:9" ht="15" customHeight="1">
      <c r="A27" s="15"/>
      <c r="B27" s="292" t="s">
        <v>773</v>
      </c>
      <c r="C27" s="479">
        <v>0</v>
      </c>
      <c r="D27" s="480">
        <v>0</v>
      </c>
      <c r="E27" s="480">
        <v>1500</v>
      </c>
      <c r="F27" s="493">
        <v>1000</v>
      </c>
      <c r="G27" s="481">
        <v>3520</v>
      </c>
      <c r="H27" s="481">
        <v>1000</v>
      </c>
      <c r="I27" s="482">
        <v>7000</v>
      </c>
    </row>
    <row r="28" spans="1:9" ht="15" customHeight="1">
      <c r="A28" s="15"/>
      <c r="B28" s="292" t="s">
        <v>774</v>
      </c>
      <c r="C28" s="479">
        <v>1500</v>
      </c>
      <c r="D28" s="480">
        <v>0</v>
      </c>
      <c r="E28" s="480">
        <v>1500</v>
      </c>
      <c r="F28" s="493">
        <v>4570</v>
      </c>
      <c r="G28" s="481">
        <v>0</v>
      </c>
      <c r="H28" s="481">
        <v>0</v>
      </c>
      <c r="I28" s="482">
        <v>0</v>
      </c>
    </row>
    <row r="29" spans="1:9" ht="15" customHeight="1">
      <c r="A29" s="15"/>
      <c r="B29" s="292" t="s">
        <v>775</v>
      </c>
      <c r="C29" s="479">
        <v>0</v>
      </c>
      <c r="D29" s="480">
        <v>500</v>
      </c>
      <c r="E29" s="480">
        <v>6150</v>
      </c>
      <c r="F29" s="493">
        <v>0</v>
      </c>
      <c r="G29" s="481">
        <v>0</v>
      </c>
      <c r="H29" s="481">
        <v>0</v>
      </c>
      <c r="I29" s="482"/>
    </row>
    <row r="30" spans="1:9" ht="15" customHeight="1">
      <c r="A30" s="15"/>
      <c r="B30" s="292" t="s">
        <v>776</v>
      </c>
      <c r="C30" s="479">
        <v>0</v>
      </c>
      <c r="D30" s="480">
        <v>1500</v>
      </c>
      <c r="E30" s="480">
        <v>750</v>
      </c>
      <c r="F30" s="493">
        <v>0</v>
      </c>
      <c r="G30" s="481">
        <v>3500</v>
      </c>
      <c r="H30" s="481">
        <v>0</v>
      </c>
      <c r="I30" s="482"/>
    </row>
    <row r="31" spans="1:9" ht="15" customHeight="1">
      <c r="A31" s="15"/>
      <c r="B31" s="292" t="s">
        <v>777</v>
      </c>
      <c r="C31" s="479">
        <v>2570</v>
      </c>
      <c r="D31" s="480">
        <v>2000</v>
      </c>
      <c r="E31" s="480">
        <v>1070</v>
      </c>
      <c r="F31" s="493">
        <v>0</v>
      </c>
      <c r="G31" s="481">
        <v>4240</v>
      </c>
      <c r="H31" s="481">
        <v>0</v>
      </c>
      <c r="I31" s="482"/>
    </row>
    <row r="32" spans="1:9" ht="15" customHeight="1">
      <c r="A32" s="15"/>
      <c r="B32" s="292" t="s">
        <v>778</v>
      </c>
      <c r="C32" s="479">
        <v>0</v>
      </c>
      <c r="D32" s="480">
        <v>1000</v>
      </c>
      <c r="E32" s="480">
        <v>0</v>
      </c>
      <c r="F32" s="493">
        <v>0</v>
      </c>
      <c r="G32" s="481">
        <v>0</v>
      </c>
      <c r="H32" s="481">
        <v>0</v>
      </c>
      <c r="I32" s="482"/>
    </row>
    <row r="33" spans="1:9" ht="15" customHeight="1">
      <c r="A33" s="15"/>
      <c r="B33" s="292" t="s">
        <v>779</v>
      </c>
      <c r="C33" s="479">
        <v>0</v>
      </c>
      <c r="D33" s="480">
        <v>0</v>
      </c>
      <c r="E33" s="480">
        <v>500</v>
      </c>
      <c r="F33" s="493">
        <v>0</v>
      </c>
      <c r="G33" s="481">
        <v>0</v>
      </c>
      <c r="H33" s="481">
        <v>0</v>
      </c>
      <c r="I33" s="482"/>
    </row>
    <row r="34" spans="1:9" ht="15" customHeight="1">
      <c r="A34" s="15"/>
      <c r="B34" s="292" t="s">
        <v>780</v>
      </c>
      <c r="C34" s="479">
        <v>1200</v>
      </c>
      <c r="D34" s="480">
        <v>1500</v>
      </c>
      <c r="E34" s="480">
        <v>0</v>
      </c>
      <c r="F34" s="443">
        <v>1000</v>
      </c>
      <c r="G34" s="479">
        <v>0</v>
      </c>
      <c r="H34" s="479">
        <v>0</v>
      </c>
      <c r="I34" s="494"/>
    </row>
    <row r="35" spans="1:9" ht="15" customHeight="1">
      <c r="A35" s="15"/>
      <c r="B35" s="292" t="s">
        <v>211</v>
      </c>
      <c r="C35" s="479">
        <v>0</v>
      </c>
      <c r="D35" s="480">
        <v>0</v>
      </c>
      <c r="E35" s="495">
        <v>0</v>
      </c>
      <c r="F35" s="496">
        <v>0</v>
      </c>
      <c r="G35" s="497">
        <v>0</v>
      </c>
      <c r="H35" s="497">
        <v>0</v>
      </c>
      <c r="I35" s="498"/>
    </row>
    <row r="36" spans="1:9" ht="15" customHeight="1">
      <c r="A36" s="15"/>
      <c r="B36" s="292" t="s">
        <v>212</v>
      </c>
      <c r="C36" s="479">
        <v>0</v>
      </c>
      <c r="D36" s="480">
        <v>0</v>
      </c>
      <c r="E36" s="495">
        <v>0</v>
      </c>
      <c r="F36" s="496">
        <v>0</v>
      </c>
      <c r="G36" s="497">
        <v>0</v>
      </c>
      <c r="H36" s="497">
        <v>0</v>
      </c>
      <c r="I36" s="498"/>
    </row>
    <row r="37" spans="1:9" ht="15" customHeight="1">
      <c r="A37" s="15"/>
      <c r="B37" s="347" t="s">
        <v>213</v>
      </c>
      <c r="C37" s="485">
        <v>0</v>
      </c>
      <c r="D37" s="486">
        <v>0</v>
      </c>
      <c r="E37" s="495">
        <v>280</v>
      </c>
      <c r="F37" s="496">
        <v>0</v>
      </c>
      <c r="G37" s="481">
        <v>0</v>
      </c>
      <c r="H37" s="481"/>
      <c r="I37" s="482"/>
    </row>
    <row r="38" spans="1:9" ht="15" customHeight="1" thickBot="1">
      <c r="A38" s="15"/>
      <c r="B38" s="469" t="s">
        <v>216</v>
      </c>
      <c r="C38" s="489">
        <v>5270</v>
      </c>
      <c r="D38" s="489">
        <v>6500</v>
      </c>
      <c r="E38" s="490">
        <v>14340</v>
      </c>
      <c r="F38" s="499">
        <v>6570</v>
      </c>
      <c r="G38" s="490">
        <v>13260</v>
      </c>
      <c r="H38" s="490">
        <v>1000</v>
      </c>
      <c r="I38" s="492">
        <v>19000</v>
      </c>
    </row>
    <row r="39" spans="1:9" ht="15" customHeight="1" thickTop="1">
      <c r="A39" s="15"/>
      <c r="B39" s="1351" t="s">
        <v>784</v>
      </c>
      <c r="C39" s="1060"/>
      <c r="D39" s="1060"/>
      <c r="E39" s="1060"/>
      <c r="F39" s="1060"/>
      <c r="G39" s="1060"/>
      <c r="H39" s="15"/>
      <c r="I39" s="15"/>
    </row>
    <row r="40" spans="1:9" ht="15" customHeight="1">
      <c r="A40" s="15"/>
      <c r="B40" s="1351" t="s">
        <v>1506</v>
      </c>
      <c r="C40" s="1060"/>
      <c r="D40" s="1060"/>
      <c r="E40" s="1060"/>
      <c r="F40" s="1060"/>
      <c r="G40" s="1060"/>
      <c r="H40" s="15"/>
      <c r="I40" s="15"/>
    </row>
  </sheetData>
  <mergeCells count="6">
    <mergeCell ref="H24:I24"/>
    <mergeCell ref="B1:I1"/>
    <mergeCell ref="B2:I2"/>
    <mergeCell ref="B22:I22"/>
    <mergeCell ref="B23:I23"/>
    <mergeCell ref="H3:I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G1">
      <selection activeCell="U3" sqref="U3:V3"/>
    </sheetView>
  </sheetViews>
  <sheetFormatPr defaultColWidth="9.140625" defaultRowHeight="12.75"/>
  <cols>
    <col min="1" max="5" width="10.7109375" style="0" customWidth="1"/>
    <col min="6" max="6" width="7.57421875" style="0" bestFit="1" customWidth="1"/>
    <col min="7" max="8" width="10.00390625" style="0" bestFit="1" customWidth="1"/>
    <col min="9" max="9" width="7.57421875" style="0" bestFit="1" customWidth="1"/>
    <col min="10" max="10" width="10.00390625" style="0" bestFit="1" customWidth="1"/>
    <col min="11" max="11" width="11.00390625" style="0" bestFit="1" customWidth="1"/>
    <col min="12" max="12" width="9.00390625" style="0" bestFit="1" customWidth="1"/>
    <col min="13" max="13" width="10.7109375" style="0" customWidth="1"/>
    <col min="14" max="14" width="11.00390625" style="0" bestFit="1" customWidth="1"/>
    <col min="15" max="15" width="9.00390625" style="0" bestFit="1" customWidth="1"/>
    <col min="16" max="17" width="10.7109375" style="0" customWidth="1"/>
    <col min="18" max="18" width="7.57421875" style="0" bestFit="1" customWidth="1"/>
    <col min="19" max="19" width="10.7109375" style="0" customWidth="1"/>
    <col min="20" max="20" width="10.00390625" style="0" bestFit="1" customWidth="1"/>
    <col min="21" max="21" width="4.7109375" style="0" bestFit="1" customWidth="1"/>
    <col min="22" max="22" width="11.8515625" style="0" bestFit="1" customWidth="1"/>
  </cols>
  <sheetData>
    <row r="1" spans="1:22" ht="15" customHeight="1">
      <c r="A1" s="1371" t="s">
        <v>174</v>
      </c>
      <c r="B1" s="1371"/>
      <c r="C1" s="1371"/>
      <c r="D1" s="1371"/>
      <c r="E1" s="1371"/>
      <c r="F1" s="1371"/>
      <c r="G1" s="1371"/>
      <c r="H1" s="1371"/>
      <c r="I1" s="1371"/>
      <c r="J1" s="1371"/>
      <c r="K1" s="1371"/>
      <c r="L1" s="1371"/>
      <c r="M1" s="1371"/>
      <c r="N1" s="1371"/>
      <c r="O1" s="1371"/>
      <c r="P1" s="1371"/>
      <c r="Q1" s="1371"/>
      <c r="R1" s="1371"/>
      <c r="S1" s="1371"/>
      <c r="T1" s="1371"/>
      <c r="U1" s="1371"/>
      <c r="V1" s="1371"/>
    </row>
    <row r="2" spans="1:22" ht="15" customHeight="1">
      <c r="A2" s="1372" t="s">
        <v>785</v>
      </c>
      <c r="B2" s="1372"/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1372"/>
      <c r="N2" s="1372"/>
      <c r="O2" s="1372"/>
      <c r="P2" s="1372"/>
      <c r="Q2" s="1372"/>
      <c r="R2" s="1372"/>
      <c r="S2" s="1372"/>
      <c r="T2" s="1372"/>
      <c r="U2" s="1372"/>
      <c r="V2" s="1372"/>
    </row>
    <row r="3" spans="1:22" ht="15" customHeight="1" thickBot="1">
      <c r="A3" s="60"/>
      <c r="B3" s="60"/>
      <c r="C3" s="60"/>
      <c r="D3" s="60"/>
      <c r="E3" s="60"/>
      <c r="F3" s="44"/>
      <c r="G3" s="44"/>
      <c r="H3" s="60"/>
      <c r="I3" s="44"/>
      <c r="J3" s="26"/>
      <c r="K3" s="60"/>
      <c r="L3" s="44"/>
      <c r="M3" s="15"/>
      <c r="N3" s="15"/>
      <c r="O3" s="15"/>
      <c r="P3" s="26"/>
      <c r="Q3" s="15"/>
      <c r="R3" s="15"/>
      <c r="S3" s="197"/>
      <c r="T3" s="15"/>
      <c r="U3" s="1418" t="s">
        <v>1357</v>
      </c>
      <c r="V3" s="1418"/>
    </row>
    <row r="4" spans="1:22" ht="15" customHeight="1" thickTop="1">
      <c r="A4" s="500"/>
      <c r="B4" s="1373" t="s">
        <v>770</v>
      </c>
      <c r="C4" s="1360"/>
      <c r="D4" s="1362"/>
      <c r="E4" s="1360" t="s">
        <v>1492</v>
      </c>
      <c r="F4" s="1360"/>
      <c r="G4" s="1362"/>
      <c r="H4" s="1360" t="s">
        <v>1493</v>
      </c>
      <c r="I4" s="1360"/>
      <c r="J4" s="1362"/>
      <c r="K4" s="1360" t="s">
        <v>475</v>
      </c>
      <c r="L4" s="1360"/>
      <c r="M4" s="1360"/>
      <c r="N4" s="1373" t="s">
        <v>1217</v>
      </c>
      <c r="O4" s="1360"/>
      <c r="P4" s="1362"/>
      <c r="Q4" s="1373" t="s">
        <v>629</v>
      </c>
      <c r="R4" s="1360"/>
      <c r="S4" s="1362"/>
      <c r="T4" s="1373" t="s">
        <v>498</v>
      </c>
      <c r="U4" s="1360"/>
      <c r="V4" s="1361"/>
    </row>
    <row r="5" spans="1:22" ht="25.5" customHeight="1">
      <c r="A5" s="1004" t="s">
        <v>456</v>
      </c>
      <c r="B5" s="1249" t="s">
        <v>790</v>
      </c>
      <c r="C5" s="1247" t="s">
        <v>791</v>
      </c>
      <c r="D5" s="1246" t="s">
        <v>792</v>
      </c>
      <c r="E5" s="1247" t="s">
        <v>790</v>
      </c>
      <c r="F5" s="1247" t="s">
        <v>791</v>
      </c>
      <c r="G5" s="1246" t="s">
        <v>792</v>
      </c>
      <c r="H5" s="1247" t="s">
        <v>790</v>
      </c>
      <c r="I5" s="1247" t="s">
        <v>791</v>
      </c>
      <c r="J5" s="1246" t="s">
        <v>792</v>
      </c>
      <c r="K5" s="1247" t="s">
        <v>790</v>
      </c>
      <c r="L5" s="1247" t="s">
        <v>791</v>
      </c>
      <c r="M5" s="1248" t="s">
        <v>792</v>
      </c>
      <c r="N5" s="1249" t="s">
        <v>790</v>
      </c>
      <c r="O5" s="1247" t="s">
        <v>791</v>
      </c>
      <c r="P5" s="1246" t="s">
        <v>792</v>
      </c>
      <c r="Q5" s="1249" t="s">
        <v>790</v>
      </c>
      <c r="R5" s="1247" t="s">
        <v>791</v>
      </c>
      <c r="S5" s="1246" t="s">
        <v>792</v>
      </c>
      <c r="T5" s="1249" t="s">
        <v>790</v>
      </c>
      <c r="U5" s="1247" t="s">
        <v>791</v>
      </c>
      <c r="V5" s="1250" t="s">
        <v>792</v>
      </c>
    </row>
    <row r="6" spans="1:22" ht="15" customHeight="1">
      <c r="A6" s="289" t="s">
        <v>772</v>
      </c>
      <c r="B6" s="986">
        <v>1357.5</v>
      </c>
      <c r="C6" s="1009">
        <v>0</v>
      </c>
      <c r="D6" s="981">
        <v>1357.5</v>
      </c>
      <c r="E6" s="1009">
        <v>1699.84</v>
      </c>
      <c r="F6" s="1009">
        <v>522.736</v>
      </c>
      <c r="G6" s="981">
        <v>1177.1139999999998</v>
      </c>
      <c r="H6" s="1009">
        <v>6548.66</v>
      </c>
      <c r="I6" s="1009">
        <v>0</v>
      </c>
      <c r="J6" s="981">
        <v>6548.66</v>
      </c>
      <c r="K6" s="1010">
        <v>2250.71</v>
      </c>
      <c r="L6" s="1010">
        <v>0</v>
      </c>
      <c r="M6" s="1010">
        <v>2250.71</v>
      </c>
      <c r="N6" s="987">
        <v>5574.13</v>
      </c>
      <c r="O6" s="1010">
        <v>183.84</v>
      </c>
      <c r="P6" s="984">
        <v>5390.29</v>
      </c>
      <c r="Q6" s="987">
        <v>5766.139</v>
      </c>
      <c r="R6" s="1010">
        <v>0</v>
      </c>
      <c r="S6" s="984">
        <v>5766.139</v>
      </c>
      <c r="T6" s="987">
        <v>12823.187</v>
      </c>
      <c r="U6" s="1010"/>
      <c r="V6" s="985">
        <v>12823.187</v>
      </c>
    </row>
    <row r="7" spans="1:22" ht="15" customHeight="1">
      <c r="A7" s="292" t="s">
        <v>773</v>
      </c>
      <c r="B7" s="462">
        <v>2067.5</v>
      </c>
      <c r="C7" s="502">
        <v>0</v>
      </c>
      <c r="D7" s="444">
        <v>2067.5</v>
      </c>
      <c r="E7" s="502">
        <v>2160.84</v>
      </c>
      <c r="F7" s="502">
        <v>0</v>
      </c>
      <c r="G7" s="444">
        <v>2160.84</v>
      </c>
      <c r="H7" s="502">
        <v>4746.41</v>
      </c>
      <c r="I7" s="502">
        <v>0</v>
      </c>
      <c r="J7" s="444">
        <v>4746.41</v>
      </c>
      <c r="K7" s="501">
        <v>4792.01</v>
      </c>
      <c r="L7" s="501">
        <v>400.38</v>
      </c>
      <c r="M7" s="501">
        <v>4391.63</v>
      </c>
      <c r="N7" s="449">
        <v>7770</v>
      </c>
      <c r="O7" s="501">
        <v>974.74</v>
      </c>
      <c r="P7" s="447">
        <v>6795.26</v>
      </c>
      <c r="Q7" s="449">
        <v>9851.092</v>
      </c>
      <c r="R7" s="501">
        <v>0</v>
      </c>
      <c r="S7" s="447">
        <v>9851.092</v>
      </c>
      <c r="T7" s="449">
        <v>11110.19</v>
      </c>
      <c r="U7" s="501"/>
      <c r="V7" s="448">
        <v>11110.19</v>
      </c>
    </row>
    <row r="8" spans="1:22" ht="15" customHeight="1">
      <c r="A8" s="292" t="s">
        <v>774</v>
      </c>
      <c r="B8" s="462">
        <v>3687.8</v>
      </c>
      <c r="C8" s="502">
        <v>0</v>
      </c>
      <c r="D8" s="444">
        <v>3687.8</v>
      </c>
      <c r="E8" s="502">
        <v>3783.86</v>
      </c>
      <c r="F8" s="502">
        <v>0</v>
      </c>
      <c r="G8" s="444">
        <v>3783.86</v>
      </c>
      <c r="H8" s="502">
        <v>5593.18</v>
      </c>
      <c r="I8" s="502">
        <v>0</v>
      </c>
      <c r="J8" s="444">
        <v>5593.18</v>
      </c>
      <c r="K8" s="501">
        <v>7387.13</v>
      </c>
      <c r="L8" s="501">
        <v>0</v>
      </c>
      <c r="M8" s="501">
        <v>7387.13</v>
      </c>
      <c r="N8" s="449">
        <v>18467.03</v>
      </c>
      <c r="O8" s="501">
        <v>0</v>
      </c>
      <c r="P8" s="447">
        <v>18467.03</v>
      </c>
      <c r="Q8" s="449">
        <v>4561.7625</v>
      </c>
      <c r="R8" s="501">
        <v>0</v>
      </c>
      <c r="S8" s="447">
        <v>4561.7625</v>
      </c>
      <c r="T8" s="449">
        <v>12631.05</v>
      </c>
      <c r="U8" s="501"/>
      <c r="V8" s="448">
        <v>12631.05</v>
      </c>
    </row>
    <row r="9" spans="1:22" ht="15" customHeight="1">
      <c r="A9" s="292" t="s">
        <v>775</v>
      </c>
      <c r="B9" s="462">
        <v>2435.07</v>
      </c>
      <c r="C9" s="502">
        <v>1088.43</v>
      </c>
      <c r="D9" s="444">
        <v>1346.64</v>
      </c>
      <c r="E9" s="502">
        <v>6195.489499999999</v>
      </c>
      <c r="F9" s="502">
        <v>0</v>
      </c>
      <c r="G9" s="444">
        <v>6195.489499999999</v>
      </c>
      <c r="H9" s="502">
        <v>5134.5</v>
      </c>
      <c r="I9" s="502">
        <v>0</v>
      </c>
      <c r="J9" s="444">
        <v>5134.5</v>
      </c>
      <c r="K9" s="501">
        <v>6602.39</v>
      </c>
      <c r="L9" s="501">
        <v>0</v>
      </c>
      <c r="M9" s="501">
        <v>6602.39</v>
      </c>
      <c r="N9" s="449">
        <v>11548.76</v>
      </c>
      <c r="O9" s="501">
        <v>0</v>
      </c>
      <c r="P9" s="447">
        <v>11548.76</v>
      </c>
      <c r="Q9" s="449">
        <v>6372.0455</v>
      </c>
      <c r="R9" s="501">
        <v>0</v>
      </c>
      <c r="S9" s="447">
        <v>6372.0455</v>
      </c>
      <c r="T9" s="449"/>
      <c r="U9" s="501"/>
      <c r="V9" s="448"/>
    </row>
    <row r="10" spans="1:22" ht="15" customHeight="1">
      <c r="A10" s="292" t="s">
        <v>776</v>
      </c>
      <c r="B10" s="462">
        <v>3233.32</v>
      </c>
      <c r="C10" s="502">
        <v>0</v>
      </c>
      <c r="D10" s="444">
        <v>3233.32</v>
      </c>
      <c r="E10" s="502">
        <v>4826.32</v>
      </c>
      <c r="F10" s="502">
        <v>0</v>
      </c>
      <c r="G10" s="444">
        <v>4826.32</v>
      </c>
      <c r="H10" s="502">
        <v>6876.1</v>
      </c>
      <c r="I10" s="502">
        <v>0</v>
      </c>
      <c r="J10" s="444">
        <v>6876.1</v>
      </c>
      <c r="K10" s="501">
        <v>9124.41</v>
      </c>
      <c r="L10" s="501">
        <v>0</v>
      </c>
      <c r="M10" s="501">
        <v>9124.41</v>
      </c>
      <c r="N10" s="449">
        <v>17492.02</v>
      </c>
      <c r="O10" s="501">
        <v>0</v>
      </c>
      <c r="P10" s="447">
        <v>17492.02</v>
      </c>
      <c r="Q10" s="449">
        <v>7210.115</v>
      </c>
      <c r="R10" s="501">
        <v>0</v>
      </c>
      <c r="S10" s="447">
        <v>7210.115</v>
      </c>
      <c r="T10" s="449"/>
      <c r="U10" s="501"/>
      <c r="V10" s="448"/>
    </row>
    <row r="11" spans="1:22" ht="15" customHeight="1">
      <c r="A11" s="292" t="s">
        <v>777</v>
      </c>
      <c r="B11" s="462">
        <v>4718.09</v>
      </c>
      <c r="C11" s="502">
        <v>0</v>
      </c>
      <c r="D11" s="444">
        <v>4718.09</v>
      </c>
      <c r="E11" s="502">
        <v>4487.173</v>
      </c>
      <c r="F11" s="502">
        <v>131.742</v>
      </c>
      <c r="G11" s="444">
        <v>4355.431</v>
      </c>
      <c r="H11" s="502">
        <v>5420.58</v>
      </c>
      <c r="I11" s="502">
        <v>0</v>
      </c>
      <c r="J11" s="444">
        <v>5420.58</v>
      </c>
      <c r="K11" s="501">
        <v>5915.13</v>
      </c>
      <c r="L11" s="501">
        <v>0</v>
      </c>
      <c r="M11" s="501">
        <v>5915.13</v>
      </c>
      <c r="N11" s="449">
        <v>13494.7</v>
      </c>
      <c r="O11" s="501">
        <v>0</v>
      </c>
      <c r="P11" s="447">
        <v>13494.7</v>
      </c>
      <c r="Q11" s="449">
        <v>4258.9175</v>
      </c>
      <c r="R11" s="501">
        <v>446.76</v>
      </c>
      <c r="S11" s="447">
        <v>3812.1574999999993</v>
      </c>
      <c r="T11" s="449"/>
      <c r="U11" s="501"/>
      <c r="V11" s="448"/>
    </row>
    <row r="12" spans="1:22" ht="15" customHeight="1">
      <c r="A12" s="292" t="s">
        <v>778</v>
      </c>
      <c r="B12" s="462">
        <v>2090.36</v>
      </c>
      <c r="C12" s="502">
        <v>1750.53</v>
      </c>
      <c r="D12" s="444">
        <v>339.83</v>
      </c>
      <c r="E12" s="502">
        <v>2934.97</v>
      </c>
      <c r="F12" s="502">
        <v>0</v>
      </c>
      <c r="G12" s="444">
        <v>2934.97</v>
      </c>
      <c r="H12" s="502">
        <v>3363.4045</v>
      </c>
      <c r="I12" s="502">
        <v>511.488</v>
      </c>
      <c r="J12" s="444">
        <v>2851.9165000000003</v>
      </c>
      <c r="K12" s="501">
        <v>7033.14</v>
      </c>
      <c r="L12" s="501">
        <v>548.94</v>
      </c>
      <c r="M12" s="501">
        <v>6484.18</v>
      </c>
      <c r="N12" s="449">
        <v>12134.07</v>
      </c>
      <c r="O12" s="501">
        <v>0</v>
      </c>
      <c r="P12" s="447">
        <v>12134.07</v>
      </c>
      <c r="Q12" s="449">
        <v>8642.305</v>
      </c>
      <c r="R12" s="501">
        <v>0</v>
      </c>
      <c r="S12" s="447">
        <v>8642.305</v>
      </c>
      <c r="T12" s="449"/>
      <c r="U12" s="501"/>
      <c r="V12" s="448"/>
    </row>
    <row r="13" spans="1:22" ht="15" customHeight="1">
      <c r="A13" s="292" t="s">
        <v>779</v>
      </c>
      <c r="B13" s="462">
        <v>2120.21</v>
      </c>
      <c r="C13" s="502">
        <v>0</v>
      </c>
      <c r="D13" s="444">
        <v>2120.21</v>
      </c>
      <c r="E13" s="502">
        <v>5263.02</v>
      </c>
      <c r="F13" s="502">
        <v>0</v>
      </c>
      <c r="G13" s="444">
        <v>5263.02</v>
      </c>
      <c r="H13" s="502">
        <v>7260.27</v>
      </c>
      <c r="I13" s="502">
        <v>0</v>
      </c>
      <c r="J13" s="444">
        <v>7260.27</v>
      </c>
      <c r="K13" s="501">
        <v>12834.02</v>
      </c>
      <c r="L13" s="501">
        <v>0</v>
      </c>
      <c r="M13" s="501">
        <v>12834.02</v>
      </c>
      <c r="N13" s="449">
        <v>11919.78</v>
      </c>
      <c r="O13" s="501">
        <v>0</v>
      </c>
      <c r="P13" s="447">
        <v>11919.78</v>
      </c>
      <c r="Q13" s="449">
        <v>8950.886</v>
      </c>
      <c r="R13" s="501">
        <v>0</v>
      </c>
      <c r="S13" s="447">
        <v>8950.886</v>
      </c>
      <c r="T13" s="449"/>
      <c r="U13" s="501"/>
      <c r="V13" s="448"/>
    </row>
    <row r="14" spans="1:22" ht="15" customHeight="1">
      <c r="A14" s="292" t="s">
        <v>780</v>
      </c>
      <c r="B14" s="462">
        <v>6237.81</v>
      </c>
      <c r="C14" s="502">
        <v>0</v>
      </c>
      <c r="D14" s="444">
        <v>6237.81</v>
      </c>
      <c r="E14" s="502">
        <v>3922.8</v>
      </c>
      <c r="F14" s="502">
        <v>0</v>
      </c>
      <c r="G14" s="444">
        <v>3922.8</v>
      </c>
      <c r="H14" s="501">
        <v>3531.87</v>
      </c>
      <c r="I14" s="501">
        <v>0</v>
      </c>
      <c r="J14" s="447">
        <v>3531.87</v>
      </c>
      <c r="K14" s="501">
        <v>10993.26</v>
      </c>
      <c r="L14" s="501">
        <v>0</v>
      </c>
      <c r="M14" s="501">
        <v>10993.26</v>
      </c>
      <c r="N14" s="449">
        <v>10794.48</v>
      </c>
      <c r="O14" s="501">
        <v>0</v>
      </c>
      <c r="P14" s="447">
        <v>10794.48</v>
      </c>
      <c r="Q14" s="449">
        <v>13701.534</v>
      </c>
      <c r="R14" s="501">
        <v>0</v>
      </c>
      <c r="S14" s="447">
        <v>13701.534</v>
      </c>
      <c r="T14" s="449"/>
      <c r="U14" s="501"/>
      <c r="V14" s="448"/>
    </row>
    <row r="15" spans="1:22" ht="15" customHeight="1">
      <c r="A15" s="292" t="s">
        <v>211</v>
      </c>
      <c r="B15" s="462">
        <v>3808.95</v>
      </c>
      <c r="C15" s="502">
        <v>780.34</v>
      </c>
      <c r="D15" s="444">
        <v>3028.61</v>
      </c>
      <c r="E15" s="502">
        <v>5023.75</v>
      </c>
      <c r="F15" s="502">
        <v>0</v>
      </c>
      <c r="G15" s="444">
        <v>5023.75</v>
      </c>
      <c r="H15" s="501">
        <v>4500.14</v>
      </c>
      <c r="I15" s="501">
        <v>0</v>
      </c>
      <c r="J15" s="447">
        <v>4500.14</v>
      </c>
      <c r="K15" s="501">
        <v>10622.39</v>
      </c>
      <c r="L15" s="501">
        <v>0</v>
      </c>
      <c r="M15" s="501">
        <v>10622.39</v>
      </c>
      <c r="N15" s="449">
        <v>13464.8</v>
      </c>
      <c r="O15" s="501"/>
      <c r="P15" s="447">
        <v>13464.8</v>
      </c>
      <c r="Q15" s="449">
        <v>15581.091</v>
      </c>
      <c r="R15" s="501">
        <v>0</v>
      </c>
      <c r="S15" s="447">
        <v>15581.091</v>
      </c>
      <c r="T15" s="449"/>
      <c r="U15" s="501"/>
      <c r="V15" s="448"/>
    </row>
    <row r="16" spans="1:22" ht="15" customHeight="1">
      <c r="A16" s="292" t="s">
        <v>212</v>
      </c>
      <c r="B16" s="462">
        <v>2288.94</v>
      </c>
      <c r="C16" s="502">
        <v>0</v>
      </c>
      <c r="D16" s="444">
        <v>2288.94</v>
      </c>
      <c r="E16" s="502">
        <v>9752.21</v>
      </c>
      <c r="F16" s="502">
        <v>0</v>
      </c>
      <c r="G16" s="444">
        <v>9752.21</v>
      </c>
      <c r="H16" s="501">
        <v>5395.53</v>
      </c>
      <c r="I16" s="501">
        <v>0</v>
      </c>
      <c r="J16" s="447">
        <v>5395.53</v>
      </c>
      <c r="K16" s="501">
        <v>12503.12</v>
      </c>
      <c r="L16" s="501">
        <v>0</v>
      </c>
      <c r="M16" s="501">
        <v>12503.12</v>
      </c>
      <c r="N16" s="449">
        <v>9098.5</v>
      </c>
      <c r="O16" s="501">
        <v>377.7</v>
      </c>
      <c r="P16" s="447">
        <v>8720.8</v>
      </c>
      <c r="Q16" s="449">
        <v>16544.959</v>
      </c>
      <c r="R16" s="501">
        <v>0</v>
      </c>
      <c r="S16" s="447">
        <v>16544.959</v>
      </c>
      <c r="T16" s="449"/>
      <c r="U16" s="501"/>
      <c r="V16" s="448"/>
    </row>
    <row r="17" spans="1:22" ht="15" customHeight="1">
      <c r="A17" s="347" t="s">
        <v>213</v>
      </c>
      <c r="B17" s="504">
        <v>3849.1</v>
      </c>
      <c r="C17" s="505">
        <v>0</v>
      </c>
      <c r="D17" s="447">
        <v>3849.1</v>
      </c>
      <c r="E17" s="501">
        <v>5827.24</v>
      </c>
      <c r="F17" s="501">
        <v>0</v>
      </c>
      <c r="G17" s="447">
        <v>5827.24</v>
      </c>
      <c r="H17" s="501">
        <v>6596.009</v>
      </c>
      <c r="I17" s="501">
        <v>0</v>
      </c>
      <c r="J17" s="447">
        <v>6596.009</v>
      </c>
      <c r="K17" s="501">
        <v>13516.69</v>
      </c>
      <c r="L17" s="501">
        <v>215.42</v>
      </c>
      <c r="M17" s="501">
        <v>13301.27</v>
      </c>
      <c r="N17" s="449">
        <v>12276.9</v>
      </c>
      <c r="O17" s="501">
        <v>0</v>
      </c>
      <c r="P17" s="447">
        <v>12276.9</v>
      </c>
      <c r="Q17" s="449">
        <v>17665.917</v>
      </c>
      <c r="R17" s="501">
        <v>0</v>
      </c>
      <c r="S17" s="447">
        <v>17665.917</v>
      </c>
      <c r="T17" s="449"/>
      <c r="U17" s="501"/>
      <c r="V17" s="448"/>
    </row>
    <row r="18" spans="1:22" ht="15" customHeight="1" thickBot="1">
      <c r="A18" s="506" t="s">
        <v>216</v>
      </c>
      <c r="B18" s="474">
        <v>37894.65</v>
      </c>
      <c r="C18" s="507">
        <v>3619.3</v>
      </c>
      <c r="D18" s="475">
        <v>34275.35</v>
      </c>
      <c r="E18" s="474">
        <v>55877.5125</v>
      </c>
      <c r="F18" s="507">
        <v>654.478</v>
      </c>
      <c r="G18" s="475">
        <v>55223.034499999994</v>
      </c>
      <c r="H18" s="474">
        <v>64966.6535</v>
      </c>
      <c r="I18" s="507">
        <v>511.488</v>
      </c>
      <c r="J18" s="475">
        <v>64455.1555</v>
      </c>
      <c r="K18" s="474">
        <v>103574.4</v>
      </c>
      <c r="L18" s="507">
        <v>1164.74</v>
      </c>
      <c r="M18" s="507">
        <v>102409.66</v>
      </c>
      <c r="N18" s="474">
        <v>144035.17</v>
      </c>
      <c r="O18" s="507">
        <v>1536.28</v>
      </c>
      <c r="P18" s="475">
        <v>142498.89</v>
      </c>
      <c r="Q18" s="474">
        <v>119106.7635</v>
      </c>
      <c r="R18" s="507">
        <v>446.76</v>
      </c>
      <c r="S18" s="475">
        <v>118660.0035</v>
      </c>
      <c r="T18" s="474">
        <v>36564.426999999996</v>
      </c>
      <c r="U18" s="507">
        <v>0</v>
      </c>
      <c r="V18" s="476">
        <v>36564.426999999996</v>
      </c>
    </row>
    <row r="19" spans="1:22" ht="15" customHeight="1" thickTop="1">
      <c r="A19" s="50" t="s">
        <v>793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62"/>
      <c r="O19" s="62"/>
      <c r="P19" s="62"/>
      <c r="Q19" s="62"/>
      <c r="R19" s="62"/>
      <c r="S19" s="62"/>
      <c r="T19" s="62"/>
      <c r="U19" s="62"/>
      <c r="V19" s="62"/>
    </row>
    <row r="20" spans="2:22" ht="15" customHeight="1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</sheetData>
  <mergeCells count="10">
    <mergeCell ref="A1:V1"/>
    <mergeCell ref="A2:V2"/>
    <mergeCell ref="T4:V4"/>
    <mergeCell ref="B4:D4"/>
    <mergeCell ref="E4:G4"/>
    <mergeCell ref="H4:J4"/>
    <mergeCell ref="K4:M4"/>
    <mergeCell ref="N4:P4"/>
    <mergeCell ref="Q4:S4"/>
    <mergeCell ref="U3:V3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D1">
      <selection activeCell="U3" sqref="U3:V3"/>
    </sheetView>
  </sheetViews>
  <sheetFormatPr defaultColWidth="9.140625" defaultRowHeight="12.75"/>
  <cols>
    <col min="1" max="2" width="10.7109375" style="0" customWidth="1"/>
    <col min="3" max="3" width="6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10.7109375" style="0" customWidth="1"/>
    <col min="9" max="9" width="5.57421875" style="0" bestFit="1" customWidth="1"/>
    <col min="10" max="10" width="7.8515625" style="0" bestFit="1" customWidth="1"/>
    <col min="11" max="11" width="9.00390625" style="0" bestFit="1" customWidth="1"/>
    <col min="12" max="12" width="6.57421875" style="0" bestFit="1" customWidth="1"/>
    <col min="13" max="13" width="9.00390625" style="0" bestFit="1" customWidth="1"/>
    <col min="14" max="14" width="10.7109375" style="0" customWidth="1"/>
    <col min="15" max="15" width="6.57421875" style="0" bestFit="1" customWidth="1"/>
    <col min="16" max="17" width="10.7109375" style="0" customWidth="1"/>
    <col min="18" max="18" width="5.57421875" style="0" bestFit="1" customWidth="1"/>
    <col min="19" max="19" width="10.7109375" style="0" customWidth="1"/>
    <col min="20" max="20" width="8.421875" style="0" bestFit="1" customWidth="1"/>
    <col min="21" max="21" width="4.7109375" style="0" bestFit="1" customWidth="1"/>
    <col min="22" max="22" width="10.7109375" style="0" customWidth="1"/>
  </cols>
  <sheetData>
    <row r="1" spans="1:22" ht="15" customHeight="1">
      <c r="A1" s="1363" t="s">
        <v>306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1363"/>
      <c r="R1" s="1363"/>
      <c r="S1" s="1363"/>
      <c r="T1" s="1363"/>
      <c r="U1" s="1363"/>
      <c r="V1" s="1363"/>
    </row>
    <row r="2" spans="1:22" ht="15" customHeight="1">
      <c r="A2" s="1364" t="s">
        <v>785</v>
      </c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  <c r="N2" s="1364"/>
      <c r="O2" s="1364"/>
      <c r="P2" s="1364"/>
      <c r="Q2" s="1364"/>
      <c r="R2" s="1364"/>
      <c r="S2" s="1364"/>
      <c r="T2" s="1364"/>
      <c r="U2" s="1364"/>
      <c r="V2" s="1364"/>
    </row>
    <row r="3" spans="1:22" ht="15" customHeight="1" thickBot="1">
      <c r="A3" s="60"/>
      <c r="B3" s="60"/>
      <c r="C3" s="60"/>
      <c r="D3" s="60"/>
      <c r="E3" s="60"/>
      <c r="F3" s="44"/>
      <c r="G3" s="44"/>
      <c r="H3" s="60"/>
      <c r="I3" s="44"/>
      <c r="J3" s="26"/>
      <c r="K3" s="60"/>
      <c r="L3" s="44"/>
      <c r="M3" s="15"/>
      <c r="N3" s="15"/>
      <c r="O3" s="15"/>
      <c r="P3" s="26"/>
      <c r="Q3" s="15"/>
      <c r="R3" s="15"/>
      <c r="S3" s="197"/>
      <c r="T3" s="15"/>
      <c r="U3" s="1357" t="s">
        <v>179</v>
      </c>
      <c r="V3" s="1357"/>
    </row>
    <row r="4" spans="1:22" ht="15" customHeight="1" thickTop="1">
      <c r="A4" s="500"/>
      <c r="B4" s="1365" t="s">
        <v>770</v>
      </c>
      <c r="C4" s="1365"/>
      <c r="D4" s="1365"/>
      <c r="E4" s="1365" t="s">
        <v>1492</v>
      </c>
      <c r="F4" s="1365"/>
      <c r="G4" s="1365"/>
      <c r="H4" s="1360" t="s">
        <v>1493</v>
      </c>
      <c r="I4" s="1360"/>
      <c r="J4" s="1362"/>
      <c r="K4" s="1360" t="s">
        <v>475</v>
      </c>
      <c r="L4" s="1360"/>
      <c r="M4" s="1360"/>
      <c r="N4" s="1373" t="s">
        <v>1217</v>
      </c>
      <c r="O4" s="1360"/>
      <c r="P4" s="1362"/>
      <c r="Q4" s="1373" t="s">
        <v>629</v>
      </c>
      <c r="R4" s="1360"/>
      <c r="S4" s="1362"/>
      <c r="T4" s="1373" t="s">
        <v>498</v>
      </c>
      <c r="U4" s="1360"/>
      <c r="V4" s="1361"/>
    </row>
    <row r="5" spans="1:22" ht="29.25" customHeight="1">
      <c r="A5" s="1004" t="s">
        <v>456</v>
      </c>
      <c r="B5" s="1005" t="s">
        <v>790</v>
      </c>
      <c r="C5" s="1006" t="s">
        <v>791</v>
      </c>
      <c r="D5" s="1007" t="s">
        <v>792</v>
      </c>
      <c r="E5" s="1005" t="s">
        <v>790</v>
      </c>
      <c r="F5" s="1006" t="s">
        <v>791</v>
      </c>
      <c r="G5" s="1007" t="s">
        <v>792</v>
      </c>
      <c r="H5" s="1005" t="s">
        <v>790</v>
      </c>
      <c r="I5" s="1006" t="s">
        <v>791</v>
      </c>
      <c r="J5" s="1007" t="s">
        <v>792</v>
      </c>
      <c r="K5" s="1005" t="s">
        <v>790</v>
      </c>
      <c r="L5" s="1006" t="s">
        <v>791</v>
      </c>
      <c r="M5" s="1007" t="s">
        <v>792</v>
      </c>
      <c r="N5" s="1005" t="s">
        <v>790</v>
      </c>
      <c r="O5" s="1006" t="s">
        <v>791</v>
      </c>
      <c r="P5" s="1007" t="s">
        <v>792</v>
      </c>
      <c r="Q5" s="1005" t="s">
        <v>790</v>
      </c>
      <c r="R5" s="1006" t="s">
        <v>791</v>
      </c>
      <c r="S5" s="1007" t="s">
        <v>792</v>
      </c>
      <c r="T5" s="1005" t="s">
        <v>790</v>
      </c>
      <c r="U5" s="1006" t="s">
        <v>791</v>
      </c>
      <c r="V5" s="1008" t="s">
        <v>792</v>
      </c>
    </row>
    <row r="6" spans="1:22" ht="15" customHeight="1">
      <c r="A6" s="289" t="s">
        <v>772</v>
      </c>
      <c r="B6" s="986">
        <v>18.2</v>
      </c>
      <c r="C6" s="1009">
        <v>0</v>
      </c>
      <c r="D6" s="981">
        <v>18.2</v>
      </c>
      <c r="E6" s="1009">
        <v>24.1</v>
      </c>
      <c r="F6" s="1009">
        <v>7.4</v>
      </c>
      <c r="G6" s="981">
        <v>16.7</v>
      </c>
      <c r="H6" s="1009">
        <v>87.5</v>
      </c>
      <c r="I6" s="1009">
        <v>0</v>
      </c>
      <c r="J6" s="981">
        <v>87.5</v>
      </c>
      <c r="K6" s="1010">
        <v>34.55</v>
      </c>
      <c r="L6" s="1010">
        <v>0</v>
      </c>
      <c r="M6" s="1010">
        <v>34.55</v>
      </c>
      <c r="N6" s="987">
        <v>81.75</v>
      </c>
      <c r="O6" s="1010">
        <v>2.7</v>
      </c>
      <c r="P6" s="984">
        <v>79.05</v>
      </c>
      <c r="Q6" s="987">
        <v>74.75</v>
      </c>
      <c r="R6" s="1010">
        <v>0</v>
      </c>
      <c r="S6" s="984">
        <v>74.75</v>
      </c>
      <c r="T6" s="987">
        <v>172</v>
      </c>
      <c r="U6" s="1010"/>
      <c r="V6" s="985">
        <v>172</v>
      </c>
    </row>
    <row r="7" spans="1:22" ht="15" customHeight="1">
      <c r="A7" s="292" t="s">
        <v>773</v>
      </c>
      <c r="B7" s="462">
        <v>27.6</v>
      </c>
      <c r="C7" s="502">
        <v>0</v>
      </c>
      <c r="D7" s="444">
        <v>27.6</v>
      </c>
      <c r="E7" s="502">
        <v>30.5</v>
      </c>
      <c r="F7" s="502">
        <v>0</v>
      </c>
      <c r="G7" s="444">
        <v>30.5</v>
      </c>
      <c r="H7" s="502">
        <v>63.85</v>
      </c>
      <c r="I7" s="502">
        <v>0</v>
      </c>
      <c r="J7" s="444">
        <v>63.85</v>
      </c>
      <c r="K7" s="501">
        <v>72.9</v>
      </c>
      <c r="L7" s="501">
        <v>6</v>
      </c>
      <c r="M7" s="501">
        <v>66.9</v>
      </c>
      <c r="N7" s="449">
        <v>109.6</v>
      </c>
      <c r="O7" s="501">
        <v>13.75</v>
      </c>
      <c r="P7" s="447">
        <v>95.85</v>
      </c>
      <c r="Q7" s="449">
        <v>126.55</v>
      </c>
      <c r="R7" s="501">
        <v>0</v>
      </c>
      <c r="S7" s="447">
        <v>126.55</v>
      </c>
      <c r="T7" s="449">
        <v>148.98</v>
      </c>
      <c r="U7" s="501"/>
      <c r="V7" s="448">
        <v>148.98</v>
      </c>
    </row>
    <row r="8" spans="1:22" ht="15" customHeight="1">
      <c r="A8" s="292" t="s">
        <v>774</v>
      </c>
      <c r="B8" s="462">
        <v>49.4</v>
      </c>
      <c r="C8" s="502">
        <v>0</v>
      </c>
      <c r="D8" s="444">
        <v>49.4</v>
      </c>
      <c r="E8" s="502">
        <v>53</v>
      </c>
      <c r="F8" s="502">
        <v>0</v>
      </c>
      <c r="G8" s="444">
        <v>53</v>
      </c>
      <c r="H8" s="502">
        <v>76.25</v>
      </c>
      <c r="I8" s="502">
        <v>0</v>
      </c>
      <c r="J8" s="444">
        <v>76.25</v>
      </c>
      <c r="K8" s="501">
        <v>115.9</v>
      </c>
      <c r="L8" s="501">
        <v>0</v>
      </c>
      <c r="M8" s="501">
        <v>115.9</v>
      </c>
      <c r="N8" s="449">
        <v>245.2</v>
      </c>
      <c r="O8" s="501">
        <v>0</v>
      </c>
      <c r="P8" s="447">
        <v>245.2</v>
      </c>
      <c r="Q8" s="449">
        <v>59.8</v>
      </c>
      <c r="R8" s="501">
        <v>0</v>
      </c>
      <c r="S8" s="447">
        <v>59.8</v>
      </c>
      <c r="T8" s="449">
        <v>176.25</v>
      </c>
      <c r="U8" s="501"/>
      <c r="V8" s="448">
        <v>176.25</v>
      </c>
    </row>
    <row r="9" spans="1:22" ht="15" customHeight="1">
      <c r="A9" s="292" t="s">
        <v>775</v>
      </c>
      <c r="B9" s="462">
        <v>32.9</v>
      </c>
      <c r="C9" s="502">
        <v>14.6</v>
      </c>
      <c r="D9" s="444">
        <v>18.3</v>
      </c>
      <c r="E9" s="502">
        <v>84.35</v>
      </c>
      <c r="F9" s="502">
        <v>0</v>
      </c>
      <c r="G9" s="444">
        <v>84.35</v>
      </c>
      <c r="H9" s="502">
        <v>71.05</v>
      </c>
      <c r="I9" s="502">
        <v>0</v>
      </c>
      <c r="J9" s="444">
        <v>71.05</v>
      </c>
      <c r="K9" s="501">
        <v>104.1</v>
      </c>
      <c r="L9" s="501">
        <v>0</v>
      </c>
      <c r="M9" s="501">
        <v>104.1</v>
      </c>
      <c r="N9" s="449">
        <v>149.53</v>
      </c>
      <c r="O9" s="501">
        <v>0</v>
      </c>
      <c r="P9" s="447">
        <v>149.53</v>
      </c>
      <c r="Q9" s="449">
        <v>85.3</v>
      </c>
      <c r="R9" s="501">
        <v>0</v>
      </c>
      <c r="S9" s="447">
        <v>85.3</v>
      </c>
      <c r="T9" s="449"/>
      <c r="U9" s="501"/>
      <c r="V9" s="448"/>
    </row>
    <row r="10" spans="1:22" ht="15" customHeight="1">
      <c r="A10" s="292" t="s">
        <v>776</v>
      </c>
      <c r="B10" s="462">
        <v>44.5</v>
      </c>
      <c r="C10" s="502">
        <v>0</v>
      </c>
      <c r="D10" s="444">
        <v>44.5</v>
      </c>
      <c r="E10" s="502">
        <v>65</v>
      </c>
      <c r="F10" s="502">
        <v>0</v>
      </c>
      <c r="G10" s="444">
        <v>65</v>
      </c>
      <c r="H10" s="502">
        <v>95.85</v>
      </c>
      <c r="I10" s="502">
        <v>0</v>
      </c>
      <c r="J10" s="444">
        <v>95.85</v>
      </c>
      <c r="K10" s="501">
        <v>143.4</v>
      </c>
      <c r="L10" s="501">
        <v>0</v>
      </c>
      <c r="M10" s="501">
        <v>143.4</v>
      </c>
      <c r="N10" s="449">
        <v>219.45</v>
      </c>
      <c r="O10" s="501">
        <v>0</v>
      </c>
      <c r="P10" s="447">
        <v>219.45</v>
      </c>
      <c r="Q10" s="449">
        <v>96.95</v>
      </c>
      <c r="R10" s="501">
        <v>0</v>
      </c>
      <c r="S10" s="447">
        <v>96.95</v>
      </c>
      <c r="T10" s="449"/>
      <c r="U10" s="501"/>
      <c r="V10" s="448"/>
    </row>
    <row r="11" spans="1:22" ht="15" customHeight="1">
      <c r="A11" s="292" t="s">
        <v>777</v>
      </c>
      <c r="B11" s="462">
        <v>66.2</v>
      </c>
      <c r="C11" s="502">
        <v>0</v>
      </c>
      <c r="D11" s="444">
        <v>66.2</v>
      </c>
      <c r="E11" s="502">
        <v>62.3</v>
      </c>
      <c r="F11" s="502">
        <v>1.8</v>
      </c>
      <c r="G11" s="444">
        <v>60.5</v>
      </c>
      <c r="H11" s="502">
        <v>75.95</v>
      </c>
      <c r="I11" s="502">
        <v>0</v>
      </c>
      <c r="J11" s="444">
        <v>75.95</v>
      </c>
      <c r="K11" s="501">
        <v>93.3</v>
      </c>
      <c r="L11" s="501">
        <v>0</v>
      </c>
      <c r="M11" s="501">
        <v>93.3</v>
      </c>
      <c r="N11" s="449">
        <v>174.5</v>
      </c>
      <c r="O11" s="501">
        <v>0</v>
      </c>
      <c r="P11" s="447">
        <v>174.5</v>
      </c>
      <c r="Q11" s="449">
        <v>57.35</v>
      </c>
      <c r="R11" s="501">
        <v>6</v>
      </c>
      <c r="S11" s="447">
        <v>51.35</v>
      </c>
      <c r="T11" s="449"/>
      <c r="U11" s="501"/>
      <c r="V11" s="448"/>
    </row>
    <row r="12" spans="1:22" ht="15" customHeight="1">
      <c r="A12" s="292" t="s">
        <v>778</v>
      </c>
      <c r="B12" s="462">
        <v>29.5</v>
      </c>
      <c r="C12" s="502">
        <v>24.5</v>
      </c>
      <c r="D12" s="444">
        <v>5</v>
      </c>
      <c r="E12" s="502">
        <v>41.2</v>
      </c>
      <c r="F12" s="502">
        <v>0</v>
      </c>
      <c r="G12" s="444">
        <v>41.2</v>
      </c>
      <c r="H12" s="502">
        <v>47.55</v>
      </c>
      <c r="I12" s="502">
        <v>7.2</v>
      </c>
      <c r="J12" s="444">
        <v>40.35</v>
      </c>
      <c r="K12" s="502">
        <v>111.05</v>
      </c>
      <c r="L12" s="502">
        <v>8.6</v>
      </c>
      <c r="M12" s="502">
        <v>102.45</v>
      </c>
      <c r="N12" s="462">
        <v>155.15</v>
      </c>
      <c r="O12" s="501">
        <v>0</v>
      </c>
      <c r="P12" s="444">
        <v>155.15</v>
      </c>
      <c r="Q12" s="462">
        <v>116.7</v>
      </c>
      <c r="R12" s="501">
        <v>0</v>
      </c>
      <c r="S12" s="444">
        <v>116.7</v>
      </c>
      <c r="T12" s="462"/>
      <c r="U12" s="501"/>
      <c r="V12" s="508"/>
    </row>
    <row r="13" spans="1:22" ht="15" customHeight="1">
      <c r="A13" s="292" t="s">
        <v>779</v>
      </c>
      <c r="B13" s="462">
        <v>29.9</v>
      </c>
      <c r="C13" s="502">
        <v>0</v>
      </c>
      <c r="D13" s="444">
        <v>29.9</v>
      </c>
      <c r="E13" s="502">
        <v>73.6</v>
      </c>
      <c r="F13" s="502">
        <v>0</v>
      </c>
      <c r="G13" s="444">
        <v>73.6</v>
      </c>
      <c r="H13" s="502">
        <v>102.5</v>
      </c>
      <c r="I13" s="502">
        <v>0</v>
      </c>
      <c r="J13" s="444">
        <v>102.5</v>
      </c>
      <c r="K13" s="502">
        <v>199.6</v>
      </c>
      <c r="L13" s="502">
        <v>0</v>
      </c>
      <c r="M13" s="502">
        <v>199.6</v>
      </c>
      <c r="N13" s="462">
        <v>147.65</v>
      </c>
      <c r="O13" s="501">
        <v>0</v>
      </c>
      <c r="P13" s="444">
        <v>147.65</v>
      </c>
      <c r="Q13" s="462">
        <v>121.7</v>
      </c>
      <c r="R13" s="501">
        <v>0</v>
      </c>
      <c r="S13" s="444">
        <v>121.7</v>
      </c>
      <c r="T13" s="462"/>
      <c r="U13" s="501"/>
      <c r="V13" s="508"/>
    </row>
    <row r="14" spans="1:22" ht="15" customHeight="1">
      <c r="A14" s="292" t="s">
        <v>780</v>
      </c>
      <c r="B14" s="462">
        <v>88</v>
      </c>
      <c r="C14" s="502">
        <v>0</v>
      </c>
      <c r="D14" s="444">
        <v>88</v>
      </c>
      <c r="E14" s="502">
        <v>54.7</v>
      </c>
      <c r="F14" s="502">
        <v>0</v>
      </c>
      <c r="G14" s="444">
        <v>54.7</v>
      </c>
      <c r="H14" s="501">
        <v>50.9</v>
      </c>
      <c r="I14" s="501">
        <v>0</v>
      </c>
      <c r="J14" s="447">
        <v>50.9</v>
      </c>
      <c r="K14" s="501">
        <v>170.25</v>
      </c>
      <c r="L14" s="501">
        <v>0</v>
      </c>
      <c r="M14" s="501">
        <v>170.25</v>
      </c>
      <c r="N14" s="449">
        <v>132.6</v>
      </c>
      <c r="O14" s="501">
        <v>0</v>
      </c>
      <c r="P14" s="447">
        <v>132.6</v>
      </c>
      <c r="Q14" s="449">
        <v>190.2</v>
      </c>
      <c r="R14" s="501">
        <v>0</v>
      </c>
      <c r="S14" s="447">
        <v>190.2</v>
      </c>
      <c r="T14" s="449"/>
      <c r="U14" s="501"/>
      <c r="V14" s="448"/>
    </row>
    <row r="15" spans="1:22" ht="15" customHeight="1">
      <c r="A15" s="292" t="s">
        <v>211</v>
      </c>
      <c r="B15" s="462">
        <v>53.9</v>
      </c>
      <c r="C15" s="502">
        <v>11</v>
      </c>
      <c r="D15" s="444">
        <v>42.9</v>
      </c>
      <c r="E15" s="502">
        <v>69.25</v>
      </c>
      <c r="F15" s="502">
        <v>0</v>
      </c>
      <c r="G15" s="444">
        <v>69.25</v>
      </c>
      <c r="H15" s="501">
        <v>67.5</v>
      </c>
      <c r="I15" s="501">
        <v>0</v>
      </c>
      <c r="J15" s="447">
        <v>67.5</v>
      </c>
      <c r="K15" s="501">
        <v>164.3</v>
      </c>
      <c r="L15" s="501">
        <v>0</v>
      </c>
      <c r="M15" s="501">
        <v>164.3</v>
      </c>
      <c r="N15" s="449">
        <v>168.9</v>
      </c>
      <c r="O15" s="501"/>
      <c r="P15" s="447">
        <v>168.9</v>
      </c>
      <c r="Q15" s="449">
        <v>218.9</v>
      </c>
      <c r="R15" s="501">
        <v>0</v>
      </c>
      <c r="S15" s="447">
        <v>218.9</v>
      </c>
      <c r="T15" s="449"/>
      <c r="U15" s="501"/>
      <c r="V15" s="448"/>
    </row>
    <row r="16" spans="1:22" ht="15" customHeight="1">
      <c r="A16" s="292" t="s">
        <v>212</v>
      </c>
      <c r="B16" s="462">
        <v>32.4</v>
      </c>
      <c r="C16" s="502">
        <v>0</v>
      </c>
      <c r="D16" s="444">
        <v>32.4</v>
      </c>
      <c r="E16" s="502">
        <v>133</v>
      </c>
      <c r="F16" s="502">
        <v>0</v>
      </c>
      <c r="G16" s="444">
        <v>133</v>
      </c>
      <c r="H16" s="501">
        <v>82.75</v>
      </c>
      <c r="I16" s="501">
        <v>0</v>
      </c>
      <c r="J16" s="447">
        <v>82.75</v>
      </c>
      <c r="K16" s="501">
        <v>183.45</v>
      </c>
      <c r="L16" s="501">
        <v>0</v>
      </c>
      <c r="M16" s="501">
        <v>183.45</v>
      </c>
      <c r="N16" s="449">
        <v>119.5</v>
      </c>
      <c r="O16" s="501">
        <v>5</v>
      </c>
      <c r="P16" s="447">
        <v>114.5</v>
      </c>
      <c r="Q16" s="449">
        <v>222.3</v>
      </c>
      <c r="R16" s="501">
        <v>0</v>
      </c>
      <c r="S16" s="447">
        <v>222.3</v>
      </c>
      <c r="T16" s="449"/>
      <c r="U16" s="501"/>
      <c r="V16" s="448"/>
    </row>
    <row r="17" spans="1:22" ht="15" customHeight="1">
      <c r="A17" s="347" t="s">
        <v>213</v>
      </c>
      <c r="B17" s="504">
        <v>54.5</v>
      </c>
      <c r="C17" s="505">
        <v>0</v>
      </c>
      <c r="D17" s="447">
        <v>54.5</v>
      </c>
      <c r="E17" s="501">
        <v>78.8</v>
      </c>
      <c r="F17" s="501">
        <v>0</v>
      </c>
      <c r="G17" s="447">
        <v>78.8</v>
      </c>
      <c r="H17" s="501">
        <v>101.3</v>
      </c>
      <c r="I17" s="501">
        <v>0</v>
      </c>
      <c r="J17" s="447">
        <v>101.3</v>
      </c>
      <c r="K17" s="501">
        <v>196.35</v>
      </c>
      <c r="L17" s="501">
        <v>3.1</v>
      </c>
      <c r="M17" s="501">
        <v>193.25</v>
      </c>
      <c r="N17" s="468">
        <v>159.1</v>
      </c>
      <c r="O17" s="503">
        <v>0</v>
      </c>
      <c r="P17" s="451">
        <v>159.1</v>
      </c>
      <c r="Q17" s="468">
        <v>237.1</v>
      </c>
      <c r="R17" s="503">
        <v>0</v>
      </c>
      <c r="S17" s="451">
        <v>237.1</v>
      </c>
      <c r="T17" s="468"/>
      <c r="U17" s="503"/>
      <c r="V17" s="453"/>
    </row>
    <row r="18" spans="1:22" ht="15" customHeight="1" thickBot="1">
      <c r="A18" s="506" t="s">
        <v>216</v>
      </c>
      <c r="B18" s="474">
        <v>527</v>
      </c>
      <c r="C18" s="507">
        <v>50.1</v>
      </c>
      <c r="D18" s="475">
        <v>476.9</v>
      </c>
      <c r="E18" s="474">
        <v>769.8</v>
      </c>
      <c r="F18" s="507">
        <v>9.2</v>
      </c>
      <c r="G18" s="475">
        <v>760.6</v>
      </c>
      <c r="H18" s="474">
        <v>922.95</v>
      </c>
      <c r="I18" s="507">
        <v>7.2</v>
      </c>
      <c r="J18" s="475">
        <v>915.75</v>
      </c>
      <c r="K18" s="474">
        <v>1589.15</v>
      </c>
      <c r="L18" s="507">
        <v>17.7</v>
      </c>
      <c r="M18" s="507">
        <v>1571.45</v>
      </c>
      <c r="N18" s="474">
        <v>1862.93</v>
      </c>
      <c r="O18" s="507">
        <v>21.45</v>
      </c>
      <c r="P18" s="507">
        <v>1841.48</v>
      </c>
      <c r="Q18" s="474">
        <v>1607.6</v>
      </c>
      <c r="R18" s="507">
        <v>6</v>
      </c>
      <c r="S18" s="507">
        <v>1601.6</v>
      </c>
      <c r="T18" s="474">
        <v>497.23</v>
      </c>
      <c r="U18" s="507">
        <v>0</v>
      </c>
      <c r="V18" s="476">
        <v>497.23</v>
      </c>
    </row>
    <row r="19" ht="13.5" thickTop="1">
      <c r="A19" s="15" t="s">
        <v>793</v>
      </c>
    </row>
  </sheetData>
  <mergeCells count="10">
    <mergeCell ref="A1:V1"/>
    <mergeCell ref="A2:V2"/>
    <mergeCell ref="T4:V4"/>
    <mergeCell ref="B4:D4"/>
    <mergeCell ref="E4:G4"/>
    <mergeCell ref="H4:J4"/>
    <mergeCell ref="K4:M4"/>
    <mergeCell ref="N4:P4"/>
    <mergeCell ref="Q4:S4"/>
    <mergeCell ref="U3:V3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A3" sqref="A3:O3"/>
    </sheetView>
  </sheetViews>
  <sheetFormatPr defaultColWidth="9.140625" defaultRowHeight="12.75"/>
  <cols>
    <col min="1" max="1" width="10.57421875" style="0" customWidth="1"/>
    <col min="2" max="2" width="10.8515625" style="0" customWidth="1"/>
    <col min="3" max="3" width="9.7109375" style="0" customWidth="1"/>
    <col min="4" max="4" width="11.57421875" style="0" customWidth="1"/>
    <col min="5" max="5" width="9.7109375" style="0" customWidth="1"/>
    <col min="6" max="6" width="11.00390625" style="0" customWidth="1"/>
    <col min="7" max="7" width="9.7109375" style="0" customWidth="1"/>
    <col min="8" max="8" width="11.421875" style="0" customWidth="1"/>
    <col min="9" max="9" width="9.7109375" style="0" customWidth="1"/>
    <col min="10" max="10" width="12.57421875" style="0" customWidth="1"/>
    <col min="11" max="11" width="9.7109375" style="0" customWidth="1"/>
    <col min="12" max="12" width="10.7109375" style="0" customWidth="1"/>
    <col min="13" max="13" width="9.7109375" style="0" customWidth="1"/>
    <col min="14" max="14" width="11.421875" style="0" customWidth="1"/>
    <col min="15" max="15" width="9.7109375" style="0" customWidth="1"/>
  </cols>
  <sheetData>
    <row r="1" spans="1:15" ht="15" customHeight="1">
      <c r="A1" s="1359" t="s">
        <v>307</v>
      </c>
      <c r="B1" s="1359"/>
      <c r="C1" s="1359"/>
      <c r="D1" s="1359"/>
      <c r="E1" s="1359"/>
      <c r="F1" s="1359"/>
      <c r="G1" s="1359"/>
      <c r="H1" s="1359"/>
      <c r="I1" s="1359"/>
      <c r="J1" s="1359"/>
      <c r="K1" s="1359"/>
      <c r="L1" s="1359"/>
      <c r="M1" s="1359"/>
      <c r="N1" s="1359"/>
      <c r="O1" s="1359"/>
    </row>
    <row r="2" spans="1:15" ht="15" customHeight="1">
      <c r="A2" s="1389" t="s">
        <v>958</v>
      </c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</row>
    <row r="3" spans="1:15" ht="15" customHeight="1" thickBot="1">
      <c r="A3" s="1357" t="s">
        <v>730</v>
      </c>
      <c r="B3" s="1357"/>
      <c r="C3" s="1357"/>
      <c r="D3" s="1357"/>
      <c r="E3" s="1357"/>
      <c r="F3" s="1357"/>
      <c r="G3" s="1357"/>
      <c r="H3" s="1357"/>
      <c r="I3" s="1357"/>
      <c r="J3" s="1357"/>
      <c r="K3" s="1357"/>
      <c r="L3" s="1357"/>
      <c r="M3" s="1357"/>
      <c r="N3" s="1357"/>
      <c r="O3" s="1357"/>
    </row>
    <row r="4" spans="1:15" ht="15" customHeight="1" thickTop="1">
      <c r="A4" s="509"/>
      <c r="B4" s="1436" t="s">
        <v>770</v>
      </c>
      <c r="C4" s="1366"/>
      <c r="D4" s="1358" t="s">
        <v>1492</v>
      </c>
      <c r="E4" s="1366"/>
      <c r="F4" s="1358" t="s">
        <v>1493</v>
      </c>
      <c r="G4" s="1366"/>
      <c r="H4" s="1358" t="s">
        <v>475</v>
      </c>
      <c r="I4" s="1366"/>
      <c r="J4" s="1358" t="s">
        <v>1217</v>
      </c>
      <c r="K4" s="1366"/>
      <c r="L4" s="1358" t="s">
        <v>629</v>
      </c>
      <c r="M4" s="1366"/>
      <c r="N4" s="1436" t="s">
        <v>498</v>
      </c>
      <c r="O4" s="1379"/>
    </row>
    <row r="5" spans="1:15" ht="15" customHeight="1">
      <c r="A5" s="510" t="s">
        <v>456</v>
      </c>
      <c r="B5" s="511" t="s">
        <v>794</v>
      </c>
      <c r="C5" s="512" t="s">
        <v>795</v>
      </c>
      <c r="D5" s="513" t="s">
        <v>794</v>
      </c>
      <c r="E5" s="512" t="s">
        <v>795</v>
      </c>
      <c r="F5" s="513" t="s">
        <v>794</v>
      </c>
      <c r="G5" s="512" t="s">
        <v>795</v>
      </c>
      <c r="H5" s="513" t="s">
        <v>794</v>
      </c>
      <c r="I5" s="512" t="s">
        <v>795</v>
      </c>
      <c r="J5" s="513" t="s">
        <v>794</v>
      </c>
      <c r="K5" s="512" t="s">
        <v>795</v>
      </c>
      <c r="L5" s="513" t="s">
        <v>794</v>
      </c>
      <c r="M5" s="512" t="s">
        <v>795</v>
      </c>
      <c r="N5" s="511" t="s">
        <v>794</v>
      </c>
      <c r="O5" s="514" t="s">
        <v>795</v>
      </c>
    </row>
    <row r="6" spans="1:15" ht="24.75" customHeight="1">
      <c r="A6" s="292" t="s">
        <v>772</v>
      </c>
      <c r="B6" s="515">
        <v>1847.355</v>
      </c>
      <c r="C6" s="516">
        <v>40</v>
      </c>
      <c r="D6" s="517">
        <v>2611.31</v>
      </c>
      <c r="E6" s="516">
        <v>60</v>
      </c>
      <c r="F6" s="517">
        <v>2334.575</v>
      </c>
      <c r="G6" s="516">
        <v>50</v>
      </c>
      <c r="H6" s="518">
        <v>3641.625</v>
      </c>
      <c r="I6" s="516">
        <v>90</v>
      </c>
      <c r="J6" s="518">
        <v>5969.58</v>
      </c>
      <c r="K6" s="516">
        <v>140</v>
      </c>
      <c r="L6" s="518">
        <v>15930.35</v>
      </c>
      <c r="M6" s="516">
        <v>330</v>
      </c>
      <c r="N6" s="519">
        <v>7447.35</v>
      </c>
      <c r="O6" s="520">
        <v>160</v>
      </c>
    </row>
    <row r="7" spans="1:15" ht="24.75" customHeight="1">
      <c r="A7" s="292" t="s">
        <v>773</v>
      </c>
      <c r="B7" s="515">
        <v>0</v>
      </c>
      <c r="C7" s="521">
        <v>0</v>
      </c>
      <c r="D7" s="517">
        <v>2191.9</v>
      </c>
      <c r="E7" s="516">
        <v>50</v>
      </c>
      <c r="F7" s="517">
        <v>2786.475</v>
      </c>
      <c r="G7" s="516">
        <v>60</v>
      </c>
      <c r="H7" s="518">
        <v>3675.4249999999997</v>
      </c>
      <c r="I7" s="516">
        <v>90</v>
      </c>
      <c r="J7" s="518">
        <v>2644.05</v>
      </c>
      <c r="K7" s="516">
        <v>60</v>
      </c>
      <c r="L7" s="518">
        <v>8748.6</v>
      </c>
      <c r="M7" s="516">
        <v>180</v>
      </c>
      <c r="N7" s="519">
        <v>9334.23</v>
      </c>
      <c r="O7" s="520">
        <v>200</v>
      </c>
    </row>
    <row r="8" spans="1:15" ht="24.75" customHeight="1">
      <c r="A8" s="292" t="s">
        <v>774</v>
      </c>
      <c r="B8" s="515">
        <v>0</v>
      </c>
      <c r="C8" s="521">
        <v>0</v>
      </c>
      <c r="D8" s="517">
        <v>2652.09</v>
      </c>
      <c r="E8" s="516">
        <v>50</v>
      </c>
      <c r="F8" s="517">
        <v>3205.3</v>
      </c>
      <c r="G8" s="516">
        <v>70</v>
      </c>
      <c r="H8" s="522">
        <v>5542.724999999999</v>
      </c>
      <c r="I8" s="523">
        <v>140</v>
      </c>
      <c r="J8" s="522">
        <v>3257.1</v>
      </c>
      <c r="K8" s="523">
        <v>70</v>
      </c>
      <c r="L8" s="522">
        <v>5629.95</v>
      </c>
      <c r="M8" s="523">
        <v>120</v>
      </c>
      <c r="N8" s="524">
        <v>9010.18</v>
      </c>
      <c r="O8" s="525">
        <v>200</v>
      </c>
    </row>
    <row r="9" spans="1:15" ht="24.75" customHeight="1">
      <c r="A9" s="292" t="s">
        <v>775</v>
      </c>
      <c r="B9" s="515">
        <v>0</v>
      </c>
      <c r="C9" s="521">
        <v>0</v>
      </c>
      <c r="D9" s="517">
        <v>1810.725</v>
      </c>
      <c r="E9" s="516">
        <v>40</v>
      </c>
      <c r="F9" s="526">
        <v>3602.15</v>
      </c>
      <c r="G9" s="523">
        <v>80</v>
      </c>
      <c r="H9" s="522">
        <v>3932.35</v>
      </c>
      <c r="I9" s="523">
        <v>100</v>
      </c>
      <c r="J9" s="522">
        <v>10657.1</v>
      </c>
      <c r="K9" s="523">
        <v>220</v>
      </c>
      <c r="L9" s="522">
        <v>3739.15</v>
      </c>
      <c r="M9" s="523">
        <v>80</v>
      </c>
      <c r="N9" s="524"/>
      <c r="O9" s="525"/>
    </row>
    <row r="10" spans="1:15" ht="24.75" customHeight="1">
      <c r="A10" s="292" t="s">
        <v>776</v>
      </c>
      <c r="B10" s="515">
        <v>1340.73</v>
      </c>
      <c r="C10" s="516">
        <v>30</v>
      </c>
      <c r="D10" s="517">
        <v>2290.13</v>
      </c>
      <c r="E10" s="516">
        <v>50</v>
      </c>
      <c r="F10" s="526">
        <v>2689.325</v>
      </c>
      <c r="G10" s="523">
        <v>60</v>
      </c>
      <c r="H10" s="522">
        <v>5531.6</v>
      </c>
      <c r="I10" s="523">
        <v>140</v>
      </c>
      <c r="J10" s="522">
        <v>6950.8</v>
      </c>
      <c r="K10" s="523">
        <v>140</v>
      </c>
      <c r="L10" s="522">
        <v>7453.55</v>
      </c>
      <c r="M10" s="523">
        <v>160</v>
      </c>
      <c r="N10" s="524"/>
      <c r="O10" s="525"/>
    </row>
    <row r="11" spans="1:15" ht="24.75" customHeight="1">
      <c r="A11" s="292" t="s">
        <v>777</v>
      </c>
      <c r="B11" s="515">
        <v>437.3</v>
      </c>
      <c r="C11" s="516">
        <v>10</v>
      </c>
      <c r="D11" s="517">
        <v>1348.15</v>
      </c>
      <c r="E11" s="516">
        <v>40</v>
      </c>
      <c r="F11" s="526">
        <v>3112.005</v>
      </c>
      <c r="G11" s="523">
        <v>70</v>
      </c>
      <c r="H11" s="522">
        <v>3943.45</v>
      </c>
      <c r="I11" s="523">
        <v>100</v>
      </c>
      <c r="J11" s="522">
        <v>4381.8</v>
      </c>
      <c r="K11" s="523">
        <v>90</v>
      </c>
      <c r="L11" s="522">
        <v>8316.9</v>
      </c>
      <c r="M11" s="523">
        <v>180</v>
      </c>
      <c r="N11" s="524"/>
      <c r="O11" s="525"/>
    </row>
    <row r="12" spans="1:15" ht="24.75" customHeight="1">
      <c r="A12" s="292" t="s">
        <v>778</v>
      </c>
      <c r="B12" s="515">
        <v>2183.225</v>
      </c>
      <c r="C12" s="516">
        <v>50</v>
      </c>
      <c r="D12" s="517">
        <v>2213.55</v>
      </c>
      <c r="E12" s="516">
        <v>50</v>
      </c>
      <c r="F12" s="517">
        <v>1326.735</v>
      </c>
      <c r="G12" s="516">
        <v>30</v>
      </c>
      <c r="H12" s="522">
        <v>5125.83</v>
      </c>
      <c r="I12" s="523">
        <v>130</v>
      </c>
      <c r="J12" s="522">
        <v>6352.28</v>
      </c>
      <c r="K12" s="523">
        <v>130</v>
      </c>
      <c r="L12" s="522">
        <v>8302.05</v>
      </c>
      <c r="M12" s="523">
        <v>180</v>
      </c>
      <c r="N12" s="524"/>
      <c r="O12" s="525"/>
    </row>
    <row r="13" spans="1:15" ht="24.75" customHeight="1">
      <c r="A13" s="292" t="s">
        <v>779</v>
      </c>
      <c r="B13" s="515">
        <v>2624.225</v>
      </c>
      <c r="C13" s="516">
        <v>60</v>
      </c>
      <c r="D13" s="517">
        <v>3106.1</v>
      </c>
      <c r="E13" s="516">
        <v>70</v>
      </c>
      <c r="F13" s="517">
        <v>3093.7749999999996</v>
      </c>
      <c r="G13" s="516">
        <v>70</v>
      </c>
      <c r="H13" s="522">
        <v>4799.95</v>
      </c>
      <c r="I13" s="523">
        <v>120</v>
      </c>
      <c r="J13" s="522">
        <v>7561.65</v>
      </c>
      <c r="K13" s="523">
        <v>150</v>
      </c>
      <c r="L13" s="522">
        <v>5503.2</v>
      </c>
      <c r="M13" s="523">
        <v>120</v>
      </c>
      <c r="N13" s="524"/>
      <c r="O13" s="525"/>
    </row>
    <row r="14" spans="1:15" ht="24.75" customHeight="1">
      <c r="A14" s="292" t="s">
        <v>780</v>
      </c>
      <c r="B14" s="515">
        <v>436.25</v>
      </c>
      <c r="C14" s="516">
        <v>10</v>
      </c>
      <c r="D14" s="517">
        <v>3124.5</v>
      </c>
      <c r="E14" s="516">
        <v>70</v>
      </c>
      <c r="F14" s="526">
        <v>3457.575</v>
      </c>
      <c r="G14" s="523">
        <v>80</v>
      </c>
      <c r="H14" s="526">
        <v>5624.83</v>
      </c>
      <c r="I14" s="523">
        <v>140</v>
      </c>
      <c r="J14" s="526">
        <v>5621.88</v>
      </c>
      <c r="K14" s="523">
        <v>110</v>
      </c>
      <c r="L14" s="526">
        <v>7246.63</v>
      </c>
      <c r="M14" s="523">
        <v>160</v>
      </c>
      <c r="N14" s="527"/>
      <c r="O14" s="525"/>
    </row>
    <row r="15" spans="1:15" ht="24.75" customHeight="1">
      <c r="A15" s="292" t="s">
        <v>211</v>
      </c>
      <c r="B15" s="515">
        <v>3052.16</v>
      </c>
      <c r="C15" s="516">
        <v>70</v>
      </c>
      <c r="D15" s="517">
        <v>452.95</v>
      </c>
      <c r="E15" s="516">
        <v>10</v>
      </c>
      <c r="F15" s="526">
        <v>4950.64</v>
      </c>
      <c r="G15" s="523">
        <v>120</v>
      </c>
      <c r="H15" s="526">
        <v>6474.78</v>
      </c>
      <c r="I15" s="523">
        <v>160</v>
      </c>
      <c r="J15" s="526">
        <v>6495.8</v>
      </c>
      <c r="K15" s="523">
        <v>130</v>
      </c>
      <c r="L15" s="526">
        <v>11627.85</v>
      </c>
      <c r="M15" s="523">
        <v>260</v>
      </c>
      <c r="N15" s="527"/>
      <c r="O15" s="525"/>
    </row>
    <row r="16" spans="1:15" ht="24.75" customHeight="1">
      <c r="A16" s="292" t="s">
        <v>212</v>
      </c>
      <c r="B16" s="515">
        <v>2177.63</v>
      </c>
      <c r="C16" s="516">
        <v>50</v>
      </c>
      <c r="D16" s="526">
        <v>2742.225</v>
      </c>
      <c r="E16" s="523">
        <v>60</v>
      </c>
      <c r="F16" s="526">
        <v>5293.265</v>
      </c>
      <c r="G16" s="523">
        <v>130</v>
      </c>
      <c r="H16" s="526">
        <v>7678.38</v>
      </c>
      <c r="I16" s="523">
        <v>180</v>
      </c>
      <c r="J16" s="526">
        <v>5298.2</v>
      </c>
      <c r="K16" s="523">
        <v>110</v>
      </c>
      <c r="L16" s="526">
        <v>9332.05</v>
      </c>
      <c r="M16" s="523">
        <v>200</v>
      </c>
      <c r="N16" s="527"/>
      <c r="O16" s="525"/>
    </row>
    <row r="17" spans="1:15" ht="24.75" customHeight="1">
      <c r="A17" s="347" t="s">
        <v>213</v>
      </c>
      <c r="B17" s="528">
        <v>1306.875</v>
      </c>
      <c r="C17" s="529">
        <v>30</v>
      </c>
      <c r="D17" s="530">
        <v>2304.975</v>
      </c>
      <c r="E17" s="531">
        <v>50</v>
      </c>
      <c r="F17" s="530">
        <v>4475.85</v>
      </c>
      <c r="G17" s="531">
        <v>110</v>
      </c>
      <c r="H17" s="530">
        <v>14631.58</v>
      </c>
      <c r="I17" s="531">
        <v>340</v>
      </c>
      <c r="J17" s="530">
        <v>8210.38</v>
      </c>
      <c r="K17" s="531">
        <v>170</v>
      </c>
      <c r="L17" s="530">
        <v>10262.95</v>
      </c>
      <c r="M17" s="531">
        <v>220</v>
      </c>
      <c r="N17" s="532"/>
      <c r="O17" s="533"/>
    </row>
    <row r="18" spans="1:15" ht="24.75" customHeight="1" thickBot="1">
      <c r="A18" s="295" t="s">
        <v>216</v>
      </c>
      <c r="B18" s="534">
        <v>15405.75</v>
      </c>
      <c r="C18" s="535">
        <v>350</v>
      </c>
      <c r="D18" s="536">
        <v>26848.604999999996</v>
      </c>
      <c r="E18" s="537">
        <v>600</v>
      </c>
      <c r="F18" s="536">
        <v>40327.67</v>
      </c>
      <c r="G18" s="537">
        <v>930</v>
      </c>
      <c r="H18" s="538">
        <v>70602.525</v>
      </c>
      <c r="I18" s="537">
        <v>1730</v>
      </c>
      <c r="J18" s="538">
        <v>73400.62</v>
      </c>
      <c r="K18" s="537">
        <v>1520</v>
      </c>
      <c r="L18" s="538">
        <v>102093.23</v>
      </c>
      <c r="M18" s="537">
        <v>2190</v>
      </c>
      <c r="N18" s="538">
        <v>25791.76</v>
      </c>
      <c r="O18" s="539">
        <v>560</v>
      </c>
    </row>
    <row r="19" ht="13.5" thickTop="1"/>
  </sheetData>
  <mergeCells count="10">
    <mergeCell ref="L4:M4"/>
    <mergeCell ref="A2:O2"/>
    <mergeCell ref="A1:O1"/>
    <mergeCell ref="A3:O3"/>
    <mergeCell ref="N4:O4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B27" sqref="B27:I27"/>
    </sheetView>
  </sheetViews>
  <sheetFormatPr defaultColWidth="9.140625" defaultRowHeight="12.75"/>
  <cols>
    <col min="1" max="1" width="5.28125" style="0" customWidth="1"/>
    <col min="2" max="9" width="11.7109375" style="0" customWidth="1"/>
  </cols>
  <sheetData>
    <row r="1" spans="1:9" ht="15" customHeight="1">
      <c r="A1" s="57"/>
      <c r="B1" s="1368" t="s">
        <v>308</v>
      </c>
      <c r="C1" s="1368"/>
      <c r="D1" s="1368"/>
      <c r="E1" s="1368"/>
      <c r="F1" s="1368"/>
      <c r="G1" s="1368"/>
      <c r="H1" s="1368"/>
      <c r="I1" s="1368"/>
    </row>
    <row r="2" spans="1:9" ht="15" customHeight="1">
      <c r="A2" s="57"/>
      <c r="B2" s="1369" t="s">
        <v>796</v>
      </c>
      <c r="C2" s="1369"/>
      <c r="D2" s="1369"/>
      <c r="E2" s="1369"/>
      <c r="F2" s="1369"/>
      <c r="G2" s="1369"/>
      <c r="H2" s="1369"/>
      <c r="I2" s="1369"/>
    </row>
    <row r="3" spans="1:9" ht="15" customHeight="1">
      <c r="A3" s="57"/>
      <c r="B3" s="140"/>
      <c r="C3" s="140"/>
      <c r="D3" s="140"/>
      <c r="E3" s="556"/>
      <c r="F3" s="556"/>
      <c r="G3" s="556"/>
      <c r="H3" s="556"/>
      <c r="I3" s="57"/>
    </row>
    <row r="4" spans="1:9" ht="15" customHeight="1">
      <c r="A4" s="57"/>
      <c r="B4" s="15"/>
      <c r="C4" s="15"/>
      <c r="D4" s="15"/>
      <c r="E4" s="15"/>
      <c r="F4" s="15"/>
      <c r="G4" s="57"/>
      <c r="H4" s="57"/>
      <c r="I4" s="57"/>
    </row>
    <row r="5" spans="1:9" ht="15" customHeight="1" thickBot="1">
      <c r="A5" s="57"/>
      <c r="B5" s="1357" t="s">
        <v>1357</v>
      </c>
      <c r="C5" s="1357"/>
      <c r="D5" s="1357"/>
      <c r="E5" s="1357"/>
      <c r="F5" s="1357"/>
      <c r="G5" s="1357"/>
      <c r="H5" s="1357"/>
      <c r="I5" s="1357"/>
    </row>
    <row r="6" spans="1:9" ht="16.5" customHeight="1" thickTop="1">
      <c r="A6" s="57"/>
      <c r="B6" s="540" t="s">
        <v>456</v>
      </c>
      <c r="C6" s="541" t="s">
        <v>770</v>
      </c>
      <c r="D6" s="542" t="s">
        <v>1492</v>
      </c>
      <c r="E6" s="542" t="s">
        <v>1493</v>
      </c>
      <c r="F6" s="543" t="s">
        <v>475</v>
      </c>
      <c r="G6" s="541" t="s">
        <v>1217</v>
      </c>
      <c r="H6" s="541" t="s">
        <v>629</v>
      </c>
      <c r="I6" s="544" t="s">
        <v>498</v>
      </c>
    </row>
    <row r="7" spans="1:9" ht="16.5" customHeight="1">
      <c r="A7" s="57"/>
      <c r="B7" s="292" t="s">
        <v>772</v>
      </c>
      <c r="C7" s="545">
        <v>585</v>
      </c>
      <c r="D7" s="444">
        <v>400</v>
      </c>
      <c r="E7" s="444">
        <v>0</v>
      </c>
      <c r="F7" s="501">
        <v>0</v>
      </c>
      <c r="G7" s="546">
        <v>18150</v>
      </c>
      <c r="H7" s="546">
        <v>0</v>
      </c>
      <c r="I7" s="547">
        <v>2950</v>
      </c>
    </row>
    <row r="8" spans="1:9" ht="16.5" customHeight="1">
      <c r="A8" s="57"/>
      <c r="B8" s="292" t="s">
        <v>773</v>
      </c>
      <c r="C8" s="545">
        <v>189</v>
      </c>
      <c r="D8" s="444">
        <v>550</v>
      </c>
      <c r="E8" s="444">
        <v>370</v>
      </c>
      <c r="F8" s="501">
        <v>4080</v>
      </c>
      <c r="G8" s="546">
        <v>3720</v>
      </c>
      <c r="H8" s="546">
        <v>350</v>
      </c>
      <c r="I8" s="1228">
        <v>0</v>
      </c>
    </row>
    <row r="9" spans="1:9" ht="16.5" customHeight="1">
      <c r="A9" s="57"/>
      <c r="B9" s="292" t="s">
        <v>774</v>
      </c>
      <c r="C9" s="545">
        <v>3367.28</v>
      </c>
      <c r="D9" s="444">
        <v>220</v>
      </c>
      <c r="E9" s="444">
        <v>1575</v>
      </c>
      <c r="F9" s="501">
        <v>9665</v>
      </c>
      <c r="G9" s="546">
        <v>11155</v>
      </c>
      <c r="H9" s="546">
        <v>3700</v>
      </c>
      <c r="I9" s="547">
        <v>17891.7</v>
      </c>
    </row>
    <row r="10" spans="1:9" ht="16.5" customHeight="1">
      <c r="A10" s="57"/>
      <c r="B10" s="292" t="s">
        <v>775</v>
      </c>
      <c r="C10" s="545">
        <v>15836.81</v>
      </c>
      <c r="D10" s="444">
        <v>0</v>
      </c>
      <c r="E10" s="444">
        <v>2101.5</v>
      </c>
      <c r="F10" s="501">
        <v>13135</v>
      </c>
      <c r="G10" s="546">
        <v>2500</v>
      </c>
      <c r="H10" s="546">
        <v>13234</v>
      </c>
      <c r="I10" s="547"/>
    </row>
    <row r="11" spans="1:9" ht="16.5" customHeight="1">
      <c r="A11" s="57"/>
      <c r="B11" s="292" t="s">
        <v>776</v>
      </c>
      <c r="C11" s="545">
        <v>2362.5</v>
      </c>
      <c r="D11" s="444">
        <v>0</v>
      </c>
      <c r="E11" s="444">
        <v>1074.7</v>
      </c>
      <c r="F11" s="501">
        <v>9310</v>
      </c>
      <c r="G11" s="546">
        <v>0</v>
      </c>
      <c r="H11" s="546">
        <v>28178.9</v>
      </c>
      <c r="I11" s="547"/>
    </row>
    <row r="12" spans="1:9" ht="16.5" customHeight="1">
      <c r="A12" s="57"/>
      <c r="B12" s="292" t="s">
        <v>777</v>
      </c>
      <c r="C12" s="545">
        <v>200</v>
      </c>
      <c r="D12" s="444">
        <v>753.5</v>
      </c>
      <c r="E12" s="447">
        <v>3070</v>
      </c>
      <c r="F12" s="501">
        <v>10780</v>
      </c>
      <c r="G12" s="546">
        <v>6010</v>
      </c>
      <c r="H12" s="546">
        <v>19784.4</v>
      </c>
      <c r="I12" s="547"/>
    </row>
    <row r="13" spans="1:9" ht="16.5" customHeight="1">
      <c r="A13" s="57"/>
      <c r="B13" s="292" t="s">
        <v>778</v>
      </c>
      <c r="C13" s="545">
        <v>6224.804</v>
      </c>
      <c r="D13" s="444">
        <v>200</v>
      </c>
      <c r="E13" s="444">
        <v>0</v>
      </c>
      <c r="F13" s="501">
        <v>25532</v>
      </c>
      <c r="G13" s="546">
        <v>12260</v>
      </c>
      <c r="H13" s="546">
        <v>18527.19</v>
      </c>
      <c r="I13" s="547"/>
    </row>
    <row r="14" spans="1:9" ht="16.5" customHeight="1">
      <c r="A14" s="57"/>
      <c r="B14" s="292" t="s">
        <v>779</v>
      </c>
      <c r="C14" s="545">
        <v>11402</v>
      </c>
      <c r="D14" s="447">
        <v>160</v>
      </c>
      <c r="E14" s="447">
        <v>300</v>
      </c>
      <c r="F14" s="501">
        <v>0</v>
      </c>
      <c r="G14" s="546">
        <v>29437.5</v>
      </c>
      <c r="H14" s="546">
        <v>1394.29</v>
      </c>
      <c r="I14" s="547"/>
    </row>
    <row r="15" spans="1:9" ht="16.5" customHeight="1">
      <c r="A15" s="57"/>
      <c r="B15" s="292" t="s">
        <v>780</v>
      </c>
      <c r="C15" s="545">
        <v>4027.9</v>
      </c>
      <c r="D15" s="447">
        <v>950</v>
      </c>
      <c r="E15" s="447">
        <v>8630</v>
      </c>
      <c r="F15" s="501">
        <v>3850</v>
      </c>
      <c r="G15" s="546">
        <v>2150</v>
      </c>
      <c r="H15" s="546">
        <v>6617.5</v>
      </c>
      <c r="I15" s="547"/>
    </row>
    <row r="16" spans="1:9" ht="16.5" customHeight="1">
      <c r="A16" s="57"/>
      <c r="B16" s="292" t="s">
        <v>211</v>
      </c>
      <c r="C16" s="545">
        <v>1040</v>
      </c>
      <c r="D16" s="447">
        <v>4800</v>
      </c>
      <c r="E16" s="447">
        <v>13821</v>
      </c>
      <c r="F16" s="501">
        <v>21250</v>
      </c>
      <c r="G16" s="546">
        <v>11220</v>
      </c>
      <c r="H16" s="546">
        <v>67.1</v>
      </c>
      <c r="I16" s="547"/>
    </row>
    <row r="17" spans="1:9" ht="16.5" customHeight="1">
      <c r="A17" s="57"/>
      <c r="B17" s="292" t="s">
        <v>212</v>
      </c>
      <c r="C17" s="545">
        <v>600</v>
      </c>
      <c r="D17" s="444">
        <v>0</v>
      </c>
      <c r="E17" s="447">
        <v>350</v>
      </c>
      <c r="F17" s="501">
        <v>4500</v>
      </c>
      <c r="G17" s="546">
        <v>11180</v>
      </c>
      <c r="H17" s="546">
        <v>2.88</v>
      </c>
      <c r="I17" s="547"/>
    </row>
    <row r="18" spans="1:9" ht="16.5" customHeight="1">
      <c r="A18" s="57"/>
      <c r="B18" s="347" t="s">
        <v>213</v>
      </c>
      <c r="C18" s="548">
        <v>3472.05</v>
      </c>
      <c r="D18" s="451">
        <v>1850</v>
      </c>
      <c r="E18" s="451">
        <v>15687</v>
      </c>
      <c r="F18" s="503">
        <v>1730</v>
      </c>
      <c r="G18" s="549">
        <v>0</v>
      </c>
      <c r="H18" s="549">
        <v>4080</v>
      </c>
      <c r="I18" s="550"/>
    </row>
    <row r="19" spans="1:9" ht="16.5" customHeight="1" thickBot="1">
      <c r="A19" s="65"/>
      <c r="B19" s="469" t="s">
        <v>216</v>
      </c>
      <c r="C19" s="470">
        <v>49307.344000000005</v>
      </c>
      <c r="D19" s="470">
        <v>9883.5</v>
      </c>
      <c r="E19" s="473">
        <v>46979.2</v>
      </c>
      <c r="F19" s="551">
        <v>103832</v>
      </c>
      <c r="G19" s="552">
        <v>107782.5</v>
      </c>
      <c r="H19" s="552">
        <v>95936.26</v>
      </c>
      <c r="I19" s="553">
        <v>20841.7</v>
      </c>
    </row>
    <row r="20" spans="1:9" ht="13.5" thickTop="1">
      <c r="A20" s="59"/>
      <c r="B20" s="1351" t="s">
        <v>797</v>
      </c>
      <c r="C20" s="1353"/>
      <c r="D20" s="1353"/>
      <c r="E20" s="1353"/>
      <c r="F20" s="1353"/>
      <c r="G20" s="1353"/>
      <c r="H20" s="1353"/>
      <c r="I20" s="59"/>
    </row>
    <row r="21" spans="1:9" ht="12.75">
      <c r="A21" s="59"/>
      <c r="B21" s="1351" t="s">
        <v>453</v>
      </c>
      <c r="C21" s="1353"/>
      <c r="D21" s="1353"/>
      <c r="E21" s="1353"/>
      <c r="F21" s="1353"/>
      <c r="G21" s="1353"/>
      <c r="H21" s="1353"/>
      <c r="I21" s="59"/>
    </row>
    <row r="22" spans="1:9" ht="15" customHeight="1">
      <c r="A22" s="59"/>
      <c r="B22" s="45"/>
      <c r="C22" s="59"/>
      <c r="D22" s="59"/>
      <c r="E22" s="59"/>
      <c r="F22" s="59"/>
      <c r="G22" s="59"/>
      <c r="H22" s="59"/>
      <c r="I22" s="59"/>
    </row>
    <row r="23" spans="1:9" ht="15" customHeight="1">
      <c r="A23" s="59"/>
      <c r="B23" s="45"/>
      <c r="C23" s="59"/>
      <c r="D23" s="59"/>
      <c r="E23" s="59"/>
      <c r="F23" s="59"/>
      <c r="G23" s="59"/>
      <c r="H23" s="59"/>
      <c r="I23" s="59"/>
    </row>
    <row r="24" spans="1:9" ht="15" customHeight="1">
      <c r="A24" s="59"/>
      <c r="B24" s="59"/>
      <c r="C24" s="59"/>
      <c r="D24" s="59"/>
      <c r="E24" s="59"/>
      <c r="F24" s="59"/>
      <c r="G24" s="59"/>
      <c r="H24" s="59"/>
      <c r="I24" s="59"/>
    </row>
    <row r="25" spans="1:9" ht="15" customHeight="1">
      <c r="A25" s="57"/>
      <c r="B25" s="1368" t="s">
        <v>309</v>
      </c>
      <c r="C25" s="1368"/>
      <c r="D25" s="1368"/>
      <c r="E25" s="1368"/>
      <c r="F25" s="1368"/>
      <c r="G25" s="1368"/>
      <c r="H25" s="1368"/>
      <c r="I25" s="1368"/>
    </row>
    <row r="26" spans="1:9" ht="15" customHeight="1">
      <c r="A26" s="57"/>
      <c r="B26" s="1437" t="s">
        <v>798</v>
      </c>
      <c r="C26" s="1437"/>
      <c r="D26" s="1437"/>
      <c r="E26" s="1437"/>
      <c r="F26" s="1437"/>
      <c r="G26" s="1437"/>
      <c r="H26" s="1437"/>
      <c r="I26" s="1437"/>
    </row>
    <row r="27" spans="1:9" ht="15" customHeight="1" thickBot="1">
      <c r="A27" s="57"/>
      <c r="B27" s="1357" t="s">
        <v>1357</v>
      </c>
      <c r="C27" s="1357"/>
      <c r="D27" s="1357"/>
      <c r="E27" s="1357"/>
      <c r="F27" s="1357"/>
      <c r="G27" s="1357"/>
      <c r="H27" s="1357"/>
      <c r="I27" s="1357"/>
    </row>
    <row r="28" spans="1:9" ht="16.5" customHeight="1" thickTop="1">
      <c r="A28" s="57"/>
      <c r="B28" s="477" t="s">
        <v>456</v>
      </c>
      <c r="C28" s="478" t="s">
        <v>770</v>
      </c>
      <c r="D28" s="441" t="s">
        <v>1492</v>
      </c>
      <c r="E28" s="441" t="s">
        <v>1493</v>
      </c>
      <c r="F28" s="442" t="s">
        <v>475</v>
      </c>
      <c r="G28" s="541" t="s">
        <v>1217</v>
      </c>
      <c r="H28" s="541" t="s">
        <v>629</v>
      </c>
      <c r="I28" s="544" t="s">
        <v>498</v>
      </c>
    </row>
    <row r="29" spans="1:9" ht="16.5" customHeight="1">
      <c r="A29" s="57"/>
      <c r="B29" s="292" t="s">
        <v>772</v>
      </c>
      <c r="C29" s="479">
        <v>4309</v>
      </c>
      <c r="D29" s="480">
        <v>20554.2</v>
      </c>
      <c r="E29" s="480">
        <v>13397</v>
      </c>
      <c r="F29" s="493">
        <v>35455</v>
      </c>
      <c r="G29" s="546">
        <v>22432</v>
      </c>
      <c r="H29" s="546">
        <v>9527</v>
      </c>
      <c r="I29" s="547">
        <v>26345.5</v>
      </c>
    </row>
    <row r="30" spans="1:9" ht="16.5" customHeight="1">
      <c r="A30" s="57"/>
      <c r="B30" s="292" t="s">
        <v>773</v>
      </c>
      <c r="C30" s="479">
        <v>13165</v>
      </c>
      <c r="D30" s="480">
        <v>24670.5</v>
      </c>
      <c r="E30" s="480">
        <v>18830</v>
      </c>
      <c r="F30" s="493">
        <v>31353</v>
      </c>
      <c r="G30" s="546">
        <v>21897</v>
      </c>
      <c r="H30" s="546">
        <v>29763</v>
      </c>
      <c r="I30" s="547">
        <v>22856</v>
      </c>
    </row>
    <row r="31" spans="1:9" ht="16.5" customHeight="1">
      <c r="A31" s="57"/>
      <c r="B31" s="292" t="s">
        <v>616</v>
      </c>
      <c r="C31" s="479">
        <v>12145</v>
      </c>
      <c r="D31" s="480">
        <v>12021</v>
      </c>
      <c r="E31" s="480">
        <v>15855</v>
      </c>
      <c r="F31" s="493">
        <v>35062</v>
      </c>
      <c r="G31" s="546">
        <v>23934</v>
      </c>
      <c r="H31" s="546">
        <v>26239</v>
      </c>
      <c r="I31" s="547">
        <v>24944</v>
      </c>
    </row>
    <row r="32" spans="1:9" ht="16.5" customHeight="1">
      <c r="A32" s="57"/>
      <c r="B32" s="292" t="s">
        <v>775</v>
      </c>
      <c r="C32" s="479">
        <v>9056</v>
      </c>
      <c r="D32" s="480">
        <v>10369</v>
      </c>
      <c r="E32" s="480">
        <v>14880</v>
      </c>
      <c r="F32" s="493">
        <v>21472</v>
      </c>
      <c r="G32" s="546">
        <v>36880</v>
      </c>
      <c r="H32" s="546">
        <v>30559.5</v>
      </c>
      <c r="I32" s="547"/>
    </row>
    <row r="33" spans="1:9" ht="16.5" customHeight="1">
      <c r="A33" s="57"/>
      <c r="B33" s="292" t="s">
        <v>776</v>
      </c>
      <c r="C33" s="479">
        <v>11018</v>
      </c>
      <c r="D33" s="480">
        <v>15533</v>
      </c>
      <c r="E33" s="480">
        <v>14180</v>
      </c>
      <c r="F33" s="493">
        <v>20418</v>
      </c>
      <c r="G33" s="546">
        <v>21661</v>
      </c>
      <c r="H33" s="546">
        <v>22845</v>
      </c>
      <c r="I33" s="547"/>
    </row>
    <row r="34" spans="1:9" ht="16.5" customHeight="1">
      <c r="A34" s="57"/>
      <c r="B34" s="292" t="s">
        <v>777</v>
      </c>
      <c r="C34" s="479">
        <v>11030</v>
      </c>
      <c r="D34" s="480">
        <v>11255.5</v>
      </c>
      <c r="E34" s="495">
        <v>17395</v>
      </c>
      <c r="F34" s="493">
        <v>24379</v>
      </c>
      <c r="G34" s="546">
        <v>19955</v>
      </c>
      <c r="H34" s="546">
        <v>31964</v>
      </c>
      <c r="I34" s="547"/>
    </row>
    <row r="35" spans="1:9" ht="16.5" customHeight="1">
      <c r="A35" s="57"/>
      <c r="B35" s="292" t="s">
        <v>778</v>
      </c>
      <c r="C35" s="479">
        <v>12710</v>
      </c>
      <c r="D35" s="495">
        <v>14541</v>
      </c>
      <c r="E35" s="495">
        <v>8962</v>
      </c>
      <c r="F35" s="493">
        <v>12236</v>
      </c>
      <c r="G35" s="546">
        <v>27293</v>
      </c>
      <c r="H35" s="546">
        <v>24596</v>
      </c>
      <c r="I35" s="547"/>
    </row>
    <row r="36" spans="1:9" ht="16.5" customHeight="1">
      <c r="A36" s="57"/>
      <c r="B36" s="292" t="s">
        <v>779</v>
      </c>
      <c r="C36" s="479">
        <v>9500</v>
      </c>
      <c r="D36" s="495">
        <v>20075</v>
      </c>
      <c r="E36" s="495">
        <v>7713</v>
      </c>
      <c r="F36" s="493">
        <v>10443</v>
      </c>
      <c r="G36" s="546">
        <v>18938.6</v>
      </c>
      <c r="H36" s="546">
        <v>13045</v>
      </c>
      <c r="I36" s="547"/>
    </row>
    <row r="37" spans="1:9" ht="16.5" customHeight="1">
      <c r="A37" s="57"/>
      <c r="B37" s="292" t="s">
        <v>780</v>
      </c>
      <c r="C37" s="479">
        <v>18162</v>
      </c>
      <c r="D37" s="495">
        <v>15654</v>
      </c>
      <c r="E37" s="495">
        <v>7295</v>
      </c>
      <c r="F37" s="493">
        <v>12583.9</v>
      </c>
      <c r="G37" s="546">
        <v>27518</v>
      </c>
      <c r="H37" s="546">
        <v>26999</v>
      </c>
      <c r="I37" s="547"/>
    </row>
    <row r="38" spans="1:9" ht="16.5" customHeight="1">
      <c r="A38" s="57"/>
      <c r="B38" s="292" t="s">
        <v>211</v>
      </c>
      <c r="C38" s="479">
        <v>13050</v>
      </c>
      <c r="D38" s="495">
        <v>7970</v>
      </c>
      <c r="E38" s="495">
        <v>20300</v>
      </c>
      <c r="F38" s="493">
        <v>21570</v>
      </c>
      <c r="G38" s="546">
        <v>27686</v>
      </c>
      <c r="H38" s="546">
        <v>16177</v>
      </c>
      <c r="I38" s="547"/>
    </row>
    <row r="39" spans="1:9" ht="16.5" customHeight="1">
      <c r="A39" s="57"/>
      <c r="B39" s="292" t="s">
        <v>212</v>
      </c>
      <c r="C39" s="479">
        <v>18334.25</v>
      </c>
      <c r="D39" s="495">
        <v>10245</v>
      </c>
      <c r="E39" s="495">
        <v>17397</v>
      </c>
      <c r="F39" s="493">
        <v>17413</v>
      </c>
      <c r="G39" s="546">
        <v>23702</v>
      </c>
      <c r="H39" s="546">
        <v>14110</v>
      </c>
      <c r="I39" s="547"/>
    </row>
    <row r="40" spans="1:9" ht="16.5" customHeight="1">
      <c r="A40" s="57"/>
      <c r="B40" s="347" t="s">
        <v>213</v>
      </c>
      <c r="C40" s="485">
        <v>20358.5</v>
      </c>
      <c r="D40" s="486">
        <v>12862</v>
      </c>
      <c r="E40" s="486">
        <v>13980</v>
      </c>
      <c r="F40" s="450">
        <v>15934.2</v>
      </c>
      <c r="G40" s="549">
        <v>21522</v>
      </c>
      <c r="H40" s="549">
        <v>23022</v>
      </c>
      <c r="I40" s="550"/>
    </row>
    <row r="41" spans="1:9" ht="16.5" customHeight="1" thickBot="1">
      <c r="A41" s="57"/>
      <c r="B41" s="469" t="s">
        <v>216</v>
      </c>
      <c r="C41" s="489">
        <v>152837.75</v>
      </c>
      <c r="D41" s="554">
        <v>175750.2</v>
      </c>
      <c r="E41" s="554">
        <v>170184</v>
      </c>
      <c r="F41" s="555">
        <v>258319.1</v>
      </c>
      <c r="G41" s="552">
        <v>293418.6</v>
      </c>
      <c r="H41" s="552">
        <v>268846.5</v>
      </c>
      <c r="I41" s="553">
        <v>74145.5</v>
      </c>
    </row>
    <row r="42" spans="1:9" ht="15" customHeight="1" thickTop="1">
      <c r="A42" s="57"/>
      <c r="B42" s="57"/>
      <c r="C42" s="57"/>
      <c r="D42" s="57"/>
      <c r="E42" s="57"/>
      <c r="F42" s="57"/>
      <c r="G42" s="57"/>
      <c r="H42" s="57"/>
      <c r="I42" s="57"/>
    </row>
  </sheetData>
  <mergeCells count="6">
    <mergeCell ref="B27:I27"/>
    <mergeCell ref="B5:I5"/>
    <mergeCell ref="B25:I25"/>
    <mergeCell ref="B1:I1"/>
    <mergeCell ref="B2:I2"/>
    <mergeCell ref="B26:I26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58"/>
  <sheetViews>
    <sheetView workbookViewId="0" topLeftCell="A66">
      <selection activeCell="A109" sqref="A109"/>
    </sheetView>
  </sheetViews>
  <sheetFormatPr defaultColWidth="9.140625" defaultRowHeight="12.75"/>
  <cols>
    <col min="1" max="1" width="3.140625" style="149" customWidth="1"/>
    <col min="2" max="2" width="4.421875" style="149" customWidth="1"/>
    <col min="3" max="3" width="31.28125" style="149" customWidth="1"/>
    <col min="4" max="4" width="7.57421875" style="149" customWidth="1"/>
    <col min="5" max="5" width="7.28125" style="149" customWidth="1"/>
    <col min="6" max="6" width="8.57421875" style="149" customWidth="1"/>
    <col min="7" max="7" width="8.7109375" style="149" hidden="1" customWidth="1"/>
    <col min="8" max="8" width="9.00390625" style="149" hidden="1" customWidth="1"/>
    <col min="9" max="9" width="8.7109375" style="149" hidden="1" customWidth="1"/>
    <col min="10" max="10" width="9.00390625" style="149" customWidth="1"/>
    <col min="11" max="11" width="8.7109375" style="149" hidden="1" customWidth="1"/>
    <col min="12" max="12" width="8.8515625" style="149" hidden="1" customWidth="1"/>
    <col min="13" max="13" width="9.421875" style="114" hidden="1" customWidth="1"/>
    <col min="14" max="14" width="9.140625" style="114" customWidth="1"/>
    <col min="15" max="15" width="9.28125" style="114" hidden="1" customWidth="1"/>
    <col min="16" max="16" width="0" style="114" hidden="1" customWidth="1"/>
    <col min="17" max="17" width="9.8515625" style="149" hidden="1" customWidth="1"/>
    <col min="18" max="18" width="10.00390625" style="149" hidden="1" customWidth="1"/>
    <col min="19" max="21" width="9.7109375" style="149" hidden="1" customWidth="1"/>
    <col min="22" max="22" width="9.7109375" style="149" customWidth="1"/>
    <col min="23" max="23" width="9.7109375" style="149" hidden="1" customWidth="1"/>
    <col min="24" max="26" width="10.140625" style="149" hidden="1" customWidth="1"/>
    <col min="27" max="27" width="11.57421875" style="149" hidden="1" customWidth="1"/>
    <col min="28" max="29" width="9.28125" style="149" hidden="1" customWidth="1"/>
    <col min="30" max="33" width="11.57421875" style="149" hidden="1" customWidth="1"/>
    <col min="34" max="34" width="10.00390625" style="229" customWidth="1"/>
    <col min="35" max="35" width="10.28125" style="229" customWidth="1"/>
    <col min="36" max="36" width="8.421875" style="149" hidden="1" customWidth="1"/>
    <col min="37" max="44" width="9.140625" style="149" hidden="1" customWidth="1"/>
    <col min="45" max="45" width="10.140625" style="149" hidden="1" customWidth="1"/>
    <col min="46" max="46" width="10.28125" style="149" customWidth="1"/>
    <col min="47" max="47" width="10.8515625" style="149" customWidth="1"/>
    <col min="48" max="48" width="11.140625" style="149" bestFit="1" customWidth="1"/>
    <col min="49" max="49" width="12.421875" style="149" customWidth="1"/>
    <col min="50" max="16384" width="9.140625" style="149" customWidth="1"/>
  </cols>
  <sheetData>
    <row r="1" spans="1:9" ht="12.75" customHeight="1" hidden="1">
      <c r="A1" s="1388" t="s">
        <v>63</v>
      </c>
      <c r="B1" s="1388"/>
      <c r="C1" s="1388"/>
      <c r="D1" s="1388"/>
      <c r="E1" s="1388"/>
      <c r="F1" s="1388"/>
      <c r="G1" s="1388"/>
      <c r="H1" s="1388"/>
      <c r="I1" s="1388"/>
    </row>
    <row r="2" spans="1:9" ht="12.75" customHeight="1" hidden="1">
      <c r="A2" s="1388" t="s">
        <v>1158</v>
      </c>
      <c r="B2" s="1388"/>
      <c r="C2" s="1388"/>
      <c r="D2" s="1388"/>
      <c r="E2" s="1388"/>
      <c r="F2" s="1388"/>
      <c r="G2" s="1388"/>
      <c r="H2" s="1388"/>
      <c r="I2" s="1388"/>
    </row>
    <row r="3" spans="1:9" ht="12.75" customHeight="1" hidden="1">
      <c r="A3" s="1388" t="s">
        <v>694</v>
      </c>
      <c r="B3" s="1388"/>
      <c r="C3" s="1388"/>
      <c r="D3" s="1388"/>
      <c r="E3" s="1388"/>
      <c r="F3" s="1388"/>
      <c r="G3" s="1388"/>
      <c r="H3" s="1388"/>
      <c r="I3" s="1388"/>
    </row>
    <row r="4" spans="1:16" ht="5.25" customHeight="1" hidden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1"/>
      <c r="N4" s="141"/>
      <c r="O4" s="141"/>
      <c r="P4" s="141"/>
    </row>
    <row r="5" spans="1:9" ht="12.75" customHeight="1" hidden="1">
      <c r="A5" s="1388" t="s">
        <v>800</v>
      </c>
      <c r="B5" s="1388"/>
      <c r="C5" s="1388"/>
      <c r="D5" s="1388"/>
      <c r="E5" s="1388"/>
      <c r="F5" s="1388"/>
      <c r="G5" s="1388"/>
      <c r="H5" s="1388"/>
      <c r="I5" s="1388"/>
    </row>
    <row r="6" spans="1:9" ht="12.75" customHeight="1" hidden="1">
      <c r="A6" s="1388" t="s">
        <v>1159</v>
      </c>
      <c r="B6" s="1388"/>
      <c r="C6" s="1388"/>
      <c r="D6" s="1388"/>
      <c r="E6" s="1388"/>
      <c r="F6" s="1388"/>
      <c r="G6" s="1388"/>
      <c r="H6" s="1388"/>
      <c r="I6" s="1388"/>
    </row>
    <row r="7" spans="1:16" ht="5.25" customHeight="1" hidden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45"/>
      <c r="N7" s="45"/>
      <c r="O7" s="45"/>
      <c r="P7" s="45"/>
    </row>
    <row r="8" spans="1:35" s="897" customFormat="1" ht="12.75" customHeight="1" hidden="1">
      <c r="A8" s="1450" t="s">
        <v>801</v>
      </c>
      <c r="B8" s="1451"/>
      <c r="C8" s="1452"/>
      <c r="D8" s="150">
        <v>2004</v>
      </c>
      <c r="E8" s="150">
        <v>2004</v>
      </c>
      <c r="F8" s="150">
        <v>2004</v>
      </c>
      <c r="G8" s="150">
        <v>2004</v>
      </c>
      <c r="H8" s="150">
        <v>2004</v>
      </c>
      <c r="I8" s="150">
        <v>2004</v>
      </c>
      <c r="J8" s="150">
        <v>2004</v>
      </c>
      <c r="K8" s="150">
        <v>2004</v>
      </c>
      <c r="L8" s="151">
        <v>2004</v>
      </c>
      <c r="M8" s="67">
        <v>2004</v>
      </c>
      <c r="N8" s="67">
        <v>2004</v>
      </c>
      <c r="O8" s="152">
        <v>2004</v>
      </c>
      <c r="P8" s="152">
        <v>2004</v>
      </c>
      <c r="AH8" s="229"/>
      <c r="AI8" s="229"/>
    </row>
    <row r="9" spans="1:35" s="897" customFormat="1" ht="12.75" customHeight="1" hidden="1">
      <c r="A9" s="1453" t="s">
        <v>1160</v>
      </c>
      <c r="B9" s="1454"/>
      <c r="C9" s="1455"/>
      <c r="D9" s="144" t="s">
        <v>213</v>
      </c>
      <c r="E9" s="144" t="s">
        <v>213</v>
      </c>
      <c r="F9" s="144" t="s">
        <v>213</v>
      </c>
      <c r="G9" s="144" t="s">
        <v>1494</v>
      </c>
      <c r="H9" s="144" t="s">
        <v>1161</v>
      </c>
      <c r="I9" s="144" t="s">
        <v>1161</v>
      </c>
      <c r="J9" s="144" t="s">
        <v>1161</v>
      </c>
      <c r="K9" s="144" t="s">
        <v>1161</v>
      </c>
      <c r="L9" s="153" t="s">
        <v>1161</v>
      </c>
      <c r="M9" s="68" t="s">
        <v>1161</v>
      </c>
      <c r="N9" s="68" t="s">
        <v>1161</v>
      </c>
      <c r="O9" s="154" t="s">
        <v>1161</v>
      </c>
      <c r="P9" s="154" t="s">
        <v>1161</v>
      </c>
      <c r="AH9" s="229"/>
      <c r="AI9" s="229"/>
    </row>
    <row r="10" spans="1:16" ht="12.75" hidden="1">
      <c r="A10" s="898" t="s">
        <v>1162</v>
      </c>
      <c r="B10" s="899"/>
      <c r="C10" s="826"/>
      <c r="D10" s="135"/>
      <c r="E10" s="135"/>
      <c r="F10" s="135"/>
      <c r="G10" s="135"/>
      <c r="H10" s="135"/>
      <c r="I10" s="135"/>
      <c r="J10" s="135"/>
      <c r="K10" s="135"/>
      <c r="L10" s="156"/>
      <c r="M10" s="45"/>
      <c r="N10" s="45"/>
      <c r="O10" s="126"/>
      <c r="P10" s="126"/>
    </row>
    <row r="11" spans="1:16" ht="12.75" hidden="1">
      <c r="A11" s="900"/>
      <c r="B11" s="891" t="s">
        <v>1163</v>
      </c>
      <c r="C11" s="126"/>
      <c r="D11" s="157">
        <v>1.820083870967742</v>
      </c>
      <c r="E11" s="157">
        <v>1.820083870967742</v>
      </c>
      <c r="F11" s="157">
        <v>1.820083870967742</v>
      </c>
      <c r="G11" s="157">
        <v>0</v>
      </c>
      <c r="H11" s="157">
        <v>0.3454</v>
      </c>
      <c r="I11" s="157">
        <v>0.3454</v>
      </c>
      <c r="J11" s="157">
        <v>0.3454</v>
      </c>
      <c r="K11" s="157">
        <v>0.3454</v>
      </c>
      <c r="L11" s="158">
        <v>0.3454</v>
      </c>
      <c r="M11" s="33">
        <v>0.3454</v>
      </c>
      <c r="N11" s="33">
        <v>0.3454</v>
      </c>
      <c r="O11" s="159">
        <v>0.3454</v>
      </c>
      <c r="P11" s="159">
        <v>0.3454</v>
      </c>
    </row>
    <row r="12" spans="1:16" ht="12.75" hidden="1">
      <c r="A12" s="156"/>
      <c r="B12" s="891" t="s">
        <v>1164</v>
      </c>
      <c r="C12" s="126"/>
      <c r="D12" s="157">
        <v>1.4706548192771083</v>
      </c>
      <c r="E12" s="157">
        <v>1.4706548192771083</v>
      </c>
      <c r="F12" s="157">
        <v>1.4706548192771083</v>
      </c>
      <c r="G12" s="157">
        <v>0.6176727272727273</v>
      </c>
      <c r="H12" s="157">
        <v>0.629863076923077</v>
      </c>
      <c r="I12" s="157">
        <v>0.629863076923077</v>
      </c>
      <c r="J12" s="157">
        <v>0.629863076923077</v>
      </c>
      <c r="K12" s="157">
        <v>0.629863076923077</v>
      </c>
      <c r="L12" s="158">
        <v>0.629863076923077</v>
      </c>
      <c r="M12" s="33">
        <v>0.629863076923077</v>
      </c>
      <c r="N12" s="33">
        <v>0.629863076923077</v>
      </c>
      <c r="O12" s="159">
        <v>0.629863076923077</v>
      </c>
      <c r="P12" s="159">
        <v>0.629863076923077</v>
      </c>
    </row>
    <row r="13" spans="1:16" ht="12.75" hidden="1">
      <c r="A13" s="156"/>
      <c r="B13" s="891" t="s">
        <v>1165</v>
      </c>
      <c r="C13" s="126"/>
      <c r="D13" s="160">
        <v>0</v>
      </c>
      <c r="E13" s="160">
        <v>0</v>
      </c>
      <c r="F13" s="160">
        <v>0</v>
      </c>
      <c r="G13" s="160">
        <v>0</v>
      </c>
      <c r="H13" s="157">
        <v>1</v>
      </c>
      <c r="I13" s="157">
        <v>1</v>
      </c>
      <c r="J13" s="157">
        <v>1</v>
      </c>
      <c r="K13" s="157">
        <v>1</v>
      </c>
      <c r="L13" s="158">
        <v>1</v>
      </c>
      <c r="M13" s="33">
        <v>1</v>
      </c>
      <c r="N13" s="33">
        <v>1</v>
      </c>
      <c r="O13" s="159">
        <v>1</v>
      </c>
      <c r="P13" s="159">
        <v>1</v>
      </c>
    </row>
    <row r="14" spans="1:16" ht="12.75" hidden="1">
      <c r="A14" s="156"/>
      <c r="B14" s="891" t="s">
        <v>1166</v>
      </c>
      <c r="C14" s="126"/>
      <c r="D14" s="157">
        <v>3.8123749843660346</v>
      </c>
      <c r="E14" s="157">
        <v>3.8123749843660346</v>
      </c>
      <c r="F14" s="157">
        <v>3.8123749843660346</v>
      </c>
      <c r="G14" s="157" t="s">
        <v>598</v>
      </c>
      <c r="H14" s="157" t="s">
        <v>598</v>
      </c>
      <c r="I14" s="157" t="s">
        <v>598</v>
      </c>
      <c r="J14" s="157" t="s">
        <v>598</v>
      </c>
      <c r="K14" s="157" t="s">
        <v>598</v>
      </c>
      <c r="L14" s="158" t="s">
        <v>598</v>
      </c>
      <c r="M14" s="33" t="s">
        <v>598</v>
      </c>
      <c r="N14" s="33" t="s">
        <v>598</v>
      </c>
      <c r="O14" s="159" t="s">
        <v>598</v>
      </c>
      <c r="P14" s="159" t="s">
        <v>598</v>
      </c>
    </row>
    <row r="15" spans="1:16" ht="12.75" hidden="1">
      <c r="A15" s="156"/>
      <c r="B15" s="45" t="s">
        <v>1167</v>
      </c>
      <c r="C15" s="126"/>
      <c r="D15" s="161" t="s">
        <v>803</v>
      </c>
      <c r="E15" s="161" t="s">
        <v>803</v>
      </c>
      <c r="F15" s="161" t="s">
        <v>803</v>
      </c>
      <c r="G15" s="161" t="s">
        <v>803</v>
      </c>
      <c r="H15" s="161" t="s">
        <v>803</v>
      </c>
      <c r="I15" s="161" t="s">
        <v>803</v>
      </c>
      <c r="J15" s="161" t="s">
        <v>803</v>
      </c>
      <c r="K15" s="161" t="s">
        <v>803</v>
      </c>
      <c r="L15" s="69" t="s">
        <v>803</v>
      </c>
      <c r="M15" s="70" t="s">
        <v>803</v>
      </c>
      <c r="N15" s="70" t="s">
        <v>803</v>
      </c>
      <c r="O15" s="162" t="s">
        <v>803</v>
      </c>
      <c r="P15" s="162" t="s">
        <v>803</v>
      </c>
    </row>
    <row r="16" spans="1:16" ht="12.75" hidden="1">
      <c r="A16" s="156"/>
      <c r="B16" s="45" t="s">
        <v>804</v>
      </c>
      <c r="C16" s="126"/>
      <c r="D16" s="161" t="s">
        <v>805</v>
      </c>
      <c r="E16" s="161" t="s">
        <v>805</v>
      </c>
      <c r="F16" s="161" t="s">
        <v>805</v>
      </c>
      <c r="G16" s="161" t="s">
        <v>805</v>
      </c>
      <c r="H16" s="161" t="s">
        <v>805</v>
      </c>
      <c r="I16" s="161" t="s">
        <v>805</v>
      </c>
      <c r="J16" s="161" t="s">
        <v>805</v>
      </c>
      <c r="K16" s="161" t="s">
        <v>805</v>
      </c>
      <c r="L16" s="69" t="s">
        <v>805</v>
      </c>
      <c r="M16" s="70" t="s">
        <v>805</v>
      </c>
      <c r="N16" s="70" t="s">
        <v>805</v>
      </c>
      <c r="O16" s="162" t="s">
        <v>805</v>
      </c>
      <c r="P16" s="162" t="s">
        <v>805</v>
      </c>
    </row>
    <row r="17" spans="1:16" ht="7.5" customHeight="1" hidden="1">
      <c r="A17" s="901"/>
      <c r="B17" s="128"/>
      <c r="C17" s="127"/>
      <c r="D17" s="161"/>
      <c r="E17" s="161"/>
      <c r="F17" s="161"/>
      <c r="G17" s="161"/>
      <c r="H17" s="161"/>
      <c r="I17" s="161"/>
      <c r="J17" s="161"/>
      <c r="K17" s="161"/>
      <c r="L17" s="69"/>
      <c r="M17" s="70"/>
      <c r="N17" s="70"/>
      <c r="O17" s="162"/>
      <c r="P17" s="162"/>
    </row>
    <row r="18" spans="1:16" ht="12.75" hidden="1">
      <c r="A18" s="900" t="s">
        <v>1168</v>
      </c>
      <c r="B18" s="45"/>
      <c r="C18" s="126"/>
      <c r="D18" s="150"/>
      <c r="E18" s="150"/>
      <c r="F18" s="150"/>
      <c r="G18" s="150"/>
      <c r="H18" s="150"/>
      <c r="I18" s="150"/>
      <c r="J18" s="150"/>
      <c r="K18" s="150"/>
      <c r="L18" s="151"/>
      <c r="M18" s="67"/>
      <c r="N18" s="67"/>
      <c r="O18" s="152"/>
      <c r="P18" s="152"/>
    </row>
    <row r="19" spans="1:16" ht="12.75" hidden="1">
      <c r="A19" s="900"/>
      <c r="B19" s="45" t="s">
        <v>806</v>
      </c>
      <c r="C19" s="126"/>
      <c r="D19" s="146">
        <v>6</v>
      </c>
      <c r="E19" s="146">
        <v>6</v>
      </c>
      <c r="F19" s="146">
        <v>6</v>
      </c>
      <c r="G19" s="146">
        <v>5</v>
      </c>
      <c r="H19" s="146">
        <v>5</v>
      </c>
      <c r="I19" s="146">
        <v>5</v>
      </c>
      <c r="J19" s="146">
        <v>5</v>
      </c>
      <c r="K19" s="146">
        <v>5</v>
      </c>
      <c r="L19" s="164">
        <v>5</v>
      </c>
      <c r="M19" s="71">
        <v>5</v>
      </c>
      <c r="N19" s="71">
        <v>5</v>
      </c>
      <c r="O19" s="165">
        <v>5</v>
      </c>
      <c r="P19" s="165">
        <v>5</v>
      </c>
    </row>
    <row r="20" spans="1:16" ht="12.75" hidden="1">
      <c r="A20" s="156"/>
      <c r="B20" s="45" t="s">
        <v>1169</v>
      </c>
      <c r="C20" s="126"/>
      <c r="D20" s="144" t="s">
        <v>1170</v>
      </c>
      <c r="E20" s="144" t="s">
        <v>1170</v>
      </c>
      <c r="F20" s="144" t="s">
        <v>1170</v>
      </c>
      <c r="G20" s="144" t="s">
        <v>1170</v>
      </c>
      <c r="H20" s="144" t="s">
        <v>1170</v>
      </c>
      <c r="I20" s="144" t="s">
        <v>1170</v>
      </c>
      <c r="J20" s="144" t="s">
        <v>1170</v>
      </c>
      <c r="K20" s="144" t="s">
        <v>1170</v>
      </c>
      <c r="L20" s="153" t="s">
        <v>1170</v>
      </c>
      <c r="M20" s="68" t="s">
        <v>1170</v>
      </c>
      <c r="N20" s="68" t="s">
        <v>1170</v>
      </c>
      <c r="O20" s="154" t="s">
        <v>1170</v>
      </c>
      <c r="P20" s="154" t="s">
        <v>1170</v>
      </c>
    </row>
    <row r="21" spans="1:16" ht="12.75" hidden="1">
      <c r="A21" s="156"/>
      <c r="B21" s="891" t="s">
        <v>807</v>
      </c>
      <c r="C21" s="126"/>
      <c r="D21" s="161"/>
      <c r="E21" s="161"/>
      <c r="F21" s="161"/>
      <c r="G21" s="161"/>
      <c r="H21" s="161"/>
      <c r="I21" s="161"/>
      <c r="J21" s="161"/>
      <c r="K21" s="161"/>
      <c r="L21" s="69"/>
      <c r="M21" s="70"/>
      <c r="N21" s="70"/>
      <c r="O21" s="162"/>
      <c r="P21" s="162"/>
    </row>
    <row r="22" spans="1:16" ht="12.75" hidden="1">
      <c r="A22" s="902" t="s">
        <v>1171</v>
      </c>
      <c r="B22" s="903"/>
      <c r="C22" s="904"/>
      <c r="D22" s="166">
        <v>0.711</v>
      </c>
      <c r="E22" s="166">
        <v>0.711</v>
      </c>
      <c r="F22" s="166">
        <v>0.711</v>
      </c>
      <c r="G22" s="166">
        <v>1.016</v>
      </c>
      <c r="H22" s="166">
        <v>0.387</v>
      </c>
      <c r="I22" s="166">
        <v>0.387</v>
      </c>
      <c r="J22" s="166">
        <v>0.387</v>
      </c>
      <c r="K22" s="166">
        <v>0.387</v>
      </c>
      <c r="L22" s="167">
        <v>0.387</v>
      </c>
      <c r="M22" s="168">
        <v>0.387</v>
      </c>
      <c r="N22" s="168">
        <v>0.387</v>
      </c>
      <c r="O22" s="169">
        <v>0.387</v>
      </c>
      <c r="P22" s="169">
        <v>0.387</v>
      </c>
    </row>
    <row r="23" spans="1:16" ht="12.75" hidden="1">
      <c r="A23" s="900" t="s">
        <v>809</v>
      </c>
      <c r="B23" s="45"/>
      <c r="C23" s="126"/>
      <c r="D23" s="161"/>
      <c r="E23" s="161"/>
      <c r="F23" s="161"/>
      <c r="G23" s="161"/>
      <c r="H23" s="161"/>
      <c r="I23" s="161"/>
      <c r="J23" s="161"/>
      <c r="K23" s="161"/>
      <c r="L23" s="69"/>
      <c r="M23" s="70"/>
      <c r="N23" s="70"/>
      <c r="O23" s="162"/>
      <c r="P23" s="162"/>
    </row>
    <row r="24" spans="1:16" ht="12.75" hidden="1">
      <c r="A24" s="156"/>
      <c r="B24" s="905" t="s">
        <v>810</v>
      </c>
      <c r="C24" s="126"/>
      <c r="D24" s="161"/>
      <c r="E24" s="161"/>
      <c r="F24" s="161"/>
      <c r="G24" s="161"/>
      <c r="H24" s="161"/>
      <c r="I24" s="161"/>
      <c r="J24" s="161"/>
      <c r="K24" s="161"/>
      <c r="L24" s="69"/>
      <c r="M24" s="70"/>
      <c r="N24" s="70"/>
      <c r="O24" s="162"/>
      <c r="P24" s="162"/>
    </row>
    <row r="25" spans="1:16" ht="12.75" hidden="1">
      <c r="A25" s="156"/>
      <c r="B25" s="45" t="s">
        <v>811</v>
      </c>
      <c r="C25" s="126"/>
      <c r="D25" s="161" t="s">
        <v>812</v>
      </c>
      <c r="E25" s="161" t="s">
        <v>812</v>
      </c>
      <c r="F25" s="161" t="s">
        <v>812</v>
      </c>
      <c r="G25" s="161" t="s">
        <v>813</v>
      </c>
      <c r="H25" s="161" t="s">
        <v>813</v>
      </c>
      <c r="I25" s="161" t="s">
        <v>813</v>
      </c>
      <c r="J25" s="161" t="s">
        <v>813</v>
      </c>
      <c r="K25" s="161" t="s">
        <v>813</v>
      </c>
      <c r="L25" s="69" t="s">
        <v>813</v>
      </c>
      <c r="M25" s="70" t="s">
        <v>813</v>
      </c>
      <c r="N25" s="70" t="s">
        <v>813</v>
      </c>
      <c r="O25" s="162" t="s">
        <v>813</v>
      </c>
      <c r="P25" s="162" t="s">
        <v>813</v>
      </c>
    </row>
    <row r="26" spans="1:16" ht="12.75" hidden="1">
      <c r="A26" s="156"/>
      <c r="B26" s="45" t="s">
        <v>814</v>
      </c>
      <c r="C26" s="126"/>
      <c r="D26" s="161"/>
      <c r="E26" s="161"/>
      <c r="F26" s="161"/>
      <c r="G26" s="161"/>
      <c r="H26" s="161"/>
      <c r="I26" s="161"/>
      <c r="J26" s="161"/>
      <c r="K26" s="161"/>
      <c r="L26" s="69"/>
      <c r="M26" s="70"/>
      <c r="N26" s="70"/>
      <c r="O26" s="162"/>
      <c r="P26" s="162"/>
    </row>
    <row r="27" spans="1:16" ht="12.75" hidden="1">
      <c r="A27" s="156"/>
      <c r="B27" s="45"/>
      <c r="C27" s="126" t="s">
        <v>815</v>
      </c>
      <c r="D27" s="161" t="s">
        <v>816</v>
      </c>
      <c r="E27" s="161" t="s">
        <v>816</v>
      </c>
      <c r="F27" s="161" t="s">
        <v>816</v>
      </c>
      <c r="G27" s="161" t="s">
        <v>817</v>
      </c>
      <c r="H27" s="161" t="s">
        <v>817</v>
      </c>
      <c r="I27" s="161" t="s">
        <v>817</v>
      </c>
      <c r="J27" s="161" t="s">
        <v>817</v>
      </c>
      <c r="K27" s="161" t="s">
        <v>817</v>
      </c>
      <c r="L27" s="69" t="s">
        <v>817</v>
      </c>
      <c r="M27" s="70" t="s">
        <v>817</v>
      </c>
      <c r="N27" s="70" t="s">
        <v>817</v>
      </c>
      <c r="O27" s="162" t="s">
        <v>817</v>
      </c>
      <c r="P27" s="162" t="s">
        <v>817</v>
      </c>
    </row>
    <row r="28" spans="1:16" ht="12.75" hidden="1">
      <c r="A28" s="156"/>
      <c r="B28" s="45"/>
      <c r="C28" s="126" t="s">
        <v>818</v>
      </c>
      <c r="D28" s="161" t="s">
        <v>819</v>
      </c>
      <c r="E28" s="161" t="s">
        <v>819</v>
      </c>
      <c r="F28" s="161" t="s">
        <v>819</v>
      </c>
      <c r="G28" s="161" t="s">
        <v>820</v>
      </c>
      <c r="H28" s="161" t="s">
        <v>820</v>
      </c>
      <c r="I28" s="161" t="s">
        <v>820</v>
      </c>
      <c r="J28" s="161" t="s">
        <v>820</v>
      </c>
      <c r="K28" s="161" t="s">
        <v>820</v>
      </c>
      <c r="L28" s="69" t="s">
        <v>820</v>
      </c>
      <c r="M28" s="70" t="s">
        <v>820</v>
      </c>
      <c r="N28" s="70" t="s">
        <v>820</v>
      </c>
      <c r="O28" s="162" t="s">
        <v>820</v>
      </c>
      <c r="P28" s="162" t="s">
        <v>820</v>
      </c>
    </row>
    <row r="29" spans="1:16" ht="12.75" hidden="1">
      <c r="A29" s="156"/>
      <c r="B29" s="45"/>
      <c r="C29" s="126" t="s">
        <v>821</v>
      </c>
      <c r="D29" s="161" t="s">
        <v>813</v>
      </c>
      <c r="E29" s="161" t="s">
        <v>813</v>
      </c>
      <c r="F29" s="161" t="s">
        <v>813</v>
      </c>
      <c r="G29" s="161" t="s">
        <v>822</v>
      </c>
      <c r="H29" s="161" t="s">
        <v>822</v>
      </c>
      <c r="I29" s="161" t="s">
        <v>822</v>
      </c>
      <c r="J29" s="161" t="s">
        <v>822</v>
      </c>
      <c r="K29" s="161" t="s">
        <v>822</v>
      </c>
      <c r="L29" s="69" t="s">
        <v>822</v>
      </c>
      <c r="M29" s="70" t="s">
        <v>822</v>
      </c>
      <c r="N29" s="70" t="s">
        <v>822</v>
      </c>
      <c r="O29" s="162" t="s">
        <v>822</v>
      </c>
      <c r="P29" s="162" t="s">
        <v>822</v>
      </c>
    </row>
    <row r="30" spans="1:16" ht="12.75" hidden="1">
      <c r="A30" s="156"/>
      <c r="B30" s="45"/>
      <c r="C30" s="126" t="s">
        <v>823</v>
      </c>
      <c r="D30" s="161" t="s">
        <v>824</v>
      </c>
      <c r="E30" s="161" t="s">
        <v>824</v>
      </c>
      <c r="F30" s="161" t="s">
        <v>824</v>
      </c>
      <c r="G30" s="161" t="s">
        <v>1172</v>
      </c>
      <c r="H30" s="161" t="s">
        <v>825</v>
      </c>
      <c r="I30" s="161" t="s">
        <v>825</v>
      </c>
      <c r="J30" s="161" t="s">
        <v>825</v>
      </c>
      <c r="K30" s="161" t="s">
        <v>825</v>
      </c>
      <c r="L30" s="69" t="s">
        <v>825</v>
      </c>
      <c r="M30" s="70" t="s">
        <v>825</v>
      </c>
      <c r="N30" s="70" t="s">
        <v>825</v>
      </c>
      <c r="O30" s="162" t="s">
        <v>825</v>
      </c>
      <c r="P30" s="162" t="s">
        <v>825</v>
      </c>
    </row>
    <row r="31" spans="1:16" ht="12.75" hidden="1">
      <c r="A31" s="156"/>
      <c r="B31" s="45"/>
      <c r="C31" s="126" t="s">
        <v>826</v>
      </c>
      <c r="D31" s="161" t="s">
        <v>1173</v>
      </c>
      <c r="E31" s="161" t="s">
        <v>1173</v>
      </c>
      <c r="F31" s="161" t="s">
        <v>1173</v>
      </c>
      <c r="G31" s="161" t="s">
        <v>1174</v>
      </c>
      <c r="H31" s="161" t="s">
        <v>1175</v>
      </c>
      <c r="I31" s="161" t="s">
        <v>1175</v>
      </c>
      <c r="J31" s="161" t="s">
        <v>1175</v>
      </c>
      <c r="K31" s="161" t="s">
        <v>1175</v>
      </c>
      <c r="L31" s="69" t="s">
        <v>1175</v>
      </c>
      <c r="M31" s="70" t="s">
        <v>1175</v>
      </c>
      <c r="N31" s="70" t="s">
        <v>1175</v>
      </c>
      <c r="O31" s="162" t="s">
        <v>1175</v>
      </c>
      <c r="P31" s="162" t="s">
        <v>1175</v>
      </c>
    </row>
    <row r="32" spans="1:16" ht="7.5" customHeight="1" hidden="1">
      <c r="A32" s="156"/>
      <c r="B32" s="45"/>
      <c r="C32" s="126"/>
      <c r="D32" s="161"/>
      <c r="E32" s="161"/>
      <c r="F32" s="161"/>
      <c r="G32" s="161"/>
      <c r="H32" s="161"/>
      <c r="I32" s="161"/>
      <c r="J32" s="161"/>
      <c r="K32" s="161"/>
      <c r="L32" s="69"/>
      <c r="M32" s="70"/>
      <c r="N32" s="70"/>
      <c r="O32" s="162"/>
      <c r="P32" s="162"/>
    </row>
    <row r="33" spans="1:16" ht="12.75" hidden="1">
      <c r="A33" s="156"/>
      <c r="B33" s="905" t="s">
        <v>827</v>
      </c>
      <c r="C33" s="126"/>
      <c r="D33" s="161"/>
      <c r="E33" s="161"/>
      <c r="F33" s="161"/>
      <c r="G33" s="161"/>
      <c r="H33" s="161"/>
      <c r="I33" s="161"/>
      <c r="J33" s="161"/>
      <c r="K33" s="161"/>
      <c r="L33" s="69"/>
      <c r="M33" s="70"/>
      <c r="N33" s="70"/>
      <c r="O33" s="162"/>
      <c r="P33" s="162"/>
    </row>
    <row r="34" spans="1:16" ht="12.75" hidden="1">
      <c r="A34" s="156"/>
      <c r="B34" s="45" t="s">
        <v>828</v>
      </c>
      <c r="C34" s="126"/>
      <c r="D34" s="161" t="s">
        <v>829</v>
      </c>
      <c r="E34" s="161" t="s">
        <v>829</v>
      </c>
      <c r="F34" s="161" t="s">
        <v>829</v>
      </c>
      <c r="G34" s="161" t="s">
        <v>829</v>
      </c>
      <c r="H34" s="161" t="s">
        <v>829</v>
      </c>
      <c r="I34" s="161" t="s">
        <v>829</v>
      </c>
      <c r="J34" s="161" t="s">
        <v>829</v>
      </c>
      <c r="K34" s="161" t="s">
        <v>829</v>
      </c>
      <c r="L34" s="69" t="s">
        <v>829</v>
      </c>
      <c r="M34" s="70" t="s">
        <v>829</v>
      </c>
      <c r="N34" s="70" t="s">
        <v>829</v>
      </c>
      <c r="O34" s="162" t="s">
        <v>829</v>
      </c>
      <c r="P34" s="162" t="s">
        <v>829</v>
      </c>
    </row>
    <row r="35" spans="1:16" ht="12.75" hidden="1">
      <c r="A35" s="156"/>
      <c r="B35" s="891" t="s">
        <v>830</v>
      </c>
      <c r="C35" s="126"/>
      <c r="D35" s="161" t="s">
        <v>831</v>
      </c>
      <c r="E35" s="161" t="s">
        <v>831</v>
      </c>
      <c r="F35" s="161" t="s">
        <v>831</v>
      </c>
      <c r="G35" s="161" t="s">
        <v>832</v>
      </c>
      <c r="H35" s="161" t="s">
        <v>832</v>
      </c>
      <c r="I35" s="161" t="s">
        <v>832</v>
      </c>
      <c r="J35" s="161" t="s">
        <v>832</v>
      </c>
      <c r="K35" s="161" t="s">
        <v>832</v>
      </c>
      <c r="L35" s="69" t="s">
        <v>832</v>
      </c>
      <c r="M35" s="70" t="s">
        <v>832</v>
      </c>
      <c r="N35" s="70" t="s">
        <v>832</v>
      </c>
      <c r="O35" s="162" t="s">
        <v>832</v>
      </c>
      <c r="P35" s="162" t="s">
        <v>832</v>
      </c>
    </row>
    <row r="36" spans="1:16" ht="12.75" hidden="1">
      <c r="A36" s="156"/>
      <c r="B36" s="891" t="s">
        <v>833</v>
      </c>
      <c r="C36" s="126"/>
      <c r="D36" s="161" t="s">
        <v>834</v>
      </c>
      <c r="E36" s="161" t="s">
        <v>834</v>
      </c>
      <c r="F36" s="161" t="s">
        <v>834</v>
      </c>
      <c r="G36" s="161" t="s">
        <v>1176</v>
      </c>
      <c r="H36" s="161" t="s">
        <v>1176</v>
      </c>
      <c r="I36" s="161" t="s">
        <v>1176</v>
      </c>
      <c r="J36" s="161" t="s">
        <v>1176</v>
      </c>
      <c r="K36" s="161" t="s">
        <v>1176</v>
      </c>
      <c r="L36" s="69" t="s">
        <v>1176</v>
      </c>
      <c r="M36" s="70" t="s">
        <v>1176</v>
      </c>
      <c r="N36" s="70" t="s">
        <v>1176</v>
      </c>
      <c r="O36" s="162" t="s">
        <v>1176</v>
      </c>
      <c r="P36" s="162" t="s">
        <v>1176</v>
      </c>
    </row>
    <row r="37" spans="1:16" ht="12.75" hidden="1">
      <c r="A37" s="156"/>
      <c r="B37" s="891" t="s">
        <v>835</v>
      </c>
      <c r="C37" s="126"/>
      <c r="D37" s="161" t="s">
        <v>836</v>
      </c>
      <c r="E37" s="161" t="s">
        <v>836</v>
      </c>
      <c r="F37" s="161" t="s">
        <v>836</v>
      </c>
      <c r="G37" s="161" t="s">
        <v>1177</v>
      </c>
      <c r="H37" s="161" t="s">
        <v>1177</v>
      </c>
      <c r="I37" s="161" t="s">
        <v>1177</v>
      </c>
      <c r="J37" s="161" t="s">
        <v>1177</v>
      </c>
      <c r="K37" s="161" t="s">
        <v>1177</v>
      </c>
      <c r="L37" s="69" t="s">
        <v>1177</v>
      </c>
      <c r="M37" s="70" t="s">
        <v>1177</v>
      </c>
      <c r="N37" s="70" t="s">
        <v>1177</v>
      </c>
      <c r="O37" s="162" t="s">
        <v>1177</v>
      </c>
      <c r="P37" s="162" t="s">
        <v>1177</v>
      </c>
    </row>
    <row r="38" spans="1:16" ht="12.75" hidden="1">
      <c r="A38" s="156"/>
      <c r="B38" s="891" t="s">
        <v>837</v>
      </c>
      <c r="C38" s="126"/>
      <c r="D38" s="161" t="s">
        <v>838</v>
      </c>
      <c r="E38" s="161" t="s">
        <v>838</v>
      </c>
      <c r="F38" s="161" t="s">
        <v>838</v>
      </c>
      <c r="G38" s="161" t="s">
        <v>1178</v>
      </c>
      <c r="H38" s="161" t="s">
        <v>1179</v>
      </c>
      <c r="I38" s="161" t="s">
        <v>1179</v>
      </c>
      <c r="J38" s="161" t="s">
        <v>1179</v>
      </c>
      <c r="K38" s="161" t="s">
        <v>1179</v>
      </c>
      <c r="L38" s="69" t="s">
        <v>1179</v>
      </c>
      <c r="M38" s="70" t="s">
        <v>1179</v>
      </c>
      <c r="N38" s="70" t="s">
        <v>1179</v>
      </c>
      <c r="O38" s="162" t="s">
        <v>1179</v>
      </c>
      <c r="P38" s="162" t="s">
        <v>1179</v>
      </c>
    </row>
    <row r="39" spans="1:16" ht="7.5" customHeight="1" hidden="1">
      <c r="A39" s="901"/>
      <c r="B39" s="906"/>
      <c r="C39" s="127"/>
      <c r="D39" s="161"/>
      <c r="E39" s="161"/>
      <c r="F39" s="161"/>
      <c r="G39" s="161"/>
      <c r="H39" s="161"/>
      <c r="I39" s="161"/>
      <c r="J39" s="161"/>
      <c r="K39" s="161"/>
      <c r="L39" s="69"/>
      <c r="M39" s="70"/>
      <c r="N39" s="70"/>
      <c r="O39" s="162"/>
      <c r="P39" s="162"/>
    </row>
    <row r="40" spans="1:35" s="910" customFormat="1" ht="12.75" hidden="1">
      <c r="A40" s="907"/>
      <c r="B40" s="908" t="s">
        <v>839</v>
      </c>
      <c r="C40" s="909"/>
      <c r="D40" s="134">
        <v>4</v>
      </c>
      <c r="E40" s="134">
        <v>4</v>
      </c>
      <c r="F40" s="134">
        <v>4</v>
      </c>
      <c r="G40" s="134"/>
      <c r="H40" s="134"/>
      <c r="I40" s="134"/>
      <c r="J40" s="134"/>
      <c r="K40" s="134"/>
      <c r="L40" s="147"/>
      <c r="M40" s="170"/>
      <c r="N40" s="170"/>
      <c r="O40" s="136"/>
      <c r="P40" s="136"/>
      <c r="AH40" s="148"/>
      <c r="AI40" s="148"/>
    </row>
    <row r="41" spans="1:16" ht="12.75" hidden="1">
      <c r="A41" s="50" t="s">
        <v>1180</v>
      </c>
      <c r="B41" s="45"/>
      <c r="C41" s="45"/>
      <c r="D41" s="50"/>
      <c r="E41" s="50"/>
      <c r="F41" s="50"/>
      <c r="G41" s="50"/>
      <c r="H41" s="50"/>
      <c r="I41" s="50"/>
      <c r="J41" s="50"/>
      <c r="K41" s="50"/>
      <c r="L41" s="50"/>
      <c r="M41" s="45"/>
      <c r="N41" s="45"/>
      <c r="O41" s="45"/>
      <c r="P41" s="45"/>
    </row>
    <row r="42" spans="1:16" ht="12.75" hidden="1">
      <c r="A42" s="50"/>
      <c r="B42" s="45" t="s">
        <v>1195</v>
      </c>
      <c r="C42" s="45"/>
      <c r="D42" s="50"/>
      <c r="E42" s="50"/>
      <c r="F42" s="50"/>
      <c r="G42" s="50"/>
      <c r="H42" s="50"/>
      <c r="I42" s="50"/>
      <c r="J42" s="50"/>
      <c r="K42" s="50"/>
      <c r="L42" s="50"/>
      <c r="M42" s="45"/>
      <c r="N42" s="45"/>
      <c r="O42" s="45"/>
      <c r="P42" s="45"/>
    </row>
    <row r="43" spans="1:16" ht="12.75" hidden="1">
      <c r="A43" s="50"/>
      <c r="B43" s="45" t="s">
        <v>1196</v>
      </c>
      <c r="C43" s="45"/>
      <c r="D43" s="50"/>
      <c r="E43" s="50"/>
      <c r="F43" s="50"/>
      <c r="G43" s="50"/>
      <c r="H43" s="50"/>
      <c r="I43" s="50"/>
      <c r="J43" s="50"/>
      <c r="K43" s="50"/>
      <c r="L43" s="50"/>
      <c r="M43" s="45"/>
      <c r="N43" s="45"/>
      <c r="O43" s="45"/>
      <c r="P43" s="45"/>
    </row>
    <row r="44" spans="1:16" ht="12.75" hidden="1">
      <c r="A44" s="50"/>
      <c r="B44" s="45" t="s">
        <v>1197</v>
      </c>
      <c r="C44" s="45"/>
      <c r="D44" s="50"/>
      <c r="E44" s="50"/>
      <c r="F44" s="50"/>
      <c r="G44" s="50"/>
      <c r="H44" s="50"/>
      <c r="I44" s="50"/>
      <c r="J44" s="50"/>
      <c r="K44" s="50"/>
      <c r="L44" s="50"/>
      <c r="M44" s="45"/>
      <c r="N44" s="45"/>
      <c r="O44" s="45"/>
      <c r="P44" s="45"/>
    </row>
    <row r="45" spans="1:16" ht="12.75" hidden="1">
      <c r="A45" s="50"/>
      <c r="B45" s="45" t="s">
        <v>1198</v>
      </c>
      <c r="C45" s="45"/>
      <c r="D45" s="50"/>
      <c r="E45" s="50"/>
      <c r="F45" s="50"/>
      <c r="G45" s="50"/>
      <c r="H45" s="50"/>
      <c r="I45" s="50"/>
      <c r="J45" s="50"/>
      <c r="K45" s="50"/>
      <c r="L45" s="50"/>
      <c r="M45" s="45"/>
      <c r="N45" s="45"/>
      <c r="O45" s="45"/>
      <c r="P45" s="45"/>
    </row>
    <row r="46" spans="1:16" ht="12.75" hidden="1">
      <c r="A46" s="50"/>
      <c r="B46" s="45"/>
      <c r="C46" s="45"/>
      <c r="D46" s="50"/>
      <c r="E46" s="50"/>
      <c r="F46" s="50"/>
      <c r="G46" s="50"/>
      <c r="H46" s="50"/>
      <c r="I46" s="50"/>
      <c r="J46" s="50"/>
      <c r="K46" s="50"/>
      <c r="L46" s="50"/>
      <c r="M46" s="45"/>
      <c r="N46" s="45"/>
      <c r="O46" s="45"/>
      <c r="P46" s="45"/>
    </row>
    <row r="47" spans="1:16" ht="12.75" hidden="1">
      <c r="A47" s="50" t="s">
        <v>1199</v>
      </c>
      <c r="B47" s="45" t="s">
        <v>1200</v>
      </c>
      <c r="C47" s="45"/>
      <c r="D47" s="50"/>
      <c r="E47" s="50"/>
      <c r="F47" s="50"/>
      <c r="G47" s="50"/>
      <c r="H47" s="50"/>
      <c r="I47" s="50"/>
      <c r="J47" s="50"/>
      <c r="K47" s="50"/>
      <c r="L47" s="50"/>
      <c r="M47" s="45"/>
      <c r="N47" s="45"/>
      <c r="O47" s="45"/>
      <c r="P47" s="45"/>
    </row>
    <row r="48" spans="1:16" ht="12.75" hidden="1">
      <c r="A48" s="50"/>
      <c r="B48" s="45"/>
      <c r="C48" s="45" t="s">
        <v>810</v>
      </c>
      <c r="D48" s="50"/>
      <c r="E48" s="50"/>
      <c r="F48" s="50"/>
      <c r="G48" s="50"/>
      <c r="H48" s="50"/>
      <c r="I48" s="50"/>
      <c r="J48" s="50"/>
      <c r="K48" s="50"/>
      <c r="L48" s="50"/>
      <c r="M48" s="45"/>
      <c r="N48" s="45"/>
      <c r="O48" s="45"/>
      <c r="P48" s="45"/>
    </row>
    <row r="49" spans="1:16" ht="12.75" hidden="1">
      <c r="A49" s="50"/>
      <c r="B49" s="45"/>
      <c r="C49" s="45" t="s">
        <v>814</v>
      </c>
      <c r="D49" s="50"/>
      <c r="E49" s="50"/>
      <c r="F49" s="50"/>
      <c r="G49" s="50"/>
      <c r="H49" s="50"/>
      <c r="I49" s="50"/>
      <c r="J49" s="50"/>
      <c r="K49" s="50"/>
      <c r="L49" s="50"/>
      <c r="M49" s="45"/>
      <c r="N49" s="45"/>
      <c r="O49" s="45"/>
      <c r="P49" s="45"/>
    </row>
    <row r="50" spans="1:16" ht="12.75" hidden="1">
      <c r="A50" s="50"/>
      <c r="B50" s="45"/>
      <c r="C50" s="911" t="s">
        <v>818</v>
      </c>
      <c r="D50" s="50"/>
      <c r="E50" s="50"/>
      <c r="F50" s="50"/>
      <c r="G50" s="50"/>
      <c r="H50" s="50"/>
      <c r="I50" s="50"/>
      <c r="J50" s="50"/>
      <c r="K50" s="50"/>
      <c r="L50" s="50"/>
      <c r="M50" s="45"/>
      <c r="N50" s="45"/>
      <c r="O50" s="45"/>
      <c r="P50" s="45"/>
    </row>
    <row r="51" spans="1:16" ht="12.75" hidden="1">
      <c r="A51" s="50"/>
      <c r="B51" s="45"/>
      <c r="C51" s="911" t="s">
        <v>821</v>
      </c>
      <c r="D51" s="50"/>
      <c r="E51" s="50"/>
      <c r="F51" s="50"/>
      <c r="G51" s="50"/>
      <c r="H51" s="50"/>
      <c r="I51" s="50"/>
      <c r="J51" s="50"/>
      <c r="K51" s="50"/>
      <c r="L51" s="50"/>
      <c r="M51" s="45"/>
      <c r="N51" s="45"/>
      <c r="O51" s="45"/>
      <c r="P51" s="45"/>
    </row>
    <row r="52" spans="1:16" ht="12.75" hidden="1">
      <c r="A52" s="50"/>
      <c r="B52" s="45"/>
      <c r="C52" s="911" t="s">
        <v>823</v>
      </c>
      <c r="D52" s="50"/>
      <c r="E52" s="50"/>
      <c r="F52" s="50"/>
      <c r="G52" s="50"/>
      <c r="H52" s="50"/>
      <c r="I52" s="50"/>
      <c r="J52" s="50"/>
      <c r="K52" s="50"/>
      <c r="L52" s="50"/>
      <c r="M52" s="45"/>
      <c r="N52" s="45"/>
      <c r="O52" s="45"/>
      <c r="P52" s="45"/>
    </row>
    <row r="53" spans="1:16" ht="12.75" hidden="1">
      <c r="A53" s="50"/>
      <c r="B53" s="45"/>
      <c r="C53" s="911" t="s">
        <v>1201</v>
      </c>
      <c r="D53" s="50"/>
      <c r="E53" s="50"/>
      <c r="F53" s="50"/>
      <c r="G53" s="50"/>
      <c r="H53" s="50"/>
      <c r="I53" s="50"/>
      <c r="J53" s="50"/>
      <c r="K53" s="50"/>
      <c r="L53" s="50"/>
      <c r="M53" s="45"/>
      <c r="N53" s="45"/>
      <c r="O53" s="45"/>
      <c r="P53" s="45"/>
    </row>
    <row r="54" spans="1:16" ht="12.75" hidden="1">
      <c r="A54" s="50"/>
      <c r="B54" s="45"/>
      <c r="C54" s="911" t="s">
        <v>1202</v>
      </c>
      <c r="D54" s="50"/>
      <c r="E54" s="50"/>
      <c r="F54" s="50"/>
      <c r="G54" s="50"/>
      <c r="H54" s="50"/>
      <c r="I54" s="50"/>
      <c r="J54" s="50"/>
      <c r="K54" s="50"/>
      <c r="L54" s="50"/>
      <c r="M54" s="45"/>
      <c r="N54" s="45"/>
      <c r="O54" s="45"/>
      <c r="P54" s="45"/>
    </row>
    <row r="55" spans="1:16" ht="12.75" hidden="1">
      <c r="A55" s="50"/>
      <c r="B55" s="45"/>
      <c r="C55" s="911" t="s">
        <v>1203</v>
      </c>
      <c r="D55" s="50"/>
      <c r="E55" s="50"/>
      <c r="F55" s="50"/>
      <c r="G55" s="50"/>
      <c r="H55" s="50"/>
      <c r="I55" s="50"/>
      <c r="J55" s="50"/>
      <c r="K55" s="50"/>
      <c r="L55" s="50"/>
      <c r="M55" s="45"/>
      <c r="N55" s="45"/>
      <c r="O55" s="45"/>
      <c r="P55" s="45"/>
    </row>
    <row r="56" spans="1:16" ht="12.75" hidden="1">
      <c r="A56" s="50"/>
      <c r="B56" s="45"/>
      <c r="C56" s="911" t="s">
        <v>1204</v>
      </c>
      <c r="D56" s="50"/>
      <c r="E56" s="50"/>
      <c r="F56" s="50"/>
      <c r="G56" s="50"/>
      <c r="H56" s="50"/>
      <c r="I56" s="50"/>
      <c r="J56" s="50"/>
      <c r="K56" s="50"/>
      <c r="L56" s="50"/>
      <c r="M56" s="45"/>
      <c r="N56" s="45"/>
      <c r="O56" s="45"/>
      <c r="P56" s="45"/>
    </row>
    <row r="57" spans="1:16" ht="12.75" hidden="1">
      <c r="A57" s="50"/>
      <c r="B57" s="45"/>
      <c r="C57" s="45" t="s">
        <v>827</v>
      </c>
      <c r="D57" s="50"/>
      <c r="E57" s="50"/>
      <c r="F57" s="50"/>
      <c r="G57" s="50"/>
      <c r="H57" s="50"/>
      <c r="I57" s="50"/>
      <c r="J57" s="50"/>
      <c r="K57" s="50"/>
      <c r="L57" s="50"/>
      <c r="M57" s="45"/>
      <c r="N57" s="45"/>
      <c r="O57" s="45"/>
      <c r="P57" s="45"/>
    </row>
    <row r="58" spans="1:16" ht="12.75" hidden="1">
      <c r="A58" s="50"/>
      <c r="B58" s="45"/>
      <c r="C58" s="45" t="s">
        <v>828</v>
      </c>
      <c r="D58" s="50"/>
      <c r="E58" s="50"/>
      <c r="F58" s="50"/>
      <c r="G58" s="50"/>
      <c r="H58" s="50"/>
      <c r="I58" s="50"/>
      <c r="J58" s="50"/>
      <c r="K58" s="50"/>
      <c r="L58" s="50"/>
      <c r="M58" s="45"/>
      <c r="N58" s="45"/>
      <c r="O58" s="45"/>
      <c r="P58" s="45"/>
    </row>
    <row r="59" spans="1:16" ht="12.75" hidden="1">
      <c r="A59" s="50"/>
      <c r="B59" s="45"/>
      <c r="C59" s="892" t="s">
        <v>1205</v>
      </c>
      <c r="D59" s="50"/>
      <c r="E59" s="50"/>
      <c r="F59" s="50"/>
      <c r="G59" s="50"/>
      <c r="H59" s="50"/>
      <c r="I59" s="50"/>
      <c r="J59" s="50"/>
      <c r="K59" s="50"/>
      <c r="L59" s="50"/>
      <c r="M59" s="45"/>
      <c r="N59" s="45"/>
      <c r="O59" s="45"/>
      <c r="P59" s="45"/>
    </row>
    <row r="60" spans="1:16" ht="12.75" hidden="1">
      <c r="A60" s="50"/>
      <c r="B60" s="45"/>
      <c r="C60" s="892" t="s">
        <v>1206</v>
      </c>
      <c r="D60" s="50"/>
      <c r="E60" s="50"/>
      <c r="F60" s="50"/>
      <c r="G60" s="50"/>
      <c r="H60" s="50"/>
      <c r="I60" s="50"/>
      <c r="J60" s="50"/>
      <c r="K60" s="50"/>
      <c r="L60" s="50"/>
      <c r="M60" s="45"/>
      <c r="N60" s="45"/>
      <c r="O60" s="45"/>
      <c r="P60" s="45"/>
    </row>
    <row r="61" spans="1:16" ht="12.75" hidden="1">
      <c r="A61" s="50"/>
      <c r="B61" s="45"/>
      <c r="C61" s="891" t="s">
        <v>835</v>
      </c>
      <c r="D61" s="50"/>
      <c r="E61" s="50"/>
      <c r="F61" s="50"/>
      <c r="G61" s="50"/>
      <c r="H61" s="50"/>
      <c r="I61" s="50"/>
      <c r="J61" s="50"/>
      <c r="K61" s="50"/>
      <c r="L61" s="50"/>
      <c r="M61" s="45"/>
      <c r="N61" s="45"/>
      <c r="O61" s="45"/>
      <c r="P61" s="45"/>
    </row>
    <row r="62" spans="1:16" ht="12.75" hidden="1">
      <c r="A62" s="50"/>
      <c r="B62" s="45"/>
      <c r="C62" s="891"/>
      <c r="D62" s="50"/>
      <c r="E62" s="50"/>
      <c r="F62" s="50"/>
      <c r="G62" s="50"/>
      <c r="H62" s="50"/>
      <c r="I62" s="50"/>
      <c r="J62" s="50"/>
      <c r="K62" s="50"/>
      <c r="L62" s="50"/>
      <c r="M62" s="45"/>
      <c r="N62" s="45"/>
      <c r="O62" s="45"/>
      <c r="P62" s="45"/>
    </row>
    <row r="63" spans="1:16" ht="12.75" hidden="1">
      <c r="A63" s="890" t="s">
        <v>862</v>
      </c>
      <c r="B63" s="45"/>
      <c r="C63" s="45"/>
      <c r="D63" s="50"/>
      <c r="E63" s="50"/>
      <c r="F63" s="50"/>
      <c r="G63" s="50"/>
      <c r="H63" s="50"/>
      <c r="I63" s="50"/>
      <c r="J63" s="50"/>
      <c r="K63" s="50"/>
      <c r="L63" s="50"/>
      <c r="M63" s="45"/>
      <c r="N63" s="45"/>
      <c r="O63" s="45"/>
      <c r="P63" s="45"/>
    </row>
    <row r="64" spans="1:16" ht="12.75" hidden="1">
      <c r="A64" s="890" t="s">
        <v>863</v>
      </c>
      <c r="B64" s="45"/>
      <c r="C64" s="45"/>
      <c r="D64" s="50"/>
      <c r="E64" s="50"/>
      <c r="F64" s="50"/>
      <c r="G64" s="50"/>
      <c r="H64" s="50"/>
      <c r="I64" s="50"/>
      <c r="J64" s="50"/>
      <c r="K64" s="50"/>
      <c r="L64" s="50"/>
      <c r="M64" s="45"/>
      <c r="N64" s="45"/>
      <c r="O64" s="45"/>
      <c r="P64" s="45"/>
    </row>
    <row r="65" spans="2:3" ht="12.75" hidden="1">
      <c r="B65" s="114"/>
      <c r="C65" s="114"/>
    </row>
    <row r="66" spans="1:49" s="64" customFormat="1" ht="12.75">
      <c r="A66" s="1456" t="s">
        <v>310</v>
      </c>
      <c r="B66" s="1456"/>
      <c r="C66" s="1456"/>
      <c r="D66" s="1456"/>
      <c r="E66" s="1456"/>
      <c r="F66" s="1456"/>
      <c r="G66" s="1456"/>
      <c r="H66" s="1456"/>
      <c r="I66" s="1456"/>
      <c r="J66" s="1456"/>
      <c r="K66" s="1456"/>
      <c r="L66" s="1456"/>
      <c r="M66" s="1456"/>
      <c r="N66" s="1456"/>
      <c r="O66" s="1456"/>
      <c r="P66" s="1456"/>
      <c r="Q66" s="1456"/>
      <c r="R66" s="1456"/>
      <c r="S66" s="1456"/>
      <c r="T66" s="1456"/>
      <c r="U66" s="1456"/>
      <c r="V66" s="1456"/>
      <c r="W66" s="1456"/>
      <c r="X66" s="1456"/>
      <c r="Y66" s="1456"/>
      <c r="Z66" s="1456"/>
      <c r="AA66" s="1456"/>
      <c r="AB66" s="1456"/>
      <c r="AC66" s="1456"/>
      <c r="AD66" s="1456"/>
      <c r="AE66" s="1456"/>
      <c r="AF66" s="1456"/>
      <c r="AG66" s="1456"/>
      <c r="AH66" s="1456"/>
      <c r="AI66" s="1456"/>
      <c r="AJ66" s="1456"/>
      <c r="AK66" s="1456"/>
      <c r="AL66" s="1456"/>
      <c r="AM66" s="1456"/>
      <c r="AN66" s="1456"/>
      <c r="AO66" s="1456"/>
      <c r="AP66" s="1456"/>
      <c r="AQ66" s="1456"/>
      <c r="AR66" s="1456"/>
      <c r="AS66" s="1456"/>
      <c r="AT66" s="1456"/>
      <c r="AU66" s="1456"/>
      <c r="AV66" s="1456"/>
      <c r="AW66" s="912"/>
    </row>
    <row r="67" spans="1:49" ht="15.75">
      <c r="A67" s="1389" t="s">
        <v>800</v>
      </c>
      <c r="B67" s="1389"/>
      <c r="C67" s="1389"/>
      <c r="D67" s="1389"/>
      <c r="E67" s="1389"/>
      <c r="F67" s="1389"/>
      <c r="G67" s="1389"/>
      <c r="H67" s="1389"/>
      <c r="I67" s="1389"/>
      <c r="J67" s="1389"/>
      <c r="K67" s="1389"/>
      <c r="L67" s="1389"/>
      <c r="M67" s="1389"/>
      <c r="N67" s="1389"/>
      <c r="O67" s="1389"/>
      <c r="P67" s="1389"/>
      <c r="Q67" s="1389"/>
      <c r="R67" s="1389"/>
      <c r="S67" s="1389"/>
      <c r="T67" s="1389"/>
      <c r="U67" s="1389"/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1389"/>
      <c r="AJ67" s="1389"/>
      <c r="AK67" s="1389"/>
      <c r="AL67" s="1389"/>
      <c r="AM67" s="1389"/>
      <c r="AN67" s="1389"/>
      <c r="AO67" s="1389"/>
      <c r="AP67" s="1389"/>
      <c r="AQ67" s="1389"/>
      <c r="AR67" s="1389"/>
      <c r="AS67" s="1389"/>
      <c r="AT67" s="1389"/>
      <c r="AU67" s="1389"/>
      <c r="AV67" s="1389"/>
      <c r="AW67" s="114"/>
    </row>
    <row r="68" spans="1:49" ht="12.75">
      <c r="A68" s="1388" t="s">
        <v>864</v>
      </c>
      <c r="B68" s="1388"/>
      <c r="C68" s="1388"/>
      <c r="D68" s="1388"/>
      <c r="E68" s="1388"/>
      <c r="F68" s="1388"/>
      <c r="G68" s="1388"/>
      <c r="H68" s="1388"/>
      <c r="I68" s="1388"/>
      <c r="J68" s="1388"/>
      <c r="K68" s="1388"/>
      <c r="L68" s="1388"/>
      <c r="M68" s="1388"/>
      <c r="N68" s="1388"/>
      <c r="O68" s="1388"/>
      <c r="P68" s="1388"/>
      <c r="Q68" s="1388"/>
      <c r="R68" s="1388"/>
      <c r="S68" s="1388"/>
      <c r="T68" s="1388"/>
      <c r="U68" s="1388"/>
      <c r="V68" s="1388"/>
      <c r="W68" s="1388"/>
      <c r="X68" s="1388"/>
      <c r="Y68" s="1388"/>
      <c r="Z68" s="1388"/>
      <c r="AA68" s="1388"/>
      <c r="AB68" s="1388"/>
      <c r="AC68" s="1388"/>
      <c r="AD68" s="1388"/>
      <c r="AE68" s="1388"/>
      <c r="AF68" s="1388"/>
      <c r="AG68" s="1388"/>
      <c r="AH68" s="1388"/>
      <c r="AI68" s="1388"/>
      <c r="AJ68" s="1388"/>
      <c r="AK68" s="1388"/>
      <c r="AL68" s="1388"/>
      <c r="AM68" s="1388"/>
      <c r="AN68" s="1388"/>
      <c r="AO68" s="1388"/>
      <c r="AP68" s="1388"/>
      <c r="AQ68" s="1388"/>
      <c r="AR68" s="1388"/>
      <c r="AS68" s="1388"/>
      <c r="AT68" s="1388"/>
      <c r="AU68" s="1388"/>
      <c r="AV68" s="1388"/>
      <c r="AW68" s="114"/>
    </row>
    <row r="69" spans="1:49" ht="13.5" thickBo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45"/>
      <c r="N69" s="45"/>
      <c r="O69" s="45"/>
      <c r="P69" s="45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70"/>
      <c r="AI69" s="70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</row>
    <row r="70" spans="1:49" ht="12.75" customHeight="1" thickTop="1">
      <c r="A70" s="1440" t="s">
        <v>801</v>
      </c>
      <c r="B70" s="1441"/>
      <c r="C70" s="1442"/>
      <c r="D70" s="1047">
        <v>2003</v>
      </c>
      <c r="E70" s="1047">
        <v>2004</v>
      </c>
      <c r="F70" s="1048">
        <v>2005</v>
      </c>
      <c r="G70" s="1047">
        <v>2005</v>
      </c>
      <c r="H70" s="1047">
        <v>2006</v>
      </c>
      <c r="I70" s="1047">
        <v>2006</v>
      </c>
      <c r="J70" s="1048">
        <v>2006</v>
      </c>
      <c r="K70" s="1047">
        <v>2006</v>
      </c>
      <c r="L70" s="1047">
        <v>2007</v>
      </c>
      <c r="M70" s="1047">
        <v>2007</v>
      </c>
      <c r="N70" s="1048">
        <v>2007</v>
      </c>
      <c r="O70" s="1047">
        <v>2007</v>
      </c>
      <c r="P70" s="1047">
        <v>2008</v>
      </c>
      <c r="Q70" s="1047">
        <v>2008</v>
      </c>
      <c r="R70" s="1047">
        <v>2008</v>
      </c>
      <c r="S70" s="1047">
        <v>2008</v>
      </c>
      <c r="T70" s="1047">
        <v>2008</v>
      </c>
      <c r="U70" s="1047">
        <v>2008</v>
      </c>
      <c r="V70" s="1048">
        <v>2008</v>
      </c>
      <c r="W70" s="1049">
        <v>2008</v>
      </c>
      <c r="X70" s="1049">
        <v>2008</v>
      </c>
      <c r="Y70" s="1049">
        <v>2008</v>
      </c>
      <c r="Z70" s="1049">
        <v>2008</v>
      </c>
      <c r="AA70" s="1049">
        <v>2008</v>
      </c>
      <c r="AB70" s="1049">
        <v>2009</v>
      </c>
      <c r="AC70" s="1049">
        <v>2009</v>
      </c>
      <c r="AD70" s="1049">
        <v>2009</v>
      </c>
      <c r="AE70" s="1049">
        <v>2009</v>
      </c>
      <c r="AF70" s="1049">
        <v>2009</v>
      </c>
      <c r="AG70" s="1049">
        <v>2009</v>
      </c>
      <c r="AH70" s="1048">
        <v>2009</v>
      </c>
      <c r="AI70" s="1443" t="s">
        <v>1474</v>
      </c>
      <c r="AJ70" s="1445" t="s">
        <v>508</v>
      </c>
      <c r="AK70" s="1445" t="s">
        <v>509</v>
      </c>
      <c r="AL70" s="1445" t="s">
        <v>510</v>
      </c>
      <c r="AM70" s="1050">
        <v>2009</v>
      </c>
      <c r="AN70" s="1050">
        <v>2010</v>
      </c>
      <c r="AO70" s="1050">
        <v>2010</v>
      </c>
      <c r="AP70" s="1050">
        <v>2010</v>
      </c>
      <c r="AQ70" s="1050">
        <v>2010</v>
      </c>
      <c r="AR70" s="1050">
        <v>2010</v>
      </c>
      <c r="AS70" s="1048">
        <v>2010</v>
      </c>
      <c r="AT70" s="1230">
        <v>2010</v>
      </c>
      <c r="AU70" s="1241">
        <v>2010</v>
      </c>
      <c r="AV70" s="1241">
        <v>2010</v>
      </c>
      <c r="AW70" s="1234">
        <v>2010</v>
      </c>
    </row>
    <row r="71" spans="1:49" ht="12.75">
      <c r="A71" s="1447" t="s">
        <v>865</v>
      </c>
      <c r="B71" s="1448"/>
      <c r="C71" s="1449"/>
      <c r="D71" s="1051" t="s">
        <v>463</v>
      </c>
      <c r="E71" s="1051" t="s">
        <v>463</v>
      </c>
      <c r="F71" s="1052" t="s">
        <v>463</v>
      </c>
      <c r="G71" s="1051" t="s">
        <v>204</v>
      </c>
      <c r="H71" s="1051" t="s">
        <v>207</v>
      </c>
      <c r="I71" s="1051" t="s">
        <v>210</v>
      </c>
      <c r="J71" s="1052" t="s">
        <v>463</v>
      </c>
      <c r="K71" s="1051" t="s">
        <v>204</v>
      </c>
      <c r="L71" s="1051" t="s">
        <v>207</v>
      </c>
      <c r="M71" s="1051" t="s">
        <v>210</v>
      </c>
      <c r="N71" s="1052" t="s">
        <v>463</v>
      </c>
      <c r="O71" s="1051" t="s">
        <v>204</v>
      </c>
      <c r="P71" s="1051" t="s">
        <v>207</v>
      </c>
      <c r="Q71" s="1051" t="s">
        <v>208</v>
      </c>
      <c r="R71" s="1051" t="s">
        <v>209</v>
      </c>
      <c r="S71" s="1051" t="s">
        <v>210</v>
      </c>
      <c r="T71" s="1051" t="s">
        <v>211</v>
      </c>
      <c r="U71" s="1051" t="s">
        <v>462</v>
      </c>
      <c r="V71" s="1052" t="s">
        <v>463</v>
      </c>
      <c r="W71" s="976" t="s">
        <v>1494</v>
      </c>
      <c r="X71" s="976" t="s">
        <v>203</v>
      </c>
      <c r="Y71" s="976" t="s">
        <v>204</v>
      </c>
      <c r="Z71" s="976" t="s">
        <v>205</v>
      </c>
      <c r="AA71" s="976" t="s">
        <v>206</v>
      </c>
      <c r="AB71" s="976" t="s">
        <v>207</v>
      </c>
      <c r="AC71" s="976" t="s">
        <v>208</v>
      </c>
      <c r="AD71" s="976" t="s">
        <v>209</v>
      </c>
      <c r="AE71" s="976" t="s">
        <v>210</v>
      </c>
      <c r="AF71" s="976" t="s">
        <v>211</v>
      </c>
      <c r="AG71" s="1053" t="s">
        <v>212</v>
      </c>
      <c r="AH71" s="1052" t="s">
        <v>213</v>
      </c>
      <c r="AI71" s="1444"/>
      <c r="AJ71" s="1446"/>
      <c r="AK71" s="1446"/>
      <c r="AL71" s="1446"/>
      <c r="AM71" s="1050" t="s">
        <v>206</v>
      </c>
      <c r="AN71" s="1050" t="s">
        <v>207</v>
      </c>
      <c r="AO71" s="1050" t="s">
        <v>208</v>
      </c>
      <c r="AP71" s="1050" t="s">
        <v>209</v>
      </c>
      <c r="AQ71" s="1050" t="s">
        <v>210</v>
      </c>
      <c r="AR71" s="1050" t="s">
        <v>211</v>
      </c>
      <c r="AS71" s="1052" t="s">
        <v>212</v>
      </c>
      <c r="AT71" s="1231" t="s">
        <v>213</v>
      </c>
      <c r="AU71" s="247" t="s">
        <v>1494</v>
      </c>
      <c r="AV71" s="247" t="s">
        <v>203</v>
      </c>
      <c r="AW71" s="1235" t="s">
        <v>204</v>
      </c>
    </row>
    <row r="72" spans="1:49" ht="12.75">
      <c r="A72" s="913" t="s">
        <v>866</v>
      </c>
      <c r="B72" s="45"/>
      <c r="C72" s="126"/>
      <c r="D72" s="70"/>
      <c r="E72" s="70"/>
      <c r="F72" s="162"/>
      <c r="G72" s="70"/>
      <c r="H72" s="70"/>
      <c r="I72" s="70"/>
      <c r="J72" s="162"/>
      <c r="K72" s="70"/>
      <c r="L72" s="70"/>
      <c r="M72" s="70"/>
      <c r="N72" s="152"/>
      <c r="O72" s="67"/>
      <c r="P72" s="67"/>
      <c r="Q72" s="67"/>
      <c r="R72" s="67"/>
      <c r="S72" s="67"/>
      <c r="T72" s="67"/>
      <c r="U72" s="114"/>
      <c r="V72" s="152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52"/>
      <c r="AI72" s="70"/>
      <c r="AJ72" s="114"/>
      <c r="AK72" s="114"/>
      <c r="AL72" s="114"/>
      <c r="AM72" s="114"/>
      <c r="AN72" s="114"/>
      <c r="AO72" s="114"/>
      <c r="AP72" s="114"/>
      <c r="AQ72" s="114"/>
      <c r="AR72" s="114"/>
      <c r="AS72" s="152"/>
      <c r="AT72" s="151"/>
      <c r="AU72" s="150"/>
      <c r="AV72" s="1317"/>
      <c r="AW72" s="1313"/>
    </row>
    <row r="73" spans="1:49" ht="12.75">
      <c r="A73" s="913"/>
      <c r="B73" s="45" t="s">
        <v>806</v>
      </c>
      <c r="C73" s="126"/>
      <c r="D73" s="71">
        <v>6</v>
      </c>
      <c r="E73" s="71">
        <v>6</v>
      </c>
      <c r="F73" s="165">
        <v>5</v>
      </c>
      <c r="G73" s="71">
        <v>5</v>
      </c>
      <c r="H73" s="71">
        <v>5</v>
      </c>
      <c r="I73" s="71">
        <v>5</v>
      </c>
      <c r="J73" s="165">
        <v>5</v>
      </c>
      <c r="K73" s="71">
        <v>5</v>
      </c>
      <c r="L73" s="71">
        <v>5</v>
      </c>
      <c r="M73" s="71">
        <v>5</v>
      </c>
      <c r="N73" s="165">
        <v>5</v>
      </c>
      <c r="O73" s="71">
        <v>5</v>
      </c>
      <c r="P73" s="71">
        <v>5</v>
      </c>
      <c r="Q73" s="71">
        <v>5</v>
      </c>
      <c r="R73" s="71">
        <v>5</v>
      </c>
      <c r="S73" s="71">
        <v>5</v>
      </c>
      <c r="T73" s="71">
        <v>5</v>
      </c>
      <c r="U73" s="71">
        <v>5</v>
      </c>
      <c r="V73" s="165">
        <v>5</v>
      </c>
      <c r="W73" s="71">
        <v>5</v>
      </c>
      <c r="X73" s="71">
        <v>5</v>
      </c>
      <c r="Y73" s="71">
        <v>5</v>
      </c>
      <c r="Z73" s="71">
        <v>5.5</v>
      </c>
      <c r="AA73" s="71">
        <v>5.5</v>
      </c>
      <c r="AB73" s="71">
        <v>5.5</v>
      </c>
      <c r="AC73" s="71">
        <v>5.5</v>
      </c>
      <c r="AD73" s="71">
        <v>5.5</v>
      </c>
      <c r="AE73" s="71">
        <v>5.5</v>
      </c>
      <c r="AF73" s="71">
        <v>5.5</v>
      </c>
      <c r="AG73" s="71">
        <v>5.5</v>
      </c>
      <c r="AH73" s="165">
        <v>5.5</v>
      </c>
      <c r="AI73" s="70">
        <v>5.5</v>
      </c>
      <c r="AJ73" s="70">
        <v>5.5</v>
      </c>
      <c r="AK73" s="70">
        <v>5.5</v>
      </c>
      <c r="AL73" s="70">
        <v>5.5</v>
      </c>
      <c r="AM73" s="70">
        <v>5.5</v>
      </c>
      <c r="AN73" s="70">
        <v>5.5</v>
      </c>
      <c r="AO73" s="70">
        <v>5.5</v>
      </c>
      <c r="AP73" s="70">
        <v>5.5</v>
      </c>
      <c r="AQ73" s="70">
        <v>5.5</v>
      </c>
      <c r="AR73" s="70">
        <v>5.5</v>
      </c>
      <c r="AS73" s="165">
        <v>5.5</v>
      </c>
      <c r="AT73" s="164">
        <v>5.5</v>
      </c>
      <c r="AU73" s="146">
        <v>5.5</v>
      </c>
      <c r="AV73" s="161">
        <v>5.5</v>
      </c>
      <c r="AW73" s="1314">
        <v>5.5</v>
      </c>
    </row>
    <row r="74" spans="1:49" ht="12.75">
      <c r="A74" s="430"/>
      <c r="B74" s="45" t="s">
        <v>867</v>
      </c>
      <c r="C74" s="126"/>
      <c r="D74" s="70">
        <v>5.5</v>
      </c>
      <c r="E74" s="70">
        <v>5.5</v>
      </c>
      <c r="F74" s="162">
        <v>5.5</v>
      </c>
      <c r="G74" s="71">
        <v>6</v>
      </c>
      <c r="H74" s="71">
        <v>6</v>
      </c>
      <c r="I74" s="70">
        <v>6.25</v>
      </c>
      <c r="J74" s="162">
        <v>6.25</v>
      </c>
      <c r="K74" s="70">
        <v>6.25</v>
      </c>
      <c r="L74" s="70">
        <v>6.25</v>
      </c>
      <c r="M74" s="70">
        <v>6.25</v>
      </c>
      <c r="N74" s="162">
        <v>6.25</v>
      </c>
      <c r="O74" s="70">
        <v>6.25</v>
      </c>
      <c r="P74" s="70">
        <v>6.25</v>
      </c>
      <c r="Q74" s="70">
        <v>6.25</v>
      </c>
      <c r="R74" s="70">
        <v>6.25</v>
      </c>
      <c r="S74" s="70">
        <v>6.25</v>
      </c>
      <c r="T74" s="70">
        <v>6.25</v>
      </c>
      <c r="U74" s="70">
        <v>6.25</v>
      </c>
      <c r="V74" s="162">
        <v>6.25</v>
      </c>
      <c r="W74" s="70">
        <v>6.25</v>
      </c>
      <c r="X74" s="70">
        <v>6.25</v>
      </c>
      <c r="Y74" s="70">
        <v>6.5</v>
      </c>
      <c r="Z74" s="70">
        <v>6.5</v>
      </c>
      <c r="AA74" s="70">
        <v>6.5</v>
      </c>
      <c r="AB74" s="70">
        <v>6.5</v>
      </c>
      <c r="AC74" s="70">
        <v>6.5</v>
      </c>
      <c r="AD74" s="70">
        <v>6.5</v>
      </c>
      <c r="AE74" s="70">
        <v>6.5</v>
      </c>
      <c r="AF74" s="70">
        <v>6.5</v>
      </c>
      <c r="AG74" s="70">
        <v>6.5</v>
      </c>
      <c r="AH74" s="162">
        <v>6.5</v>
      </c>
      <c r="AI74" s="70">
        <v>6.5</v>
      </c>
      <c r="AJ74" s="70">
        <v>6.5</v>
      </c>
      <c r="AK74" s="70">
        <v>6.5</v>
      </c>
      <c r="AL74" s="70">
        <v>6.5</v>
      </c>
      <c r="AM74" s="70">
        <v>6.5</v>
      </c>
      <c r="AN74" s="70">
        <v>6.5</v>
      </c>
      <c r="AO74" s="70">
        <v>6.5</v>
      </c>
      <c r="AP74" s="70">
        <v>6.5</v>
      </c>
      <c r="AQ74" s="70">
        <v>6.5</v>
      </c>
      <c r="AR74" s="70">
        <v>6.5</v>
      </c>
      <c r="AS74" s="162">
        <v>6.5</v>
      </c>
      <c r="AT74" s="69">
        <v>6.5</v>
      </c>
      <c r="AU74" s="146">
        <v>7</v>
      </c>
      <c r="AV74" s="161">
        <v>7</v>
      </c>
      <c r="AW74" s="1314">
        <v>7</v>
      </c>
    </row>
    <row r="75" spans="1:49" ht="12.75" customHeight="1" hidden="1">
      <c r="A75" s="427"/>
      <c r="B75" s="906" t="s">
        <v>807</v>
      </c>
      <c r="C75" s="127"/>
      <c r="D75" s="68"/>
      <c r="E75" s="68"/>
      <c r="F75" s="154"/>
      <c r="G75" s="68"/>
      <c r="H75" s="68"/>
      <c r="I75" s="68"/>
      <c r="J75" s="154"/>
      <c r="K75" s="68"/>
      <c r="L75" s="68"/>
      <c r="M75" s="68"/>
      <c r="N75" s="154"/>
      <c r="O75" s="68"/>
      <c r="P75" s="68"/>
      <c r="Q75" s="68"/>
      <c r="R75" s="68"/>
      <c r="S75" s="68"/>
      <c r="T75" s="68"/>
      <c r="U75" s="114"/>
      <c r="V75" s="15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54"/>
      <c r="AI75" s="70"/>
      <c r="AJ75" s="114"/>
      <c r="AK75" s="114"/>
      <c r="AL75" s="114"/>
      <c r="AM75" s="114"/>
      <c r="AN75" s="114"/>
      <c r="AO75" s="114"/>
      <c r="AP75" s="114"/>
      <c r="AQ75" s="114"/>
      <c r="AR75" s="114"/>
      <c r="AS75" s="154"/>
      <c r="AT75" s="153"/>
      <c r="AU75" s="144"/>
      <c r="AV75" s="161"/>
      <c r="AW75" s="1314"/>
    </row>
    <row r="76" spans="1:49" s="114" customFormat="1" ht="12.75">
      <c r="A76" s="430"/>
      <c r="B76" s="45" t="s">
        <v>868</v>
      </c>
      <c r="C76" s="126"/>
      <c r="D76" s="69"/>
      <c r="E76" s="70"/>
      <c r="F76" s="162"/>
      <c r="G76" s="70"/>
      <c r="H76" s="70"/>
      <c r="I76" s="70"/>
      <c r="J76" s="162"/>
      <c r="K76" s="70"/>
      <c r="L76" s="70"/>
      <c r="M76" s="70"/>
      <c r="N76" s="162"/>
      <c r="O76" s="70"/>
      <c r="P76" s="70"/>
      <c r="Q76" s="70"/>
      <c r="R76" s="70"/>
      <c r="S76" s="70"/>
      <c r="T76" s="70"/>
      <c r="V76" s="162"/>
      <c r="AH76" s="162"/>
      <c r="AI76" s="70"/>
      <c r="AS76" s="162"/>
      <c r="AT76" s="69"/>
      <c r="AU76" s="161"/>
      <c r="AV76" s="161"/>
      <c r="AW76" s="1314"/>
    </row>
    <row r="77" spans="1:49" s="114" customFormat="1" ht="12.75">
      <c r="A77" s="430"/>
      <c r="B77" s="45"/>
      <c r="C77" s="126" t="s">
        <v>869</v>
      </c>
      <c r="D77" s="71">
        <v>3</v>
      </c>
      <c r="E77" s="71">
        <v>2</v>
      </c>
      <c r="F77" s="162">
        <v>1.5</v>
      </c>
      <c r="G77" s="70">
        <v>1.5</v>
      </c>
      <c r="H77" s="70">
        <v>1.5</v>
      </c>
      <c r="I77" s="70">
        <v>1.5</v>
      </c>
      <c r="J77" s="162">
        <v>1.5</v>
      </c>
      <c r="K77" s="70">
        <v>1.5</v>
      </c>
      <c r="L77" s="70">
        <v>1.5</v>
      </c>
      <c r="M77" s="70">
        <v>1.5</v>
      </c>
      <c r="N77" s="162">
        <v>1.5</v>
      </c>
      <c r="O77" s="70">
        <v>1.5</v>
      </c>
      <c r="P77" s="70">
        <v>1.5</v>
      </c>
      <c r="Q77" s="70">
        <v>1.5</v>
      </c>
      <c r="R77" s="70">
        <v>1.5</v>
      </c>
      <c r="S77" s="70">
        <v>1.5</v>
      </c>
      <c r="T77" s="70">
        <v>1.5</v>
      </c>
      <c r="U77" s="70">
        <v>1.5</v>
      </c>
      <c r="V77" s="162">
        <v>1.5</v>
      </c>
      <c r="W77" s="70">
        <v>1.5</v>
      </c>
      <c r="X77" s="70">
        <v>1.5</v>
      </c>
      <c r="Y77" s="70">
        <v>1.5</v>
      </c>
      <c r="Z77" s="70">
        <v>1.5</v>
      </c>
      <c r="AA77" s="70">
        <v>1.5</v>
      </c>
      <c r="AB77" s="70">
        <v>1.5</v>
      </c>
      <c r="AC77" s="70">
        <v>1.5</v>
      </c>
      <c r="AD77" s="70">
        <v>1.5</v>
      </c>
      <c r="AE77" s="70">
        <v>1.5</v>
      </c>
      <c r="AF77" s="70">
        <v>1.5</v>
      </c>
      <c r="AG77" s="70">
        <v>1.5</v>
      </c>
      <c r="AH77" s="162">
        <v>1.5</v>
      </c>
      <c r="AI77" s="71">
        <v>1.5</v>
      </c>
      <c r="AJ77" s="70">
        <v>1.5</v>
      </c>
      <c r="AK77" s="70">
        <v>1.5</v>
      </c>
      <c r="AL77" s="70">
        <v>1.5</v>
      </c>
      <c r="AM77" s="70">
        <v>1.5</v>
      </c>
      <c r="AN77" s="70">
        <v>1.5</v>
      </c>
      <c r="AO77" s="70">
        <v>1.5</v>
      </c>
      <c r="AP77" s="70">
        <v>1.5</v>
      </c>
      <c r="AQ77" s="70">
        <v>1.5</v>
      </c>
      <c r="AR77" s="70">
        <v>1.5</v>
      </c>
      <c r="AS77" s="162">
        <v>1.5</v>
      </c>
      <c r="AT77" s="69">
        <v>1.5</v>
      </c>
      <c r="AU77" s="161">
        <v>1.5</v>
      </c>
      <c r="AV77" s="161">
        <v>1.5</v>
      </c>
      <c r="AW77" s="1314">
        <v>1.5</v>
      </c>
    </row>
    <row r="78" spans="1:49" s="114" customFormat="1" ht="12.75">
      <c r="A78" s="430"/>
      <c r="B78" s="45"/>
      <c r="C78" s="126" t="s">
        <v>871</v>
      </c>
      <c r="D78" s="70">
        <v>4.5</v>
      </c>
      <c r="E78" s="70">
        <v>4.5</v>
      </c>
      <c r="F78" s="165">
        <v>3</v>
      </c>
      <c r="G78" s="70">
        <v>3.5</v>
      </c>
      <c r="H78" s="70">
        <v>3.5</v>
      </c>
      <c r="I78" s="70">
        <v>3.5</v>
      </c>
      <c r="J78" s="162">
        <v>3.5</v>
      </c>
      <c r="K78" s="70">
        <v>3.5</v>
      </c>
      <c r="L78" s="70">
        <v>3.5</v>
      </c>
      <c r="M78" s="70">
        <v>3.5</v>
      </c>
      <c r="N78" s="162">
        <v>3.5</v>
      </c>
      <c r="O78" s="70">
        <v>2.5</v>
      </c>
      <c r="P78" s="70">
        <v>2.5</v>
      </c>
      <c r="Q78" s="70">
        <v>2.5</v>
      </c>
      <c r="R78" s="70">
        <v>2.5</v>
      </c>
      <c r="S78" s="70">
        <v>2.5</v>
      </c>
      <c r="T78" s="70">
        <v>2.5</v>
      </c>
      <c r="U78" s="70">
        <v>2.5</v>
      </c>
      <c r="V78" s="162">
        <v>2.5</v>
      </c>
      <c r="W78" s="70">
        <v>2.5</v>
      </c>
      <c r="X78" s="70">
        <v>2.5</v>
      </c>
      <c r="Y78" s="71">
        <v>2</v>
      </c>
      <c r="Z78" s="71">
        <v>2</v>
      </c>
      <c r="AA78" s="71">
        <v>2</v>
      </c>
      <c r="AB78" s="71">
        <v>2</v>
      </c>
      <c r="AC78" s="71">
        <v>2</v>
      </c>
      <c r="AD78" s="71">
        <v>2</v>
      </c>
      <c r="AE78" s="71">
        <v>2</v>
      </c>
      <c r="AF78" s="71">
        <v>2</v>
      </c>
      <c r="AG78" s="71">
        <v>2</v>
      </c>
      <c r="AH78" s="162">
        <v>3.5</v>
      </c>
      <c r="AI78" s="71">
        <v>2</v>
      </c>
      <c r="AJ78" s="71">
        <v>2</v>
      </c>
      <c r="AK78" s="70">
        <v>2</v>
      </c>
      <c r="AL78" s="70">
        <v>2</v>
      </c>
      <c r="AM78" s="70">
        <v>2</v>
      </c>
      <c r="AN78" s="70">
        <v>2</v>
      </c>
      <c r="AO78" s="70">
        <v>2</v>
      </c>
      <c r="AP78" s="70">
        <v>2</v>
      </c>
      <c r="AQ78" s="915">
        <v>2</v>
      </c>
      <c r="AR78" s="915">
        <v>2</v>
      </c>
      <c r="AS78" s="162">
        <v>2</v>
      </c>
      <c r="AT78" s="69">
        <v>2</v>
      </c>
      <c r="AU78" s="161">
        <v>1.5</v>
      </c>
      <c r="AV78" s="161">
        <v>1.5</v>
      </c>
      <c r="AW78" s="1314">
        <v>1.5</v>
      </c>
    </row>
    <row r="79" spans="1:49" s="114" customFormat="1" ht="12.75">
      <c r="A79" s="430"/>
      <c r="B79" s="45"/>
      <c r="C79" s="126" t="s">
        <v>870</v>
      </c>
      <c r="D79" s="70">
        <v>4.5</v>
      </c>
      <c r="E79" s="70">
        <v>4.5</v>
      </c>
      <c r="F79" s="165">
        <v>3</v>
      </c>
      <c r="G79" s="70">
        <v>3.5</v>
      </c>
      <c r="H79" s="70">
        <v>3.5</v>
      </c>
      <c r="I79" s="70">
        <v>3.5</v>
      </c>
      <c r="J79" s="162">
        <v>3.5</v>
      </c>
      <c r="K79" s="70">
        <v>3.5</v>
      </c>
      <c r="L79" s="70">
        <v>3.5</v>
      </c>
      <c r="M79" s="70">
        <v>3.5</v>
      </c>
      <c r="N79" s="162">
        <v>3.5</v>
      </c>
      <c r="O79" s="70">
        <v>3.5</v>
      </c>
      <c r="P79" s="70">
        <v>3.5</v>
      </c>
      <c r="Q79" s="70">
        <v>3.5</v>
      </c>
      <c r="R79" s="70">
        <v>3.5</v>
      </c>
      <c r="S79" s="70">
        <v>3.5</v>
      </c>
      <c r="T79" s="70">
        <v>3.5</v>
      </c>
      <c r="U79" s="70">
        <v>3.5</v>
      </c>
      <c r="V79" s="162">
        <v>3.5</v>
      </c>
      <c r="W79" s="70">
        <v>3.5</v>
      </c>
      <c r="X79" s="70">
        <v>3.5</v>
      </c>
      <c r="Y79" s="70">
        <v>3.5</v>
      </c>
      <c r="Z79" s="70">
        <v>3.5</v>
      </c>
      <c r="AA79" s="70">
        <v>3.5</v>
      </c>
      <c r="AB79" s="70">
        <v>3.5</v>
      </c>
      <c r="AC79" s="70">
        <v>3.5</v>
      </c>
      <c r="AD79" s="70">
        <v>3.5</v>
      </c>
      <c r="AE79" s="70">
        <v>3.5</v>
      </c>
      <c r="AF79" s="70">
        <v>3.5</v>
      </c>
      <c r="AG79" s="70">
        <v>3.5</v>
      </c>
      <c r="AH79" s="162">
        <v>2</v>
      </c>
      <c r="AI79" s="71">
        <v>3.5</v>
      </c>
      <c r="AJ79" s="70">
        <v>3.5</v>
      </c>
      <c r="AK79" s="70">
        <v>3.5</v>
      </c>
      <c r="AL79" s="70">
        <v>3.5</v>
      </c>
      <c r="AM79" s="70">
        <v>3.5</v>
      </c>
      <c r="AN79" s="70">
        <v>3.5</v>
      </c>
      <c r="AO79" s="70">
        <v>3.5</v>
      </c>
      <c r="AP79" s="70">
        <v>3.5</v>
      </c>
      <c r="AQ79" s="70">
        <v>3.5</v>
      </c>
      <c r="AR79" s="70">
        <v>3.5</v>
      </c>
      <c r="AS79" s="162">
        <v>3.5</v>
      </c>
      <c r="AT79" s="69">
        <v>3.5</v>
      </c>
      <c r="AU79" s="161">
        <v>1.5</v>
      </c>
      <c r="AV79" s="161">
        <v>1.5</v>
      </c>
      <c r="AW79" s="1314">
        <v>1.5</v>
      </c>
    </row>
    <row r="80" spans="1:49" s="114" customFormat="1" ht="12.75">
      <c r="A80" s="430"/>
      <c r="B80" s="45"/>
      <c r="C80" s="126" t="s">
        <v>872</v>
      </c>
      <c r="D80" s="71">
        <v>2</v>
      </c>
      <c r="E80" s="71">
        <v>2</v>
      </c>
      <c r="F80" s="165">
        <v>2</v>
      </c>
      <c r="G80" s="70">
        <v>3.25</v>
      </c>
      <c r="H80" s="70">
        <v>3.25</v>
      </c>
      <c r="I80" s="70">
        <v>3.25</v>
      </c>
      <c r="J80" s="162">
        <v>3.25</v>
      </c>
      <c r="K80" s="70">
        <v>3.25</v>
      </c>
      <c r="L80" s="70">
        <v>3.25</v>
      </c>
      <c r="M80" s="70">
        <v>3.25</v>
      </c>
      <c r="N80" s="162">
        <v>3.25</v>
      </c>
      <c r="O80" s="70">
        <v>3.25</v>
      </c>
      <c r="P80" s="70">
        <v>3.25</v>
      </c>
      <c r="Q80" s="70">
        <v>3.25</v>
      </c>
      <c r="R80" s="70">
        <v>3.25</v>
      </c>
      <c r="S80" s="70">
        <v>3.25</v>
      </c>
      <c r="T80" s="70">
        <v>3.25</v>
      </c>
      <c r="U80" s="70">
        <v>3.25</v>
      </c>
      <c r="V80" s="162">
        <v>3.25</v>
      </c>
      <c r="W80" s="70">
        <v>3.25</v>
      </c>
      <c r="X80" s="70">
        <v>3.25</v>
      </c>
      <c r="Y80" s="70" t="s">
        <v>1238</v>
      </c>
      <c r="Z80" s="70" t="s">
        <v>1238</v>
      </c>
      <c r="AA80" s="70" t="s">
        <v>1238</v>
      </c>
      <c r="AB80" s="70" t="s">
        <v>1238</v>
      </c>
      <c r="AC80" s="70" t="s">
        <v>1238</v>
      </c>
      <c r="AD80" s="70" t="s">
        <v>1238</v>
      </c>
      <c r="AE80" s="70" t="s">
        <v>1238</v>
      </c>
      <c r="AF80" s="70" t="s">
        <v>1238</v>
      </c>
      <c r="AG80" s="70" t="s">
        <v>1238</v>
      </c>
      <c r="AH80" s="162" t="s">
        <v>511</v>
      </c>
      <c r="AI80" s="71" t="s">
        <v>511</v>
      </c>
      <c r="AJ80" s="916" t="s">
        <v>511</v>
      </c>
      <c r="AK80" s="916" t="s">
        <v>511</v>
      </c>
      <c r="AL80" s="916" t="s">
        <v>511</v>
      </c>
      <c r="AM80" s="916" t="s">
        <v>511</v>
      </c>
      <c r="AN80" s="916" t="s">
        <v>511</v>
      </c>
      <c r="AO80" s="916" t="s">
        <v>511</v>
      </c>
      <c r="AP80" s="916" t="s">
        <v>511</v>
      </c>
      <c r="AQ80" s="916" t="s">
        <v>511</v>
      </c>
      <c r="AR80" s="916" t="s">
        <v>511</v>
      </c>
      <c r="AS80" s="162" t="s">
        <v>511</v>
      </c>
      <c r="AT80" s="69" t="s">
        <v>511</v>
      </c>
      <c r="AU80" s="161" t="s">
        <v>511</v>
      </c>
      <c r="AV80" s="161" t="s">
        <v>511</v>
      </c>
      <c r="AW80" s="1314" t="s">
        <v>511</v>
      </c>
    </row>
    <row r="81" spans="1:49" ht="12.75">
      <c r="A81" s="427"/>
      <c r="B81" s="128" t="s">
        <v>1239</v>
      </c>
      <c r="C81" s="127"/>
      <c r="D81" s="917">
        <v>0</v>
      </c>
      <c r="E81" s="917">
        <v>0</v>
      </c>
      <c r="F81" s="154">
        <v>1.5</v>
      </c>
      <c r="G81" s="68">
        <v>1.5</v>
      </c>
      <c r="H81" s="68">
        <v>1.5</v>
      </c>
      <c r="I81" s="68">
        <v>1.5</v>
      </c>
      <c r="J81" s="154">
        <v>1.5</v>
      </c>
      <c r="K81" s="68">
        <v>1.5</v>
      </c>
      <c r="L81" s="68">
        <v>1.5</v>
      </c>
      <c r="M81" s="68">
        <v>1.5</v>
      </c>
      <c r="N81" s="154">
        <v>1.5</v>
      </c>
      <c r="O81" s="918">
        <v>2</v>
      </c>
      <c r="P81" s="918">
        <v>2</v>
      </c>
      <c r="Q81" s="918">
        <v>2</v>
      </c>
      <c r="R81" s="918">
        <v>2</v>
      </c>
      <c r="S81" s="918">
        <v>2</v>
      </c>
      <c r="T81" s="918">
        <v>2</v>
      </c>
      <c r="U81" s="918">
        <v>2</v>
      </c>
      <c r="V81" s="154">
        <v>2</v>
      </c>
      <c r="W81" s="71">
        <v>2</v>
      </c>
      <c r="X81" s="71">
        <v>2</v>
      </c>
      <c r="Y81" s="71">
        <v>3</v>
      </c>
      <c r="Z81" s="71">
        <v>3</v>
      </c>
      <c r="AA81" s="71">
        <v>3</v>
      </c>
      <c r="AB81" s="71">
        <v>3</v>
      </c>
      <c r="AC81" s="71">
        <v>3</v>
      </c>
      <c r="AD81" s="71">
        <v>3</v>
      </c>
      <c r="AE81" s="71">
        <v>3</v>
      </c>
      <c r="AF81" s="71">
        <v>3</v>
      </c>
      <c r="AG81" s="71">
        <v>3</v>
      </c>
      <c r="AH81" s="154">
        <v>3</v>
      </c>
      <c r="AI81" s="71">
        <v>3</v>
      </c>
      <c r="AJ81" s="71">
        <v>3</v>
      </c>
      <c r="AK81" s="71">
        <v>3</v>
      </c>
      <c r="AL81" s="71">
        <v>3</v>
      </c>
      <c r="AM81" s="71">
        <v>3</v>
      </c>
      <c r="AN81" s="71">
        <v>3</v>
      </c>
      <c r="AO81" s="71">
        <v>3</v>
      </c>
      <c r="AP81" s="71">
        <v>3</v>
      </c>
      <c r="AQ81" s="71">
        <v>3</v>
      </c>
      <c r="AR81" s="71">
        <v>3</v>
      </c>
      <c r="AS81" s="154">
        <v>3</v>
      </c>
      <c r="AT81" s="153">
        <v>3</v>
      </c>
      <c r="AU81" s="144">
        <v>3</v>
      </c>
      <c r="AV81" s="144">
        <v>3</v>
      </c>
      <c r="AW81" s="1315">
        <v>3</v>
      </c>
    </row>
    <row r="82" spans="1:49" ht="12.75">
      <c r="A82" s="913" t="s">
        <v>873</v>
      </c>
      <c r="B82" s="45"/>
      <c r="C82" s="126"/>
      <c r="D82" s="45"/>
      <c r="E82" s="45"/>
      <c r="F82" s="126"/>
      <c r="G82" s="45"/>
      <c r="H82" s="45"/>
      <c r="I82" s="45"/>
      <c r="J82" s="126"/>
      <c r="K82" s="45"/>
      <c r="L82" s="45"/>
      <c r="M82" s="45"/>
      <c r="N82" s="126"/>
      <c r="O82" s="45"/>
      <c r="P82" s="45"/>
      <c r="Q82" s="45"/>
      <c r="R82" s="45"/>
      <c r="S82" s="45"/>
      <c r="T82" s="45"/>
      <c r="U82" s="114"/>
      <c r="V82" s="126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26"/>
      <c r="AI82" s="151"/>
      <c r="AJ82" s="114"/>
      <c r="AK82" s="114"/>
      <c r="AL82" s="114"/>
      <c r="AM82" s="114"/>
      <c r="AN82" s="114"/>
      <c r="AO82" s="114"/>
      <c r="AP82" s="114"/>
      <c r="AQ82" s="114"/>
      <c r="AR82" s="114"/>
      <c r="AS82" s="126"/>
      <c r="AT82" s="156"/>
      <c r="AU82" s="135"/>
      <c r="AV82" s="161"/>
      <c r="AW82" s="1314"/>
    </row>
    <row r="83" spans="1:49" ht="12.75">
      <c r="A83" s="913"/>
      <c r="B83" s="891" t="s">
        <v>874</v>
      </c>
      <c r="C83" s="126"/>
      <c r="D83" s="33" t="s">
        <v>598</v>
      </c>
      <c r="E83" s="33">
        <v>1.820083870967742</v>
      </c>
      <c r="F83" s="159" t="s">
        <v>598</v>
      </c>
      <c r="G83" s="33">
        <v>2.62</v>
      </c>
      <c r="H83" s="33">
        <v>1.5925</v>
      </c>
      <c r="I83" s="33">
        <v>2.54</v>
      </c>
      <c r="J83" s="159">
        <v>2.3997</v>
      </c>
      <c r="K83" s="33">
        <v>2.01</v>
      </c>
      <c r="L83" s="33">
        <v>2.3749</v>
      </c>
      <c r="M83" s="33">
        <v>1.5013</v>
      </c>
      <c r="N83" s="159">
        <v>2.1337</v>
      </c>
      <c r="O83" s="33">
        <v>2.9733</v>
      </c>
      <c r="P83" s="33">
        <v>4.3458</v>
      </c>
      <c r="Q83" s="33">
        <v>6.2997</v>
      </c>
      <c r="R83" s="33">
        <v>5.7927</v>
      </c>
      <c r="S83" s="33">
        <v>3.17</v>
      </c>
      <c r="T83" s="33">
        <v>3.17</v>
      </c>
      <c r="U83" s="70">
        <v>5.75</v>
      </c>
      <c r="V83" s="159">
        <v>5.16</v>
      </c>
      <c r="W83" s="70">
        <v>3.13</v>
      </c>
      <c r="X83" s="70">
        <v>3.13</v>
      </c>
      <c r="Y83" s="71" t="s">
        <v>60</v>
      </c>
      <c r="Z83" s="33" t="s">
        <v>60</v>
      </c>
      <c r="AA83" s="33" t="s">
        <v>60</v>
      </c>
      <c r="AB83" s="33">
        <v>4.16</v>
      </c>
      <c r="AC83" s="33">
        <v>7.89</v>
      </c>
      <c r="AD83" s="33">
        <v>7.75</v>
      </c>
      <c r="AE83" s="33">
        <v>5.9</v>
      </c>
      <c r="AF83" s="33">
        <v>7.33</v>
      </c>
      <c r="AG83" s="33">
        <v>6.25</v>
      </c>
      <c r="AH83" s="159">
        <v>4.94</v>
      </c>
      <c r="AI83" s="33">
        <v>7.3992</v>
      </c>
      <c r="AJ83" s="33">
        <v>1.7511</v>
      </c>
      <c r="AK83" s="33">
        <v>2.0092</v>
      </c>
      <c r="AL83" s="33">
        <v>6.9099</v>
      </c>
      <c r="AM83" s="33">
        <v>8.6729</v>
      </c>
      <c r="AN83" s="33">
        <v>9.7143</v>
      </c>
      <c r="AO83" s="915" t="s">
        <v>598</v>
      </c>
      <c r="AP83" s="915" t="s">
        <v>598</v>
      </c>
      <c r="AQ83" s="915" t="s">
        <v>598</v>
      </c>
      <c r="AR83" s="915" t="s">
        <v>598</v>
      </c>
      <c r="AS83" s="159">
        <v>7.3992</v>
      </c>
      <c r="AT83" s="158">
        <v>8.699</v>
      </c>
      <c r="AU83" s="157">
        <v>2.81</v>
      </c>
      <c r="AV83" s="161">
        <v>2.74</v>
      </c>
      <c r="AW83" s="1314">
        <v>4.57</v>
      </c>
    </row>
    <row r="84" spans="1:49" ht="12.75">
      <c r="A84" s="430"/>
      <c r="B84" s="891" t="s">
        <v>875</v>
      </c>
      <c r="C84" s="126"/>
      <c r="D84" s="919">
        <v>2.9805422437758247</v>
      </c>
      <c r="E84" s="919">
        <v>1.4706548192771083</v>
      </c>
      <c r="F84" s="920">
        <v>3.9398</v>
      </c>
      <c r="G84" s="33">
        <v>3.1</v>
      </c>
      <c r="H84" s="33">
        <v>2.4648049469964666</v>
      </c>
      <c r="I84" s="33">
        <v>2.89</v>
      </c>
      <c r="J84" s="159">
        <v>3.2485</v>
      </c>
      <c r="K84" s="33">
        <v>2.54</v>
      </c>
      <c r="L84" s="33">
        <v>2.6702572438162546</v>
      </c>
      <c r="M84" s="33">
        <v>1.8496</v>
      </c>
      <c r="N84" s="159">
        <v>2.7651</v>
      </c>
      <c r="O84" s="33">
        <v>2.3486</v>
      </c>
      <c r="P84" s="33">
        <v>3.8637</v>
      </c>
      <c r="Q84" s="33">
        <v>5.7924</v>
      </c>
      <c r="R84" s="33">
        <v>5.5404</v>
      </c>
      <c r="S84" s="33">
        <v>4.0699</v>
      </c>
      <c r="T84" s="33">
        <v>5.32</v>
      </c>
      <c r="U84" s="70">
        <v>5.41</v>
      </c>
      <c r="V84" s="159">
        <v>5.13</v>
      </c>
      <c r="W84" s="70">
        <v>5.17</v>
      </c>
      <c r="X84" s="70">
        <v>3.73</v>
      </c>
      <c r="Y84" s="33">
        <v>6.08</v>
      </c>
      <c r="Z84" s="33">
        <v>5.55</v>
      </c>
      <c r="AA84" s="33">
        <v>4.72</v>
      </c>
      <c r="AB84" s="33">
        <v>4.32</v>
      </c>
      <c r="AC84" s="33">
        <v>6.64</v>
      </c>
      <c r="AD84" s="33">
        <v>6.83</v>
      </c>
      <c r="AE84" s="33">
        <v>5.98</v>
      </c>
      <c r="AF84" s="33">
        <v>6.73</v>
      </c>
      <c r="AG84" s="33">
        <v>6</v>
      </c>
      <c r="AH84" s="159">
        <v>6.8</v>
      </c>
      <c r="AI84" s="33">
        <v>6.7726</v>
      </c>
      <c r="AJ84" s="33">
        <v>2.4136</v>
      </c>
      <c r="AK84" s="33">
        <v>2.7298</v>
      </c>
      <c r="AL84" s="33">
        <v>4.6669</v>
      </c>
      <c r="AM84" s="33">
        <v>6.3535</v>
      </c>
      <c r="AN84" s="33">
        <v>8.7424</v>
      </c>
      <c r="AO84" s="33">
        <v>9.0115</v>
      </c>
      <c r="AP84" s="33">
        <v>7.7876</v>
      </c>
      <c r="AQ84" s="33">
        <v>7.346</v>
      </c>
      <c r="AR84" s="33">
        <v>7.4127</v>
      </c>
      <c r="AS84" s="159">
        <v>6.7726</v>
      </c>
      <c r="AT84" s="158">
        <v>8.1341</v>
      </c>
      <c r="AU84" s="157">
        <v>3.81</v>
      </c>
      <c r="AV84" s="161">
        <v>3.77</v>
      </c>
      <c r="AW84" s="1314">
        <v>5.63</v>
      </c>
    </row>
    <row r="85" spans="1:49" ht="12.75">
      <c r="A85" s="430"/>
      <c r="B85" s="891" t="s">
        <v>876</v>
      </c>
      <c r="C85" s="126"/>
      <c r="D85" s="33" t="s">
        <v>598</v>
      </c>
      <c r="E85" s="33" t="s">
        <v>598</v>
      </c>
      <c r="F85" s="921">
        <v>4.420184745762712</v>
      </c>
      <c r="G85" s="922">
        <v>3.7</v>
      </c>
      <c r="H85" s="33">
        <v>2.5683</v>
      </c>
      <c r="I85" s="33">
        <v>3.77</v>
      </c>
      <c r="J85" s="159">
        <v>3.8641</v>
      </c>
      <c r="K85" s="33">
        <v>2.7782</v>
      </c>
      <c r="L85" s="923">
        <v>3.2519</v>
      </c>
      <c r="M85" s="923">
        <v>2.6727</v>
      </c>
      <c r="N85" s="924">
        <v>3.51395</v>
      </c>
      <c r="O85" s="33">
        <v>2.6605</v>
      </c>
      <c r="P85" s="33">
        <v>4.325</v>
      </c>
      <c r="Q85" s="925">
        <v>0</v>
      </c>
      <c r="R85" s="925">
        <v>0</v>
      </c>
      <c r="S85" s="925">
        <v>4.39</v>
      </c>
      <c r="T85" s="925">
        <v>4.98</v>
      </c>
      <c r="U85" s="70">
        <v>4.5</v>
      </c>
      <c r="V85" s="924">
        <v>5.16</v>
      </c>
      <c r="W85" s="70">
        <v>5.16</v>
      </c>
      <c r="X85" s="70">
        <v>4.75</v>
      </c>
      <c r="Y85" s="33">
        <v>5.64</v>
      </c>
      <c r="Z85" s="33" t="s">
        <v>60</v>
      </c>
      <c r="AA85" s="33">
        <v>3.98</v>
      </c>
      <c r="AB85" s="33">
        <v>5.17</v>
      </c>
      <c r="AC85" s="33" t="s">
        <v>598</v>
      </c>
      <c r="AD85" s="33" t="s">
        <v>598</v>
      </c>
      <c r="AE85" s="33">
        <v>5.77</v>
      </c>
      <c r="AF85" s="33">
        <v>5.77</v>
      </c>
      <c r="AG85" s="33">
        <v>5.82</v>
      </c>
      <c r="AH85" s="924">
        <v>5.91</v>
      </c>
      <c r="AI85" s="33">
        <v>6.6441</v>
      </c>
      <c r="AJ85" s="33">
        <v>2.6771</v>
      </c>
      <c r="AK85" s="33">
        <v>0</v>
      </c>
      <c r="AL85" s="33">
        <v>0</v>
      </c>
      <c r="AM85" s="33">
        <v>5.8226</v>
      </c>
      <c r="AN85" s="33">
        <v>7.7899</v>
      </c>
      <c r="AO85" s="915" t="s">
        <v>598</v>
      </c>
      <c r="AP85" s="915" t="s">
        <v>598</v>
      </c>
      <c r="AQ85" s="33">
        <v>6.8707</v>
      </c>
      <c r="AR85" s="915" t="s">
        <v>598</v>
      </c>
      <c r="AS85" s="924">
        <v>6.6441</v>
      </c>
      <c r="AT85" s="1232">
        <v>8.2779</v>
      </c>
      <c r="AU85" s="1236" t="s">
        <v>598</v>
      </c>
      <c r="AV85" s="161">
        <v>4.28</v>
      </c>
      <c r="AW85" s="1314">
        <v>5.56</v>
      </c>
    </row>
    <row r="86" spans="1:49" ht="12.75">
      <c r="A86" s="430"/>
      <c r="B86" s="891" t="s">
        <v>877</v>
      </c>
      <c r="C86" s="126"/>
      <c r="D86" s="33">
        <v>4.928079080914116</v>
      </c>
      <c r="E86" s="33">
        <v>3.8123749843660346</v>
      </c>
      <c r="F86" s="159">
        <v>4.78535242830253</v>
      </c>
      <c r="G86" s="33">
        <v>3.8745670329670325</v>
      </c>
      <c r="H86" s="33">
        <v>3.4186746835443036</v>
      </c>
      <c r="I86" s="33">
        <v>4.31</v>
      </c>
      <c r="J86" s="159">
        <v>4.04</v>
      </c>
      <c r="K86" s="33">
        <v>3.78</v>
      </c>
      <c r="L86" s="33">
        <v>3.1393493670886072</v>
      </c>
      <c r="M86" s="33">
        <v>3.0861</v>
      </c>
      <c r="N86" s="159">
        <v>3.9996456840042054</v>
      </c>
      <c r="O86" s="33">
        <v>3.0448</v>
      </c>
      <c r="P86" s="33">
        <v>4.6724</v>
      </c>
      <c r="Q86" s="33">
        <v>6.4471</v>
      </c>
      <c r="R86" s="33">
        <v>5.9542</v>
      </c>
      <c r="S86" s="33">
        <v>4.8222</v>
      </c>
      <c r="T86" s="33">
        <v>5.3</v>
      </c>
      <c r="U86" s="70">
        <v>5.66</v>
      </c>
      <c r="V86" s="159">
        <v>6.47</v>
      </c>
      <c r="W86" s="70">
        <v>6.47</v>
      </c>
      <c r="X86" s="70">
        <v>3.56</v>
      </c>
      <c r="Y86" s="33">
        <v>5.57</v>
      </c>
      <c r="Z86" s="33">
        <v>5.65</v>
      </c>
      <c r="AA86" s="33">
        <v>4.96</v>
      </c>
      <c r="AB86" s="33">
        <v>5.2</v>
      </c>
      <c r="AC86" s="33">
        <v>6.84</v>
      </c>
      <c r="AD86" s="33">
        <v>6.19</v>
      </c>
      <c r="AE86" s="33">
        <v>5.96</v>
      </c>
      <c r="AF86" s="33">
        <v>6.53</v>
      </c>
      <c r="AG86" s="33">
        <v>6.59</v>
      </c>
      <c r="AH86" s="159">
        <v>6.55</v>
      </c>
      <c r="AI86" s="33">
        <v>6.9604</v>
      </c>
      <c r="AJ86" s="33">
        <v>3.3858</v>
      </c>
      <c r="AK86" s="33">
        <v>0</v>
      </c>
      <c r="AL86" s="33">
        <v>6.0352</v>
      </c>
      <c r="AM86" s="33">
        <v>5.4338</v>
      </c>
      <c r="AN86" s="33">
        <v>7.394</v>
      </c>
      <c r="AO86" s="33">
        <v>8.1051</v>
      </c>
      <c r="AP86" s="915" t="s">
        <v>598</v>
      </c>
      <c r="AQ86" s="33">
        <v>7.5991</v>
      </c>
      <c r="AR86" s="915" t="s">
        <v>598</v>
      </c>
      <c r="AS86" s="159">
        <v>6.9604</v>
      </c>
      <c r="AT86" s="158">
        <v>7.275</v>
      </c>
      <c r="AU86" s="1237" t="s">
        <v>598</v>
      </c>
      <c r="AV86" s="161">
        <v>5.41</v>
      </c>
      <c r="AW86" s="1314">
        <v>6.38</v>
      </c>
    </row>
    <row r="87" spans="1:49" s="114" customFormat="1" ht="12.75">
      <c r="A87" s="430"/>
      <c r="B87" s="45" t="s">
        <v>804</v>
      </c>
      <c r="C87" s="126"/>
      <c r="D87" s="70" t="s">
        <v>805</v>
      </c>
      <c r="E87" s="70" t="s">
        <v>805</v>
      </c>
      <c r="F87" s="162" t="s">
        <v>805</v>
      </c>
      <c r="G87" s="70" t="s">
        <v>805</v>
      </c>
      <c r="H87" s="70" t="s">
        <v>805</v>
      </c>
      <c r="I87" s="70" t="s">
        <v>878</v>
      </c>
      <c r="J87" s="162" t="s">
        <v>878</v>
      </c>
      <c r="K87" s="70" t="s">
        <v>878</v>
      </c>
      <c r="L87" s="70" t="s">
        <v>878</v>
      </c>
      <c r="M87" s="70" t="s">
        <v>878</v>
      </c>
      <c r="N87" s="162" t="s">
        <v>878</v>
      </c>
      <c r="O87" s="70" t="s">
        <v>878</v>
      </c>
      <c r="P87" s="70" t="s">
        <v>879</v>
      </c>
      <c r="Q87" s="70" t="s">
        <v>879</v>
      </c>
      <c r="R87" s="70" t="s">
        <v>879</v>
      </c>
      <c r="S87" s="70" t="s">
        <v>879</v>
      </c>
      <c r="T87" s="70" t="s">
        <v>1215</v>
      </c>
      <c r="U87" s="70" t="s">
        <v>1215</v>
      </c>
      <c r="V87" s="162" t="s">
        <v>1218</v>
      </c>
      <c r="W87" s="70" t="s">
        <v>1218</v>
      </c>
      <c r="X87" s="70" t="s">
        <v>1218</v>
      </c>
      <c r="Y87" s="70" t="s">
        <v>1218</v>
      </c>
      <c r="Z87" s="70" t="s">
        <v>1218</v>
      </c>
      <c r="AA87" s="70" t="s">
        <v>1218</v>
      </c>
      <c r="AB87" s="70" t="s">
        <v>1218</v>
      </c>
      <c r="AC87" s="70" t="s">
        <v>1218</v>
      </c>
      <c r="AD87" s="70" t="s">
        <v>1218</v>
      </c>
      <c r="AE87" s="70" t="s">
        <v>1218</v>
      </c>
      <c r="AF87" s="70" t="s">
        <v>1218</v>
      </c>
      <c r="AG87" s="70" t="s">
        <v>1218</v>
      </c>
      <c r="AH87" s="162" t="s">
        <v>1425</v>
      </c>
      <c r="AI87" s="926" t="s">
        <v>1425</v>
      </c>
      <c r="AJ87" s="926" t="s">
        <v>1425</v>
      </c>
      <c r="AK87" s="33" t="s">
        <v>1425</v>
      </c>
      <c r="AL87" s="33" t="s">
        <v>1425</v>
      </c>
      <c r="AM87" s="33" t="s">
        <v>1425</v>
      </c>
      <c r="AN87" s="33" t="s">
        <v>1425</v>
      </c>
      <c r="AO87" s="33" t="s">
        <v>1425</v>
      </c>
      <c r="AP87" s="33" t="s">
        <v>1425</v>
      </c>
      <c r="AQ87" s="33" t="s">
        <v>1425</v>
      </c>
      <c r="AR87" s="33" t="s">
        <v>1425</v>
      </c>
      <c r="AS87" s="162" t="s">
        <v>1425</v>
      </c>
      <c r="AT87" s="69" t="s">
        <v>1425</v>
      </c>
      <c r="AU87" s="161" t="s">
        <v>1425</v>
      </c>
      <c r="AV87" s="161" t="s">
        <v>1425</v>
      </c>
      <c r="AW87" s="1314" t="s">
        <v>1425</v>
      </c>
    </row>
    <row r="88" spans="1:49" ht="12.75">
      <c r="A88" s="427"/>
      <c r="B88" s="128" t="s">
        <v>880</v>
      </c>
      <c r="C88" s="127"/>
      <c r="D88" s="68" t="s">
        <v>881</v>
      </c>
      <c r="E88" s="68" t="s">
        <v>803</v>
      </c>
      <c r="F88" s="154" t="s">
        <v>803</v>
      </c>
      <c r="G88" s="68" t="s">
        <v>803</v>
      </c>
      <c r="H88" s="68" t="s">
        <v>803</v>
      </c>
      <c r="I88" s="68" t="s">
        <v>882</v>
      </c>
      <c r="J88" s="154" t="s">
        <v>883</v>
      </c>
      <c r="K88" s="68" t="s">
        <v>883</v>
      </c>
      <c r="L88" s="68" t="s">
        <v>883</v>
      </c>
      <c r="M88" s="68" t="s">
        <v>883</v>
      </c>
      <c r="N88" s="154" t="s">
        <v>883</v>
      </c>
      <c r="O88" s="68" t="s">
        <v>884</v>
      </c>
      <c r="P88" s="68" t="s">
        <v>885</v>
      </c>
      <c r="Q88" s="68" t="s">
        <v>885</v>
      </c>
      <c r="R88" s="68" t="s">
        <v>885</v>
      </c>
      <c r="S88" s="68" t="s">
        <v>885</v>
      </c>
      <c r="T88" s="68" t="s">
        <v>1216</v>
      </c>
      <c r="U88" s="70" t="s">
        <v>1216</v>
      </c>
      <c r="V88" s="154" t="s">
        <v>1219</v>
      </c>
      <c r="W88" s="70" t="s">
        <v>1219</v>
      </c>
      <c r="X88" s="70" t="s">
        <v>1219</v>
      </c>
      <c r="Y88" s="70" t="s">
        <v>1219</v>
      </c>
      <c r="Z88" s="70" t="s">
        <v>1219</v>
      </c>
      <c r="AA88" s="70" t="s">
        <v>1219</v>
      </c>
      <c r="AB88" s="70" t="s">
        <v>884</v>
      </c>
      <c r="AC88" s="70" t="s">
        <v>884</v>
      </c>
      <c r="AD88" s="70" t="s">
        <v>884</v>
      </c>
      <c r="AE88" s="70" t="s">
        <v>884</v>
      </c>
      <c r="AF88" s="70" t="s">
        <v>884</v>
      </c>
      <c r="AG88" s="70" t="s">
        <v>884</v>
      </c>
      <c r="AH88" s="154" t="s">
        <v>884</v>
      </c>
      <c r="AI88" s="70" t="s">
        <v>512</v>
      </c>
      <c r="AJ88" s="70" t="s">
        <v>1426</v>
      </c>
      <c r="AK88" s="33" t="s">
        <v>1426</v>
      </c>
      <c r="AL88" s="33" t="s">
        <v>1426</v>
      </c>
      <c r="AM88" s="33" t="s">
        <v>1426</v>
      </c>
      <c r="AN88" s="33" t="s">
        <v>1426</v>
      </c>
      <c r="AO88" s="33" t="s">
        <v>512</v>
      </c>
      <c r="AP88" s="33" t="s">
        <v>512</v>
      </c>
      <c r="AQ88" s="33" t="s">
        <v>512</v>
      </c>
      <c r="AR88" s="33" t="s">
        <v>512</v>
      </c>
      <c r="AS88" s="154" t="s">
        <v>512</v>
      </c>
      <c r="AT88" s="153" t="s">
        <v>512</v>
      </c>
      <c r="AU88" s="144" t="s">
        <v>512</v>
      </c>
      <c r="AV88" s="161" t="s">
        <v>512</v>
      </c>
      <c r="AW88" s="1314" t="s">
        <v>512</v>
      </c>
    </row>
    <row r="89" spans="1:49" s="934" customFormat="1" ht="12.75">
      <c r="A89" s="927" t="s">
        <v>886</v>
      </c>
      <c r="B89" s="928"/>
      <c r="C89" s="929"/>
      <c r="D89" s="930">
        <v>4.5</v>
      </c>
      <c r="E89" s="930">
        <v>0.711</v>
      </c>
      <c r="F89" s="931">
        <v>4.712</v>
      </c>
      <c r="G89" s="930">
        <v>3.177</v>
      </c>
      <c r="H89" s="930">
        <v>1.222</v>
      </c>
      <c r="I89" s="930">
        <v>1.965</v>
      </c>
      <c r="J89" s="931">
        <v>2.133</v>
      </c>
      <c r="K89" s="930">
        <v>2.111</v>
      </c>
      <c r="L89" s="930">
        <v>3.029</v>
      </c>
      <c r="M89" s="930">
        <v>1.688</v>
      </c>
      <c r="N89" s="931">
        <v>3.0342345624701954</v>
      </c>
      <c r="O89" s="932">
        <v>3.3517</v>
      </c>
      <c r="P89" s="932">
        <v>4.9267</v>
      </c>
      <c r="Q89" s="932">
        <v>7.5521</v>
      </c>
      <c r="R89" s="932">
        <v>5.0667</v>
      </c>
      <c r="S89" s="932">
        <v>2.69</v>
      </c>
      <c r="T89" s="932">
        <v>6.48</v>
      </c>
      <c r="U89" s="932">
        <v>4.64</v>
      </c>
      <c r="V89" s="931">
        <v>3.61</v>
      </c>
      <c r="W89" s="933">
        <v>5.15</v>
      </c>
      <c r="X89" s="933">
        <v>2.33</v>
      </c>
      <c r="Y89" s="933">
        <v>5.16</v>
      </c>
      <c r="Z89" s="933">
        <v>5.34</v>
      </c>
      <c r="AA89" s="933">
        <v>2.38</v>
      </c>
      <c r="AB89" s="933">
        <v>3.37</v>
      </c>
      <c r="AC89" s="933">
        <v>8.32</v>
      </c>
      <c r="AD89" s="933">
        <v>6.38</v>
      </c>
      <c r="AE89" s="933">
        <v>5.06</v>
      </c>
      <c r="AF89" s="933">
        <v>7.07</v>
      </c>
      <c r="AG89" s="933">
        <v>5.02</v>
      </c>
      <c r="AH89" s="931">
        <v>3.66</v>
      </c>
      <c r="AI89" s="1166">
        <v>5.52</v>
      </c>
      <c r="AJ89" s="33">
        <v>2</v>
      </c>
      <c r="AK89" s="33">
        <v>5.1</v>
      </c>
      <c r="AL89" s="33">
        <v>9.22</v>
      </c>
      <c r="AM89" s="33">
        <v>9.93</v>
      </c>
      <c r="AN89" s="33">
        <v>12.8296</v>
      </c>
      <c r="AO89" s="33">
        <v>11.64</v>
      </c>
      <c r="AP89" s="33">
        <v>8.85</v>
      </c>
      <c r="AQ89" s="33">
        <v>7.8112</v>
      </c>
      <c r="AR89" s="33">
        <v>7.127</v>
      </c>
      <c r="AS89" s="931">
        <v>5.52</v>
      </c>
      <c r="AT89" s="1233">
        <v>6.57</v>
      </c>
      <c r="AU89" s="1238">
        <v>2.46</v>
      </c>
      <c r="AV89" s="673">
        <v>3.24</v>
      </c>
      <c r="AW89" s="1316">
        <v>5.89</v>
      </c>
    </row>
    <row r="90" spans="1:49" ht="12.75">
      <c r="A90" s="913" t="s">
        <v>809</v>
      </c>
      <c r="B90" s="45"/>
      <c r="C90" s="126"/>
      <c r="D90" s="70"/>
      <c r="E90" s="70"/>
      <c r="F90" s="162"/>
      <c r="G90" s="70"/>
      <c r="H90" s="70"/>
      <c r="I90" s="70"/>
      <c r="J90" s="162"/>
      <c r="K90" s="70"/>
      <c r="L90" s="70"/>
      <c r="M90" s="70"/>
      <c r="N90" s="162"/>
      <c r="O90" s="70"/>
      <c r="P90" s="70"/>
      <c r="Q90" s="70"/>
      <c r="R90" s="70"/>
      <c r="S90" s="70"/>
      <c r="T90" s="70"/>
      <c r="U90" s="114"/>
      <c r="V90" s="162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62"/>
      <c r="AI90" s="70"/>
      <c r="AJ90" s="114"/>
      <c r="AK90" s="33"/>
      <c r="AL90" s="33"/>
      <c r="AM90" s="114"/>
      <c r="AN90" s="114"/>
      <c r="AO90" s="915"/>
      <c r="AP90" s="915"/>
      <c r="AQ90" s="114"/>
      <c r="AR90" s="114"/>
      <c r="AS90" s="162"/>
      <c r="AT90" s="69"/>
      <c r="AU90" s="161"/>
      <c r="AV90" s="161"/>
      <c r="AW90" s="1314"/>
    </row>
    <row r="91" spans="1:49" ht="12.75">
      <c r="A91" s="430"/>
      <c r="B91" s="905" t="s">
        <v>810</v>
      </c>
      <c r="C91" s="126"/>
      <c r="D91" s="70"/>
      <c r="E91" s="70"/>
      <c r="F91" s="162"/>
      <c r="G91" s="70"/>
      <c r="H91" s="70"/>
      <c r="I91" s="70"/>
      <c r="J91" s="162"/>
      <c r="K91" s="70"/>
      <c r="L91" s="70"/>
      <c r="M91" s="70"/>
      <c r="N91" s="162"/>
      <c r="O91" s="70"/>
      <c r="P91" s="70"/>
      <c r="Q91" s="70"/>
      <c r="R91" s="70"/>
      <c r="S91" s="70"/>
      <c r="T91" s="70"/>
      <c r="U91" s="114"/>
      <c r="V91" s="162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62"/>
      <c r="AI91" s="70"/>
      <c r="AJ91" s="114"/>
      <c r="AK91" s="114"/>
      <c r="AL91" s="114"/>
      <c r="AM91" s="114"/>
      <c r="AN91" s="114"/>
      <c r="AO91" s="915"/>
      <c r="AP91" s="915"/>
      <c r="AQ91" s="114"/>
      <c r="AR91" s="114"/>
      <c r="AS91" s="162"/>
      <c r="AT91" s="69"/>
      <c r="AU91" s="161"/>
      <c r="AV91" s="161"/>
      <c r="AW91" s="1314"/>
    </row>
    <row r="92" spans="1:49" ht="12.75">
      <c r="A92" s="430"/>
      <c r="B92" s="45" t="s">
        <v>811</v>
      </c>
      <c r="C92" s="126"/>
      <c r="D92" s="70" t="s">
        <v>887</v>
      </c>
      <c r="E92" s="70" t="s">
        <v>812</v>
      </c>
      <c r="F92" s="162" t="s">
        <v>888</v>
      </c>
      <c r="G92" s="70" t="s">
        <v>812</v>
      </c>
      <c r="H92" s="70" t="s">
        <v>812</v>
      </c>
      <c r="I92" s="70" t="s">
        <v>812</v>
      </c>
      <c r="J92" s="162" t="s">
        <v>812</v>
      </c>
      <c r="K92" s="70" t="s">
        <v>812</v>
      </c>
      <c r="L92" s="70" t="s">
        <v>812</v>
      </c>
      <c r="M92" s="70" t="s">
        <v>812</v>
      </c>
      <c r="N92" s="162" t="s">
        <v>812</v>
      </c>
      <c r="O92" s="70" t="s">
        <v>812</v>
      </c>
      <c r="P92" s="70" t="s">
        <v>812</v>
      </c>
      <c r="Q92" s="70" t="s">
        <v>939</v>
      </c>
      <c r="R92" s="70" t="s">
        <v>1212</v>
      </c>
      <c r="S92" s="70" t="s">
        <v>972</v>
      </c>
      <c r="T92" s="70" t="s">
        <v>972</v>
      </c>
      <c r="U92" s="70" t="s">
        <v>972</v>
      </c>
      <c r="V92" s="162" t="s">
        <v>972</v>
      </c>
      <c r="W92" s="70" t="s">
        <v>972</v>
      </c>
      <c r="X92" s="70" t="s">
        <v>972</v>
      </c>
      <c r="Y92" s="70" t="s">
        <v>1240</v>
      </c>
      <c r="Z92" s="70" t="s">
        <v>1240</v>
      </c>
      <c r="AA92" s="70" t="s">
        <v>1240</v>
      </c>
      <c r="AB92" s="70" t="s">
        <v>1207</v>
      </c>
      <c r="AC92" s="70" t="s">
        <v>1207</v>
      </c>
      <c r="AD92" s="70" t="s">
        <v>1207</v>
      </c>
      <c r="AE92" s="70" t="s">
        <v>1207</v>
      </c>
      <c r="AF92" s="70" t="s">
        <v>1207</v>
      </c>
      <c r="AG92" s="70" t="s">
        <v>1458</v>
      </c>
      <c r="AH92" s="162" t="s">
        <v>1458</v>
      </c>
      <c r="AI92" s="70" t="s">
        <v>515</v>
      </c>
      <c r="AJ92" s="70" t="s">
        <v>1458</v>
      </c>
      <c r="AK92" s="70" t="s">
        <v>1458</v>
      </c>
      <c r="AL92" s="70" t="s">
        <v>1458</v>
      </c>
      <c r="AM92" s="70" t="s">
        <v>513</v>
      </c>
      <c r="AN92" s="70" t="s">
        <v>513</v>
      </c>
      <c r="AO92" s="70" t="s">
        <v>514</v>
      </c>
      <c r="AP92" s="70" t="s">
        <v>514</v>
      </c>
      <c r="AQ92" s="70" t="s">
        <v>515</v>
      </c>
      <c r="AR92" s="70" t="s">
        <v>515</v>
      </c>
      <c r="AS92" s="162" t="s">
        <v>515</v>
      </c>
      <c r="AT92" s="69" t="s">
        <v>515</v>
      </c>
      <c r="AU92" s="161" t="s">
        <v>515</v>
      </c>
      <c r="AV92" s="161" t="s">
        <v>515</v>
      </c>
      <c r="AW92" s="1314" t="s">
        <v>515</v>
      </c>
    </row>
    <row r="93" spans="1:49" ht="12.75">
      <c r="A93" s="430"/>
      <c r="B93" s="45" t="s">
        <v>814</v>
      </c>
      <c r="C93" s="126"/>
      <c r="D93" s="70"/>
      <c r="E93" s="70"/>
      <c r="F93" s="162"/>
      <c r="G93" s="70"/>
      <c r="H93" s="70"/>
      <c r="I93" s="70"/>
      <c r="J93" s="162"/>
      <c r="K93" s="70"/>
      <c r="L93" s="70"/>
      <c r="M93" s="70"/>
      <c r="N93" s="162"/>
      <c r="O93" s="70"/>
      <c r="P93" s="70"/>
      <c r="Q93" s="70"/>
      <c r="R93" s="70"/>
      <c r="S93" s="70"/>
      <c r="T93" s="70"/>
      <c r="U93" s="114"/>
      <c r="V93" s="162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62"/>
      <c r="AI93" s="70"/>
      <c r="AJ93" s="114"/>
      <c r="AK93" s="114"/>
      <c r="AL93" s="114"/>
      <c r="AM93" s="114"/>
      <c r="AN93" s="114"/>
      <c r="AO93" s="114"/>
      <c r="AP93" s="114"/>
      <c r="AQ93" s="114"/>
      <c r="AR93" s="114"/>
      <c r="AS93" s="162"/>
      <c r="AT93" s="69"/>
      <c r="AU93" s="161"/>
      <c r="AV93" s="161"/>
      <c r="AW93" s="1314"/>
    </row>
    <row r="94" spans="1:49" ht="12.75">
      <c r="A94" s="430"/>
      <c r="B94" s="45"/>
      <c r="C94" s="126" t="s">
        <v>815</v>
      </c>
      <c r="D94" s="935">
        <v>0</v>
      </c>
      <c r="E94" s="70" t="s">
        <v>816</v>
      </c>
      <c r="F94" s="162" t="s">
        <v>889</v>
      </c>
      <c r="G94" s="70" t="s">
        <v>817</v>
      </c>
      <c r="H94" s="70" t="s">
        <v>817</v>
      </c>
      <c r="I94" s="70" t="s">
        <v>817</v>
      </c>
      <c r="J94" s="162" t="s">
        <v>817</v>
      </c>
      <c r="K94" s="70" t="s">
        <v>817</v>
      </c>
      <c r="L94" s="70" t="s">
        <v>817</v>
      </c>
      <c r="M94" s="70" t="s">
        <v>817</v>
      </c>
      <c r="N94" s="162" t="s">
        <v>817</v>
      </c>
      <c r="O94" s="70" t="s">
        <v>817</v>
      </c>
      <c r="P94" s="70" t="s">
        <v>817</v>
      </c>
      <c r="Q94" s="70" t="s">
        <v>1213</v>
      </c>
      <c r="R94" s="70" t="s">
        <v>969</v>
      </c>
      <c r="S94" s="70" t="s">
        <v>969</v>
      </c>
      <c r="T94" s="70" t="s">
        <v>969</v>
      </c>
      <c r="U94" s="70" t="s">
        <v>969</v>
      </c>
      <c r="V94" s="162" t="s">
        <v>969</v>
      </c>
      <c r="W94" s="70" t="s">
        <v>926</v>
      </c>
      <c r="X94" s="70" t="s">
        <v>926</v>
      </c>
      <c r="Y94" s="70" t="s">
        <v>926</v>
      </c>
      <c r="Z94" s="70" t="s">
        <v>926</v>
      </c>
      <c r="AA94" s="70" t="s">
        <v>926</v>
      </c>
      <c r="AB94" s="70" t="s">
        <v>926</v>
      </c>
      <c r="AC94" s="70" t="s">
        <v>926</v>
      </c>
      <c r="AD94" s="70" t="s">
        <v>926</v>
      </c>
      <c r="AE94" s="70" t="s">
        <v>926</v>
      </c>
      <c r="AF94" s="70" t="s">
        <v>926</v>
      </c>
      <c r="AG94" s="70" t="s">
        <v>926</v>
      </c>
      <c r="AH94" s="162" t="s">
        <v>926</v>
      </c>
      <c r="AI94" s="70" t="s">
        <v>517</v>
      </c>
      <c r="AJ94" s="70" t="s">
        <v>5</v>
      </c>
      <c r="AK94" s="70" t="s">
        <v>5</v>
      </c>
      <c r="AL94" s="70" t="s">
        <v>5</v>
      </c>
      <c r="AM94" s="70" t="s">
        <v>1427</v>
      </c>
      <c r="AN94" s="70" t="s">
        <v>516</v>
      </c>
      <c r="AO94" s="70" t="s">
        <v>516</v>
      </c>
      <c r="AP94" s="70" t="s">
        <v>516</v>
      </c>
      <c r="AQ94" s="70" t="s">
        <v>516</v>
      </c>
      <c r="AR94" s="70" t="s">
        <v>517</v>
      </c>
      <c r="AS94" s="162" t="s">
        <v>517</v>
      </c>
      <c r="AT94" s="69" t="s">
        <v>518</v>
      </c>
      <c r="AU94" s="161" t="s">
        <v>518</v>
      </c>
      <c r="AV94" s="161" t="s">
        <v>518</v>
      </c>
      <c r="AW94" s="1314" t="s">
        <v>518</v>
      </c>
    </row>
    <row r="95" spans="1:49" ht="12.75">
      <c r="A95" s="430"/>
      <c r="B95" s="45"/>
      <c r="C95" s="126" t="s">
        <v>818</v>
      </c>
      <c r="D95" s="70" t="s">
        <v>812</v>
      </c>
      <c r="E95" s="70" t="s">
        <v>819</v>
      </c>
      <c r="F95" s="162" t="s">
        <v>820</v>
      </c>
      <c r="G95" s="70" t="s">
        <v>817</v>
      </c>
      <c r="H95" s="70" t="s">
        <v>820</v>
      </c>
      <c r="I95" s="70" t="s">
        <v>820</v>
      </c>
      <c r="J95" s="162" t="s">
        <v>820</v>
      </c>
      <c r="K95" s="70" t="s">
        <v>820</v>
      </c>
      <c r="L95" s="70" t="s">
        <v>890</v>
      </c>
      <c r="M95" s="70" t="s">
        <v>890</v>
      </c>
      <c r="N95" s="162" t="s">
        <v>890</v>
      </c>
      <c r="O95" s="70" t="s">
        <v>890</v>
      </c>
      <c r="P95" s="70" t="s">
        <v>890</v>
      </c>
      <c r="Q95" s="70" t="s">
        <v>940</v>
      </c>
      <c r="R95" s="70" t="s">
        <v>940</v>
      </c>
      <c r="S95" s="70" t="s">
        <v>940</v>
      </c>
      <c r="T95" s="70" t="s">
        <v>940</v>
      </c>
      <c r="U95" s="70" t="s">
        <v>940</v>
      </c>
      <c r="V95" s="162" t="s">
        <v>940</v>
      </c>
      <c r="W95" s="70" t="s">
        <v>927</v>
      </c>
      <c r="X95" s="70" t="s">
        <v>927</v>
      </c>
      <c r="Y95" s="70" t="s">
        <v>927</v>
      </c>
      <c r="Z95" s="70" t="s">
        <v>927</v>
      </c>
      <c r="AA95" s="70" t="s">
        <v>927</v>
      </c>
      <c r="AB95" s="70" t="s">
        <v>927</v>
      </c>
      <c r="AC95" s="70" t="s">
        <v>927</v>
      </c>
      <c r="AD95" s="70" t="s">
        <v>927</v>
      </c>
      <c r="AE95" s="70" t="s">
        <v>5</v>
      </c>
      <c r="AF95" s="70" t="s">
        <v>5</v>
      </c>
      <c r="AG95" s="70" t="s">
        <v>1459</v>
      </c>
      <c r="AH95" s="162" t="s">
        <v>1459</v>
      </c>
      <c r="AI95" s="70" t="s">
        <v>521</v>
      </c>
      <c r="AJ95" s="70" t="s">
        <v>1428</v>
      </c>
      <c r="AK95" s="70" t="s">
        <v>1428</v>
      </c>
      <c r="AL95" s="70" t="s">
        <v>1428</v>
      </c>
      <c r="AM95" s="70" t="s">
        <v>519</v>
      </c>
      <c r="AN95" s="70" t="s">
        <v>516</v>
      </c>
      <c r="AO95" s="70" t="s">
        <v>520</v>
      </c>
      <c r="AP95" s="70" t="s">
        <v>520</v>
      </c>
      <c r="AQ95" s="70" t="s">
        <v>520</v>
      </c>
      <c r="AR95" s="70" t="s">
        <v>521</v>
      </c>
      <c r="AS95" s="162" t="s">
        <v>521</v>
      </c>
      <c r="AT95" s="69" t="s">
        <v>521</v>
      </c>
      <c r="AU95" s="161" t="s">
        <v>521</v>
      </c>
      <c r="AV95" s="161" t="s">
        <v>521</v>
      </c>
      <c r="AW95" s="1314" t="s">
        <v>521</v>
      </c>
    </row>
    <row r="96" spans="1:49" ht="12.75">
      <c r="A96" s="430"/>
      <c r="B96" s="45"/>
      <c r="C96" s="126" t="s">
        <v>821</v>
      </c>
      <c r="D96" s="70" t="s">
        <v>887</v>
      </c>
      <c r="E96" s="70" t="s">
        <v>813</v>
      </c>
      <c r="F96" s="162" t="s">
        <v>891</v>
      </c>
      <c r="G96" s="70" t="s">
        <v>822</v>
      </c>
      <c r="H96" s="70" t="s">
        <v>822</v>
      </c>
      <c r="I96" s="70" t="s">
        <v>822</v>
      </c>
      <c r="J96" s="162" t="s">
        <v>822</v>
      </c>
      <c r="K96" s="70" t="s">
        <v>822</v>
      </c>
      <c r="L96" s="70" t="s">
        <v>822</v>
      </c>
      <c r="M96" s="70" t="s">
        <v>822</v>
      </c>
      <c r="N96" s="162" t="s">
        <v>822</v>
      </c>
      <c r="O96" s="70" t="s">
        <v>822</v>
      </c>
      <c r="P96" s="70" t="s">
        <v>822</v>
      </c>
      <c r="Q96" s="70" t="s">
        <v>941</v>
      </c>
      <c r="R96" s="70" t="s">
        <v>941</v>
      </c>
      <c r="S96" s="70" t="s">
        <v>941</v>
      </c>
      <c r="T96" s="70" t="s">
        <v>941</v>
      </c>
      <c r="U96" s="70" t="s">
        <v>941</v>
      </c>
      <c r="V96" s="162" t="s">
        <v>941</v>
      </c>
      <c r="W96" s="70" t="s">
        <v>1214</v>
      </c>
      <c r="X96" s="70" t="s">
        <v>1214</v>
      </c>
      <c r="Y96" s="70" t="s">
        <v>1214</v>
      </c>
      <c r="Z96" s="70" t="s">
        <v>1214</v>
      </c>
      <c r="AA96" s="70" t="s">
        <v>1214</v>
      </c>
      <c r="AB96" s="70" t="s">
        <v>1214</v>
      </c>
      <c r="AC96" s="70" t="s">
        <v>1214</v>
      </c>
      <c r="AD96" s="70" t="s">
        <v>1214</v>
      </c>
      <c r="AE96" s="70" t="s">
        <v>6</v>
      </c>
      <c r="AF96" s="70" t="s">
        <v>6</v>
      </c>
      <c r="AG96" s="70" t="s">
        <v>1460</v>
      </c>
      <c r="AH96" s="162" t="s">
        <v>1460</v>
      </c>
      <c r="AI96" s="70" t="s">
        <v>524</v>
      </c>
      <c r="AJ96" s="70" t="s">
        <v>1460</v>
      </c>
      <c r="AK96" s="70" t="s">
        <v>1460</v>
      </c>
      <c r="AL96" s="70" t="s">
        <v>1460</v>
      </c>
      <c r="AM96" s="70" t="s">
        <v>1460</v>
      </c>
      <c r="AN96" s="70" t="s">
        <v>522</v>
      </c>
      <c r="AO96" s="70" t="s">
        <v>523</v>
      </c>
      <c r="AP96" s="70" t="s">
        <v>523</v>
      </c>
      <c r="AQ96" s="70" t="s">
        <v>524</v>
      </c>
      <c r="AR96" s="70" t="s">
        <v>524</v>
      </c>
      <c r="AS96" s="162" t="s">
        <v>524</v>
      </c>
      <c r="AT96" s="69" t="s">
        <v>524</v>
      </c>
      <c r="AU96" s="161" t="s">
        <v>524</v>
      </c>
      <c r="AV96" s="161" t="s">
        <v>531</v>
      </c>
      <c r="AW96" s="1314" t="s">
        <v>531</v>
      </c>
    </row>
    <row r="97" spans="1:49" ht="12.75">
      <c r="A97" s="430"/>
      <c r="B97" s="45"/>
      <c r="C97" s="126" t="s">
        <v>823</v>
      </c>
      <c r="D97" s="70" t="s">
        <v>892</v>
      </c>
      <c r="E97" s="70" t="s">
        <v>824</v>
      </c>
      <c r="F97" s="162" t="s">
        <v>825</v>
      </c>
      <c r="G97" s="70" t="s">
        <v>825</v>
      </c>
      <c r="H97" s="70" t="s">
        <v>825</v>
      </c>
      <c r="I97" s="70" t="s">
        <v>825</v>
      </c>
      <c r="J97" s="162" t="s">
        <v>825</v>
      </c>
      <c r="K97" s="70" t="s">
        <v>825</v>
      </c>
      <c r="L97" s="70" t="s">
        <v>825</v>
      </c>
      <c r="M97" s="70" t="s">
        <v>825</v>
      </c>
      <c r="N97" s="162" t="s">
        <v>825</v>
      </c>
      <c r="O97" s="70" t="s">
        <v>825</v>
      </c>
      <c r="P97" s="70" t="s">
        <v>825</v>
      </c>
      <c r="Q97" s="70" t="s">
        <v>942</v>
      </c>
      <c r="R97" s="70" t="s">
        <v>1214</v>
      </c>
      <c r="S97" s="70" t="s">
        <v>973</v>
      </c>
      <c r="T97" s="70" t="s">
        <v>887</v>
      </c>
      <c r="U97" s="70" t="s">
        <v>887</v>
      </c>
      <c r="V97" s="162" t="s">
        <v>887</v>
      </c>
      <c r="W97" s="70" t="s">
        <v>928</v>
      </c>
      <c r="X97" s="70" t="s">
        <v>928</v>
      </c>
      <c r="Y97" s="70" t="s">
        <v>928</v>
      </c>
      <c r="Z97" s="70" t="s">
        <v>928</v>
      </c>
      <c r="AA97" s="70" t="s">
        <v>928</v>
      </c>
      <c r="AB97" s="70" t="s">
        <v>928</v>
      </c>
      <c r="AC97" s="70" t="s">
        <v>928</v>
      </c>
      <c r="AD97" s="70" t="s">
        <v>928</v>
      </c>
      <c r="AE97" s="70" t="s">
        <v>7</v>
      </c>
      <c r="AF97" s="70" t="s">
        <v>7</v>
      </c>
      <c r="AG97" s="70" t="s">
        <v>1461</v>
      </c>
      <c r="AH97" s="162" t="s">
        <v>1461</v>
      </c>
      <c r="AI97" s="70" t="s">
        <v>529</v>
      </c>
      <c r="AJ97" s="70" t="s">
        <v>525</v>
      </c>
      <c r="AK97" s="70" t="s">
        <v>1461</v>
      </c>
      <c r="AL97" s="70" t="s">
        <v>1461</v>
      </c>
      <c r="AM97" s="70" t="s">
        <v>526</v>
      </c>
      <c r="AN97" s="70" t="s">
        <v>527</v>
      </c>
      <c r="AO97" s="70" t="s">
        <v>527</v>
      </c>
      <c r="AP97" s="70" t="s">
        <v>527</v>
      </c>
      <c r="AQ97" s="70" t="s">
        <v>528</v>
      </c>
      <c r="AR97" s="70" t="s">
        <v>529</v>
      </c>
      <c r="AS97" s="162" t="s">
        <v>529</v>
      </c>
      <c r="AT97" s="69" t="s">
        <v>529</v>
      </c>
      <c r="AU97" s="161" t="s">
        <v>529</v>
      </c>
      <c r="AV97" s="161" t="s">
        <v>529</v>
      </c>
      <c r="AW97" s="1314" t="s">
        <v>529</v>
      </c>
    </row>
    <row r="98" spans="1:49" ht="12.75">
      <c r="A98" s="430"/>
      <c r="B98" s="45"/>
      <c r="C98" s="126" t="s">
        <v>826</v>
      </c>
      <c r="D98" s="70" t="s">
        <v>893</v>
      </c>
      <c r="E98" s="70" t="s">
        <v>894</v>
      </c>
      <c r="F98" s="162" t="s">
        <v>895</v>
      </c>
      <c r="G98" s="70" t="s">
        <v>895</v>
      </c>
      <c r="H98" s="70" t="s">
        <v>896</v>
      </c>
      <c r="I98" s="70" t="s">
        <v>896</v>
      </c>
      <c r="J98" s="162" t="s">
        <v>896</v>
      </c>
      <c r="K98" s="70" t="s">
        <v>896</v>
      </c>
      <c r="L98" s="70" t="s">
        <v>897</v>
      </c>
      <c r="M98" s="70" t="s">
        <v>897</v>
      </c>
      <c r="N98" s="162" t="s">
        <v>897</v>
      </c>
      <c r="O98" s="70" t="s">
        <v>897</v>
      </c>
      <c r="P98" s="70" t="s">
        <v>897</v>
      </c>
      <c r="Q98" s="70" t="s">
        <v>943</v>
      </c>
      <c r="R98" s="70" t="s">
        <v>943</v>
      </c>
      <c r="S98" s="70" t="s">
        <v>943</v>
      </c>
      <c r="T98" s="70" t="s">
        <v>943</v>
      </c>
      <c r="U98" s="70" t="s">
        <v>943</v>
      </c>
      <c r="V98" s="162" t="s">
        <v>943</v>
      </c>
      <c r="W98" s="70" t="s">
        <v>929</v>
      </c>
      <c r="X98" s="70" t="s">
        <v>929</v>
      </c>
      <c r="Y98" s="70" t="s">
        <v>929</v>
      </c>
      <c r="Z98" s="70" t="s">
        <v>929</v>
      </c>
      <c r="AA98" s="70" t="s">
        <v>929</v>
      </c>
      <c r="AB98" s="70" t="s">
        <v>929</v>
      </c>
      <c r="AC98" s="70" t="s">
        <v>929</v>
      </c>
      <c r="AD98" s="70" t="s">
        <v>929</v>
      </c>
      <c r="AE98" s="70" t="s">
        <v>8</v>
      </c>
      <c r="AF98" s="70" t="s">
        <v>1479</v>
      </c>
      <c r="AG98" s="70" t="s">
        <v>1462</v>
      </c>
      <c r="AH98" s="162" t="s">
        <v>1462</v>
      </c>
      <c r="AI98" s="70" t="s">
        <v>540</v>
      </c>
      <c r="AJ98" s="70" t="s">
        <v>530</v>
      </c>
      <c r="AK98" s="70" t="s">
        <v>1462</v>
      </c>
      <c r="AL98" s="70" t="s">
        <v>1462</v>
      </c>
      <c r="AM98" s="70" t="s">
        <v>531</v>
      </c>
      <c r="AN98" s="70" t="s">
        <v>532</v>
      </c>
      <c r="AO98" s="70" t="s">
        <v>532</v>
      </c>
      <c r="AP98" s="70" t="s">
        <v>538</v>
      </c>
      <c r="AQ98" s="70" t="s">
        <v>539</v>
      </c>
      <c r="AR98" s="70" t="s">
        <v>540</v>
      </c>
      <c r="AS98" s="162" t="s">
        <v>540</v>
      </c>
      <c r="AT98" s="69" t="s">
        <v>540</v>
      </c>
      <c r="AU98" s="161" t="s">
        <v>540</v>
      </c>
      <c r="AV98" s="161" t="s">
        <v>540</v>
      </c>
      <c r="AW98" s="1314" t="s">
        <v>540</v>
      </c>
    </row>
    <row r="99" spans="1:49" ht="12.75">
      <c r="A99" s="430"/>
      <c r="B99" s="905" t="s">
        <v>827</v>
      </c>
      <c r="C99" s="126"/>
      <c r="D99" s="70"/>
      <c r="E99" s="70"/>
      <c r="F99" s="162"/>
      <c r="G99" s="70"/>
      <c r="H99" s="70"/>
      <c r="I99" s="70"/>
      <c r="J99" s="162"/>
      <c r="K99" s="70"/>
      <c r="L99" s="70"/>
      <c r="M99" s="70"/>
      <c r="N99" s="162"/>
      <c r="O99" s="70"/>
      <c r="P99" s="70"/>
      <c r="Q99" s="70"/>
      <c r="R99" s="70"/>
      <c r="S99" s="70"/>
      <c r="T99" s="70"/>
      <c r="U99" s="114"/>
      <c r="V99" s="162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62"/>
      <c r="AI99" s="70"/>
      <c r="AJ99" s="114"/>
      <c r="AK99" s="114"/>
      <c r="AL99" s="114"/>
      <c r="AM99" s="114"/>
      <c r="AN99" s="114"/>
      <c r="AO99" s="114"/>
      <c r="AP99" s="114"/>
      <c r="AQ99" s="114"/>
      <c r="AR99" s="114"/>
      <c r="AS99" s="162"/>
      <c r="AT99" s="69"/>
      <c r="AU99" s="161"/>
      <c r="AV99" s="161"/>
      <c r="AW99" s="1314"/>
    </row>
    <row r="100" spans="1:49" ht="12.75">
      <c r="A100" s="430"/>
      <c r="B100" s="45" t="s">
        <v>828</v>
      </c>
      <c r="C100" s="126"/>
      <c r="D100" s="70" t="s">
        <v>898</v>
      </c>
      <c r="E100" s="70" t="s">
        <v>829</v>
      </c>
      <c r="F100" s="162" t="s">
        <v>899</v>
      </c>
      <c r="G100" s="70" t="s">
        <v>900</v>
      </c>
      <c r="H100" s="70" t="s">
        <v>900</v>
      </c>
      <c r="I100" s="70" t="s">
        <v>900</v>
      </c>
      <c r="J100" s="162" t="s">
        <v>900</v>
      </c>
      <c r="K100" s="70" t="s">
        <v>900</v>
      </c>
      <c r="L100" s="70" t="s">
        <v>900</v>
      </c>
      <c r="M100" s="70" t="s">
        <v>900</v>
      </c>
      <c r="N100" s="162" t="s">
        <v>900</v>
      </c>
      <c r="O100" s="70" t="s">
        <v>900</v>
      </c>
      <c r="P100" s="70" t="s">
        <v>901</v>
      </c>
      <c r="Q100" s="70" t="s">
        <v>901</v>
      </c>
      <c r="R100" s="70" t="s">
        <v>881</v>
      </c>
      <c r="S100" s="70" t="s">
        <v>881</v>
      </c>
      <c r="T100" s="70" t="s">
        <v>881</v>
      </c>
      <c r="U100" s="70" t="s">
        <v>881</v>
      </c>
      <c r="V100" s="162" t="s">
        <v>881</v>
      </c>
      <c r="W100" s="70" t="s">
        <v>881</v>
      </c>
      <c r="X100" s="70" t="s">
        <v>881</v>
      </c>
      <c r="Y100" s="70" t="s">
        <v>881</v>
      </c>
      <c r="Z100" s="70" t="s">
        <v>881</v>
      </c>
      <c r="AA100" s="70" t="s">
        <v>881</v>
      </c>
      <c r="AB100" s="70" t="s">
        <v>881</v>
      </c>
      <c r="AC100" s="70" t="s">
        <v>881</v>
      </c>
      <c r="AD100" s="70" t="s">
        <v>881</v>
      </c>
      <c r="AE100" s="70" t="s">
        <v>764</v>
      </c>
      <c r="AF100" s="70" t="s">
        <v>1480</v>
      </c>
      <c r="AG100" s="70" t="s">
        <v>764</v>
      </c>
      <c r="AH100" s="162" t="s">
        <v>764</v>
      </c>
      <c r="AI100" s="70" t="s">
        <v>900</v>
      </c>
      <c r="AJ100" s="70" t="s">
        <v>764</v>
      </c>
      <c r="AK100" s="70" t="s">
        <v>901</v>
      </c>
      <c r="AL100" s="70" t="s">
        <v>901</v>
      </c>
      <c r="AM100" s="70" t="s">
        <v>901</v>
      </c>
      <c r="AN100" s="70" t="s">
        <v>901</v>
      </c>
      <c r="AO100" s="70" t="s">
        <v>901</v>
      </c>
      <c r="AP100" s="70" t="s">
        <v>901</v>
      </c>
      <c r="AQ100" s="70" t="s">
        <v>900</v>
      </c>
      <c r="AR100" s="70" t="s">
        <v>900</v>
      </c>
      <c r="AS100" s="162" t="s">
        <v>900</v>
      </c>
      <c r="AT100" s="69" t="s">
        <v>900</v>
      </c>
      <c r="AU100" s="161" t="s">
        <v>900</v>
      </c>
      <c r="AV100" s="161" t="s">
        <v>900</v>
      </c>
      <c r="AW100" s="1314" t="s">
        <v>900</v>
      </c>
    </row>
    <row r="101" spans="1:49" ht="12.75">
      <c r="A101" s="430"/>
      <c r="B101" s="891" t="s">
        <v>830</v>
      </c>
      <c r="C101" s="126"/>
      <c r="D101" s="70" t="s">
        <v>902</v>
      </c>
      <c r="E101" s="70" t="s">
        <v>831</v>
      </c>
      <c r="F101" s="162" t="s">
        <v>905</v>
      </c>
      <c r="G101" s="70" t="s">
        <v>832</v>
      </c>
      <c r="H101" s="70" t="s">
        <v>832</v>
      </c>
      <c r="I101" s="70" t="s">
        <v>832</v>
      </c>
      <c r="J101" s="162" t="s">
        <v>832</v>
      </c>
      <c r="K101" s="70" t="s">
        <v>832</v>
      </c>
      <c r="L101" s="70" t="s">
        <v>832</v>
      </c>
      <c r="M101" s="70" t="s">
        <v>832</v>
      </c>
      <c r="N101" s="162" t="s">
        <v>832</v>
      </c>
      <c r="O101" s="70" t="s">
        <v>832</v>
      </c>
      <c r="P101" s="70" t="s">
        <v>832</v>
      </c>
      <c r="Q101" s="70" t="s">
        <v>832</v>
      </c>
      <c r="R101" s="70" t="s">
        <v>970</v>
      </c>
      <c r="S101" s="70" t="s">
        <v>970</v>
      </c>
      <c r="T101" s="70" t="s">
        <v>970</v>
      </c>
      <c r="U101" s="70" t="s">
        <v>970</v>
      </c>
      <c r="V101" s="162" t="s">
        <v>970</v>
      </c>
      <c r="W101" s="70" t="s">
        <v>970</v>
      </c>
      <c r="X101" s="70" t="s">
        <v>970</v>
      </c>
      <c r="Y101" s="70" t="s">
        <v>1241</v>
      </c>
      <c r="Z101" s="70" t="s">
        <v>1241</v>
      </c>
      <c r="AA101" s="70" t="s">
        <v>1241</v>
      </c>
      <c r="AB101" s="70" t="s">
        <v>1241</v>
      </c>
      <c r="AC101" s="70" t="s">
        <v>1241</v>
      </c>
      <c r="AD101" s="70" t="s">
        <v>1241</v>
      </c>
      <c r="AE101" s="70" t="s">
        <v>9</v>
      </c>
      <c r="AF101" s="70" t="s">
        <v>9</v>
      </c>
      <c r="AG101" s="70" t="s">
        <v>1241</v>
      </c>
      <c r="AH101" s="162" t="s">
        <v>1241</v>
      </c>
      <c r="AI101" s="70" t="s">
        <v>9</v>
      </c>
      <c r="AJ101" s="70" t="s">
        <v>9</v>
      </c>
      <c r="AK101" s="70" t="s">
        <v>9</v>
      </c>
      <c r="AL101" s="70" t="s">
        <v>9</v>
      </c>
      <c r="AM101" s="70" t="s">
        <v>9</v>
      </c>
      <c r="AN101" s="70" t="s">
        <v>9</v>
      </c>
      <c r="AO101" s="70" t="s">
        <v>9</v>
      </c>
      <c r="AP101" s="70" t="s">
        <v>9</v>
      </c>
      <c r="AQ101" s="70" t="s">
        <v>9</v>
      </c>
      <c r="AR101" s="70" t="s">
        <v>9</v>
      </c>
      <c r="AS101" s="162" t="s">
        <v>9</v>
      </c>
      <c r="AT101" s="69" t="s">
        <v>9</v>
      </c>
      <c r="AU101" s="161" t="s">
        <v>9</v>
      </c>
      <c r="AV101" s="161" t="s">
        <v>9</v>
      </c>
      <c r="AW101" s="1314" t="s">
        <v>9</v>
      </c>
    </row>
    <row r="102" spans="1:49" ht="12.75">
      <c r="A102" s="430"/>
      <c r="B102" s="891" t="s">
        <v>833</v>
      </c>
      <c r="C102" s="126"/>
      <c r="D102" s="70" t="s">
        <v>906</v>
      </c>
      <c r="E102" s="70" t="s">
        <v>834</v>
      </c>
      <c r="F102" s="162" t="s">
        <v>907</v>
      </c>
      <c r="G102" s="70" t="s">
        <v>907</v>
      </c>
      <c r="H102" s="70" t="s">
        <v>908</v>
      </c>
      <c r="I102" s="70" t="s">
        <v>908</v>
      </c>
      <c r="J102" s="162" t="s">
        <v>908</v>
      </c>
      <c r="K102" s="70" t="s">
        <v>908</v>
      </c>
      <c r="L102" s="70" t="s">
        <v>908</v>
      </c>
      <c r="M102" s="70" t="s">
        <v>908</v>
      </c>
      <c r="N102" s="162" t="s">
        <v>908</v>
      </c>
      <c r="O102" s="70" t="s">
        <v>834</v>
      </c>
      <c r="P102" s="70" t="s">
        <v>834</v>
      </c>
      <c r="Q102" s="70" t="s">
        <v>908</v>
      </c>
      <c r="R102" s="70" t="s">
        <v>908</v>
      </c>
      <c r="S102" s="70" t="s">
        <v>908</v>
      </c>
      <c r="T102" s="70" t="s">
        <v>908</v>
      </c>
      <c r="U102" s="70" t="s">
        <v>908</v>
      </c>
      <c r="V102" s="162" t="s">
        <v>908</v>
      </c>
      <c r="W102" s="70" t="s">
        <v>908</v>
      </c>
      <c r="X102" s="70" t="s">
        <v>908</v>
      </c>
      <c r="Y102" s="70" t="s">
        <v>908</v>
      </c>
      <c r="Z102" s="70" t="s">
        <v>908</v>
      </c>
      <c r="AA102" s="70" t="s">
        <v>908</v>
      </c>
      <c r="AB102" s="70" t="s">
        <v>908</v>
      </c>
      <c r="AC102" s="70" t="s">
        <v>908</v>
      </c>
      <c r="AD102" s="70" t="s">
        <v>908</v>
      </c>
      <c r="AE102" s="70" t="s">
        <v>10</v>
      </c>
      <c r="AF102" s="70" t="s">
        <v>10</v>
      </c>
      <c r="AG102" s="70" t="s">
        <v>1463</v>
      </c>
      <c r="AH102" s="162" t="s">
        <v>1463</v>
      </c>
      <c r="AI102" s="70" t="s">
        <v>542</v>
      </c>
      <c r="AJ102" s="70" t="s">
        <v>541</v>
      </c>
      <c r="AK102" s="70" t="s">
        <v>541</v>
      </c>
      <c r="AL102" s="70" t="s">
        <v>542</v>
      </c>
      <c r="AM102" s="70" t="s">
        <v>542</v>
      </c>
      <c r="AN102" s="70" t="s">
        <v>542</v>
      </c>
      <c r="AO102" s="70" t="s">
        <v>542</v>
      </c>
      <c r="AP102" s="70" t="s">
        <v>542</v>
      </c>
      <c r="AQ102" s="70" t="s">
        <v>542</v>
      </c>
      <c r="AR102" s="70" t="s">
        <v>542</v>
      </c>
      <c r="AS102" s="162" t="s">
        <v>542</v>
      </c>
      <c r="AT102" s="69" t="s">
        <v>542</v>
      </c>
      <c r="AU102" s="161" t="s">
        <v>542</v>
      </c>
      <c r="AV102" s="161" t="s">
        <v>542</v>
      </c>
      <c r="AW102" s="1314" t="s">
        <v>542</v>
      </c>
    </row>
    <row r="103" spans="1:49" ht="12.75">
      <c r="A103" s="430"/>
      <c r="B103" s="891" t="s">
        <v>835</v>
      </c>
      <c r="C103" s="126"/>
      <c r="D103" s="70" t="s">
        <v>909</v>
      </c>
      <c r="E103" s="70" t="s">
        <v>836</v>
      </c>
      <c r="F103" s="162" t="s">
        <v>910</v>
      </c>
      <c r="G103" s="70" t="s">
        <v>910</v>
      </c>
      <c r="H103" s="70" t="s">
        <v>910</v>
      </c>
      <c r="I103" s="70" t="s">
        <v>910</v>
      </c>
      <c r="J103" s="162" t="s">
        <v>910</v>
      </c>
      <c r="K103" s="70" t="s">
        <v>910</v>
      </c>
      <c r="L103" s="70" t="s">
        <v>911</v>
      </c>
      <c r="M103" s="70" t="s">
        <v>911</v>
      </c>
      <c r="N103" s="162" t="s">
        <v>911</v>
      </c>
      <c r="O103" s="70" t="s">
        <v>911</v>
      </c>
      <c r="P103" s="70" t="s">
        <v>911</v>
      </c>
      <c r="Q103" s="70" t="s">
        <v>911</v>
      </c>
      <c r="R103" s="70" t="s">
        <v>900</v>
      </c>
      <c r="S103" s="70" t="s">
        <v>900</v>
      </c>
      <c r="T103" s="70" t="s">
        <v>900</v>
      </c>
      <c r="U103" s="70" t="s">
        <v>900</v>
      </c>
      <c r="V103" s="162" t="s">
        <v>900</v>
      </c>
      <c r="W103" s="70" t="s">
        <v>900</v>
      </c>
      <c r="X103" s="70" t="s">
        <v>900</v>
      </c>
      <c r="Y103" s="70" t="s">
        <v>900</v>
      </c>
      <c r="Z103" s="70" t="s">
        <v>900</v>
      </c>
      <c r="AA103" s="70" t="s">
        <v>900</v>
      </c>
      <c r="AB103" s="70" t="s">
        <v>900</v>
      </c>
      <c r="AC103" s="70" t="s">
        <v>900</v>
      </c>
      <c r="AD103" s="70" t="s">
        <v>900</v>
      </c>
      <c r="AE103" s="70" t="s">
        <v>911</v>
      </c>
      <c r="AF103" s="70" t="s">
        <v>911</v>
      </c>
      <c r="AG103" s="70" t="s">
        <v>911</v>
      </c>
      <c r="AH103" s="162" t="s">
        <v>911</v>
      </c>
      <c r="AI103" s="70" t="s">
        <v>911</v>
      </c>
      <c r="AJ103" s="70" t="s">
        <v>911</v>
      </c>
      <c r="AK103" s="70" t="s">
        <v>911</v>
      </c>
      <c r="AL103" s="70" t="s">
        <v>911</v>
      </c>
      <c r="AM103" s="70" t="s">
        <v>911</v>
      </c>
      <c r="AN103" s="70" t="s">
        <v>911</v>
      </c>
      <c r="AO103" s="70" t="s">
        <v>911</v>
      </c>
      <c r="AP103" s="70" t="s">
        <v>911</v>
      </c>
      <c r="AQ103" s="70" t="s">
        <v>911</v>
      </c>
      <c r="AR103" s="70" t="s">
        <v>911</v>
      </c>
      <c r="AS103" s="162" t="s">
        <v>911</v>
      </c>
      <c r="AT103" s="69" t="s">
        <v>911</v>
      </c>
      <c r="AU103" s="161" t="s">
        <v>911</v>
      </c>
      <c r="AV103" s="161" t="s">
        <v>911</v>
      </c>
      <c r="AW103" s="1314" t="s">
        <v>911</v>
      </c>
    </row>
    <row r="104" spans="1:49" ht="12.75">
      <c r="A104" s="427"/>
      <c r="B104" s="906" t="s">
        <v>837</v>
      </c>
      <c r="C104" s="127"/>
      <c r="D104" s="68" t="s">
        <v>912</v>
      </c>
      <c r="E104" s="68" t="s">
        <v>838</v>
      </c>
      <c r="F104" s="154" t="s">
        <v>913</v>
      </c>
      <c r="G104" s="68" t="s">
        <v>914</v>
      </c>
      <c r="H104" s="68" t="s">
        <v>914</v>
      </c>
      <c r="I104" s="68" t="s">
        <v>914</v>
      </c>
      <c r="J104" s="154" t="s">
        <v>914</v>
      </c>
      <c r="K104" s="68" t="s">
        <v>914</v>
      </c>
      <c r="L104" s="68" t="s">
        <v>915</v>
      </c>
      <c r="M104" s="68" t="s">
        <v>915</v>
      </c>
      <c r="N104" s="154" t="s">
        <v>915</v>
      </c>
      <c r="O104" s="68" t="s">
        <v>915</v>
      </c>
      <c r="P104" s="68" t="s">
        <v>915</v>
      </c>
      <c r="Q104" s="68" t="s">
        <v>944</v>
      </c>
      <c r="R104" s="68" t="s">
        <v>971</v>
      </c>
      <c r="S104" s="68" t="s">
        <v>971</v>
      </c>
      <c r="T104" s="68" t="s">
        <v>971</v>
      </c>
      <c r="U104" s="68" t="s">
        <v>971</v>
      </c>
      <c r="V104" s="154" t="s">
        <v>971</v>
      </c>
      <c r="W104" s="70" t="s">
        <v>971</v>
      </c>
      <c r="X104" s="70" t="s">
        <v>971</v>
      </c>
      <c r="Y104" s="70" t="s">
        <v>971</v>
      </c>
      <c r="Z104" s="70" t="s">
        <v>971</v>
      </c>
      <c r="AA104" s="70" t="s">
        <v>971</v>
      </c>
      <c r="AB104" s="70" t="s">
        <v>971</v>
      </c>
      <c r="AC104" s="70" t="s">
        <v>971</v>
      </c>
      <c r="AD104" s="70" t="s">
        <v>971</v>
      </c>
      <c r="AE104" s="70" t="s">
        <v>971</v>
      </c>
      <c r="AF104" s="70" t="s">
        <v>971</v>
      </c>
      <c r="AG104" s="70" t="s">
        <v>971</v>
      </c>
      <c r="AH104" s="154" t="s">
        <v>971</v>
      </c>
      <c r="AI104" s="70" t="s">
        <v>545</v>
      </c>
      <c r="AJ104" s="70" t="s">
        <v>543</v>
      </c>
      <c r="AK104" s="70" t="s">
        <v>914</v>
      </c>
      <c r="AL104" s="70" t="s">
        <v>914</v>
      </c>
      <c r="AM104" s="70" t="s">
        <v>544</v>
      </c>
      <c r="AN104" s="70" t="s">
        <v>544</v>
      </c>
      <c r="AO104" s="70" t="s">
        <v>544</v>
      </c>
      <c r="AP104" s="70" t="s">
        <v>544</v>
      </c>
      <c r="AQ104" s="70" t="s">
        <v>545</v>
      </c>
      <c r="AR104" s="70" t="s">
        <v>545</v>
      </c>
      <c r="AS104" s="154" t="s">
        <v>545</v>
      </c>
      <c r="AT104" s="153" t="s">
        <v>545</v>
      </c>
      <c r="AU104" s="144" t="s">
        <v>545</v>
      </c>
      <c r="AV104" s="161" t="s">
        <v>545</v>
      </c>
      <c r="AW104" s="1314" t="s">
        <v>545</v>
      </c>
    </row>
    <row r="105" spans="1:49" s="946" customFormat="1" ht="14.25" customHeight="1" thickBot="1">
      <c r="A105" s="936" t="s">
        <v>839</v>
      </c>
      <c r="B105" s="937"/>
      <c r="C105" s="938"/>
      <c r="D105" s="939">
        <v>4.8</v>
      </c>
      <c r="E105" s="939">
        <v>4</v>
      </c>
      <c r="F105" s="940">
        <v>4.5</v>
      </c>
      <c r="G105" s="941"/>
      <c r="H105" s="941"/>
      <c r="I105" s="941"/>
      <c r="J105" s="940">
        <v>8</v>
      </c>
      <c r="K105" s="941"/>
      <c r="L105" s="941"/>
      <c r="M105" s="941"/>
      <c r="N105" s="940">
        <v>6.4</v>
      </c>
      <c r="O105" s="939"/>
      <c r="P105" s="939"/>
      <c r="Q105" s="942"/>
      <c r="R105" s="942"/>
      <c r="S105" s="942"/>
      <c r="T105" s="942"/>
      <c r="U105" s="942"/>
      <c r="V105" s="940">
        <v>7.7</v>
      </c>
      <c r="W105" s="943"/>
      <c r="X105" s="943"/>
      <c r="Y105" s="943"/>
      <c r="Z105" s="943"/>
      <c r="AA105" s="943"/>
      <c r="AB105" s="943"/>
      <c r="AC105" s="943"/>
      <c r="AD105" s="943"/>
      <c r="AE105" s="943"/>
      <c r="AF105" s="943"/>
      <c r="AG105" s="943"/>
      <c r="AH105" s="940">
        <v>13.2</v>
      </c>
      <c r="AI105" s="944"/>
      <c r="AJ105" s="943"/>
      <c r="AK105" s="943"/>
      <c r="AL105" s="943"/>
      <c r="AM105" s="943"/>
      <c r="AN105" s="943"/>
      <c r="AO105" s="943"/>
      <c r="AP105" s="943"/>
      <c r="AQ105" s="943"/>
      <c r="AR105" s="943"/>
      <c r="AS105" s="940"/>
      <c r="AT105" s="945">
        <v>10.5</v>
      </c>
      <c r="AU105" s="1239"/>
      <c r="AV105" s="1318"/>
      <c r="AW105" s="1240"/>
    </row>
    <row r="106" spans="1:43" ht="15.75" customHeight="1" hidden="1">
      <c r="A106" s="890" t="s">
        <v>862</v>
      </c>
      <c r="B106" s="45"/>
      <c r="C106" s="45"/>
      <c r="D106" s="50"/>
      <c r="E106" s="50"/>
      <c r="F106" s="50"/>
      <c r="G106" s="50"/>
      <c r="H106" s="50"/>
      <c r="I106" s="50"/>
      <c r="J106" s="50"/>
      <c r="K106" s="50"/>
      <c r="L106" s="50"/>
      <c r="M106" s="45"/>
      <c r="N106" s="45"/>
      <c r="O106" s="45"/>
      <c r="P106" s="45"/>
      <c r="AH106" s="229" t="s">
        <v>971</v>
      </c>
      <c r="AI106" s="229" t="s">
        <v>971</v>
      </c>
      <c r="AQ106" s="144" t="s">
        <v>545</v>
      </c>
    </row>
    <row r="107" spans="1:35" s="50" customFormat="1" ht="13.5" thickTop="1">
      <c r="A107" s="50" t="s">
        <v>863</v>
      </c>
      <c r="C107" s="45"/>
      <c r="M107" s="45"/>
      <c r="N107" s="45"/>
      <c r="O107" s="45"/>
      <c r="P107" s="45"/>
      <c r="AH107" s="229"/>
      <c r="AI107" s="229"/>
    </row>
    <row r="108" spans="1:48" s="50" customFormat="1" ht="12.75">
      <c r="A108" s="892" t="s">
        <v>546</v>
      </c>
      <c r="B108" s="892"/>
      <c r="C108" s="892"/>
      <c r="D108" s="892"/>
      <c r="E108" s="892"/>
      <c r="F108" s="892"/>
      <c r="G108" s="892"/>
      <c r="H108" s="892"/>
      <c r="I108" s="892"/>
      <c r="J108" s="892"/>
      <c r="K108" s="892"/>
      <c r="L108" s="892"/>
      <c r="M108" s="892"/>
      <c r="N108" s="892"/>
      <c r="O108" s="892"/>
      <c r="P108" s="892"/>
      <c r="Q108" s="892"/>
      <c r="R108" s="892"/>
      <c r="S108" s="892"/>
      <c r="T108" s="892"/>
      <c r="U108" s="892"/>
      <c r="V108" s="892"/>
      <c r="W108" s="892"/>
      <c r="X108" s="892"/>
      <c r="Y108" s="892"/>
      <c r="Z108" s="892"/>
      <c r="AA108" s="892"/>
      <c r="AB108" s="892"/>
      <c r="AC108" s="892"/>
      <c r="AD108" s="892"/>
      <c r="AE108" s="892"/>
      <c r="AF108" s="892"/>
      <c r="AG108" s="892"/>
      <c r="AH108" s="892"/>
      <c r="AI108" s="892"/>
      <c r="AJ108" s="892"/>
      <c r="AK108" s="892"/>
      <c r="AL108" s="892"/>
      <c r="AM108" s="892"/>
      <c r="AN108" s="892"/>
      <c r="AO108" s="892"/>
      <c r="AP108" s="892"/>
      <c r="AQ108" s="892"/>
      <c r="AR108" s="892"/>
      <c r="AS108" s="892"/>
      <c r="AT108" s="892"/>
      <c r="AU108" s="892"/>
      <c r="AV108" s="892"/>
    </row>
    <row r="109" spans="1:35" s="50" customFormat="1" ht="12.75">
      <c r="A109" s="45" t="s">
        <v>547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H109" s="229"/>
      <c r="AI109" s="229"/>
    </row>
    <row r="110" spans="1:26" ht="12.75">
      <c r="A110" s="90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2.75">
      <c r="A112" s="45"/>
      <c r="B112" s="891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2.75">
      <c r="A119" s="90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2.75">
      <c r="A120" s="905"/>
      <c r="B120" s="891"/>
      <c r="C120" s="45"/>
      <c r="D120" s="646"/>
      <c r="E120" s="646"/>
      <c r="F120" s="646"/>
      <c r="G120" s="646"/>
      <c r="H120" s="646"/>
      <c r="I120" s="646"/>
      <c r="J120" s="646"/>
      <c r="K120" s="646"/>
      <c r="L120" s="646"/>
      <c r="M120" s="646"/>
      <c r="N120" s="646"/>
      <c r="O120" s="646"/>
      <c r="P120" s="646"/>
      <c r="Q120" s="646"/>
      <c r="R120" s="646"/>
      <c r="S120" s="646"/>
      <c r="T120" s="646"/>
      <c r="U120" s="646"/>
      <c r="V120" s="646"/>
      <c r="W120" s="646"/>
      <c r="X120" s="646"/>
      <c r="Y120" s="646"/>
      <c r="Z120" s="646"/>
    </row>
    <row r="121" spans="1:26" ht="12.75">
      <c r="A121" s="45"/>
      <c r="B121" s="891"/>
      <c r="C121" s="45"/>
      <c r="D121" s="646"/>
      <c r="E121" s="646"/>
      <c r="F121" s="646"/>
      <c r="G121" s="646"/>
      <c r="H121" s="646"/>
      <c r="I121" s="646"/>
      <c r="J121" s="646"/>
      <c r="K121" s="646"/>
      <c r="L121" s="646"/>
      <c r="M121" s="646"/>
      <c r="N121" s="646"/>
      <c r="O121" s="646"/>
      <c r="P121" s="646"/>
      <c r="Q121" s="646"/>
      <c r="R121" s="646"/>
      <c r="S121" s="646"/>
      <c r="T121" s="646"/>
      <c r="U121" s="646"/>
      <c r="V121" s="646"/>
      <c r="W121" s="646"/>
      <c r="X121" s="646"/>
      <c r="Y121" s="646"/>
      <c r="Z121" s="646"/>
    </row>
    <row r="122" spans="1:26" ht="12.75">
      <c r="A122" s="45"/>
      <c r="B122" s="891"/>
      <c r="C122" s="45"/>
      <c r="D122" s="646"/>
      <c r="E122" s="646"/>
      <c r="F122" s="646"/>
      <c r="G122" s="646"/>
      <c r="H122" s="646"/>
      <c r="I122" s="646"/>
      <c r="J122" s="646"/>
      <c r="K122" s="646"/>
      <c r="L122" s="646"/>
      <c r="M122" s="646"/>
      <c r="N122" s="646"/>
      <c r="O122" s="646"/>
      <c r="P122" s="646"/>
      <c r="Q122" s="646"/>
      <c r="R122" s="646"/>
      <c r="S122" s="646"/>
      <c r="T122" s="646"/>
      <c r="U122" s="646"/>
      <c r="V122" s="646"/>
      <c r="W122" s="646"/>
      <c r="X122" s="646"/>
      <c r="Y122" s="646"/>
      <c r="Z122" s="646"/>
    </row>
    <row r="123" spans="1:26" ht="12.75">
      <c r="A123" s="45"/>
      <c r="B123" s="891"/>
      <c r="C123" s="45"/>
      <c r="D123" s="646"/>
      <c r="E123" s="646"/>
      <c r="F123" s="646"/>
      <c r="G123" s="646"/>
      <c r="H123" s="646"/>
      <c r="I123" s="646"/>
      <c r="J123" s="646"/>
      <c r="K123" s="646"/>
      <c r="L123" s="646"/>
      <c r="M123" s="646"/>
      <c r="N123" s="646"/>
      <c r="O123" s="646"/>
      <c r="P123" s="646"/>
      <c r="Q123" s="646"/>
      <c r="R123" s="646"/>
      <c r="S123" s="646"/>
      <c r="T123" s="646"/>
      <c r="U123" s="646"/>
      <c r="V123" s="646"/>
      <c r="W123" s="646"/>
      <c r="X123" s="646"/>
      <c r="Y123" s="646"/>
      <c r="Z123" s="646"/>
    </row>
    <row r="124" spans="1:26" ht="12.75">
      <c r="A124" s="45"/>
      <c r="B124" s="45"/>
      <c r="C124" s="45"/>
      <c r="D124" s="911"/>
      <c r="E124" s="911"/>
      <c r="F124" s="911"/>
      <c r="G124" s="911"/>
      <c r="H124" s="911"/>
      <c r="I124" s="911"/>
      <c r="J124" s="911"/>
      <c r="K124" s="911"/>
      <c r="L124" s="911"/>
      <c r="M124" s="911"/>
      <c r="N124" s="911"/>
      <c r="O124" s="911"/>
      <c r="P124" s="911"/>
      <c r="Q124" s="911"/>
      <c r="R124" s="911"/>
      <c r="S124" s="911"/>
      <c r="T124" s="911"/>
      <c r="U124" s="911"/>
      <c r="V124" s="911"/>
      <c r="W124" s="911"/>
      <c r="X124" s="911"/>
      <c r="Y124" s="911"/>
      <c r="Z124" s="911"/>
    </row>
    <row r="125" spans="1:26" ht="12.75">
      <c r="A125" s="45"/>
      <c r="B125" s="45"/>
      <c r="C125" s="45"/>
      <c r="D125" s="911"/>
      <c r="E125" s="911"/>
      <c r="F125" s="911"/>
      <c r="G125" s="911"/>
      <c r="H125" s="911"/>
      <c r="I125" s="911"/>
      <c r="J125" s="911"/>
      <c r="K125" s="911"/>
      <c r="L125" s="911"/>
      <c r="M125" s="911"/>
      <c r="N125" s="911"/>
      <c r="O125" s="911"/>
      <c r="P125" s="911"/>
      <c r="Q125" s="911"/>
      <c r="R125" s="911"/>
      <c r="S125" s="911"/>
      <c r="T125" s="911"/>
      <c r="U125" s="911"/>
      <c r="V125" s="911"/>
      <c r="W125" s="911"/>
      <c r="X125" s="911"/>
      <c r="Y125" s="911"/>
      <c r="Z125" s="911"/>
    </row>
    <row r="126" spans="1:26" ht="12.75">
      <c r="A126" s="88"/>
      <c r="B126" s="947"/>
      <c r="C126" s="948"/>
      <c r="D126" s="646"/>
      <c r="E126" s="646"/>
      <c r="F126" s="646"/>
      <c r="G126" s="646"/>
      <c r="H126" s="646"/>
      <c r="I126" s="646"/>
      <c r="J126" s="646"/>
      <c r="K126" s="646"/>
      <c r="L126" s="646"/>
      <c r="M126" s="646"/>
      <c r="N126" s="646"/>
      <c r="O126" s="646"/>
      <c r="P126" s="646"/>
      <c r="Q126" s="646"/>
      <c r="R126" s="646"/>
      <c r="S126" s="646"/>
      <c r="T126" s="646"/>
      <c r="U126" s="646"/>
      <c r="V126" s="646"/>
      <c r="W126" s="646"/>
      <c r="X126" s="646"/>
      <c r="Y126" s="646"/>
      <c r="Z126" s="646"/>
    </row>
    <row r="127" spans="1:26" ht="12.75">
      <c r="A127" s="90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2.75">
      <c r="A128" s="45"/>
      <c r="B128" s="90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2.75">
      <c r="A129" s="45"/>
      <c r="B129" s="45"/>
      <c r="C129" s="45"/>
      <c r="D129" s="911"/>
      <c r="E129" s="911"/>
      <c r="F129" s="911"/>
      <c r="G129" s="911"/>
      <c r="H129" s="911"/>
      <c r="I129" s="911"/>
      <c r="J129" s="911"/>
      <c r="K129" s="911"/>
      <c r="L129" s="911"/>
      <c r="M129" s="911"/>
      <c r="N129" s="911"/>
      <c r="O129" s="911"/>
      <c r="P129" s="911"/>
      <c r="Q129" s="911"/>
      <c r="R129" s="911"/>
      <c r="S129" s="911"/>
      <c r="T129" s="911"/>
      <c r="U129" s="911"/>
      <c r="V129" s="911"/>
      <c r="W129" s="911"/>
      <c r="X129" s="911"/>
      <c r="Y129" s="911"/>
      <c r="Z129" s="911"/>
    </row>
    <row r="130" spans="1:26" ht="12.75">
      <c r="A130" s="45"/>
      <c r="B130" s="45"/>
      <c r="C130" s="45"/>
      <c r="D130" s="911"/>
      <c r="E130" s="911"/>
      <c r="F130" s="911"/>
      <c r="G130" s="911"/>
      <c r="H130" s="911"/>
      <c r="I130" s="911"/>
      <c r="J130" s="911"/>
      <c r="K130" s="911"/>
      <c r="L130" s="911"/>
      <c r="M130" s="911"/>
      <c r="N130" s="911"/>
      <c r="O130" s="911"/>
      <c r="P130" s="911"/>
      <c r="Q130" s="911"/>
      <c r="R130" s="911"/>
      <c r="S130" s="911"/>
      <c r="T130" s="911"/>
      <c r="U130" s="911"/>
      <c r="V130" s="911"/>
      <c r="W130" s="911"/>
      <c r="X130" s="911"/>
      <c r="Y130" s="911"/>
      <c r="Z130" s="911"/>
    </row>
    <row r="131" spans="1:26" ht="12.75">
      <c r="A131" s="45"/>
      <c r="B131" s="45"/>
      <c r="C131" s="45"/>
      <c r="D131" s="911"/>
      <c r="E131" s="911"/>
      <c r="F131" s="911"/>
      <c r="G131" s="911"/>
      <c r="H131" s="911"/>
      <c r="I131" s="911"/>
      <c r="J131" s="911"/>
      <c r="K131" s="911"/>
      <c r="L131" s="911"/>
      <c r="M131" s="911"/>
      <c r="N131" s="911"/>
      <c r="O131" s="911"/>
      <c r="P131" s="911"/>
      <c r="Q131" s="911"/>
      <c r="R131" s="911"/>
      <c r="S131" s="911"/>
      <c r="T131" s="911"/>
      <c r="U131" s="911"/>
      <c r="V131" s="911"/>
      <c r="W131" s="911"/>
      <c r="X131" s="911"/>
      <c r="Y131" s="911"/>
      <c r="Z131" s="911"/>
    </row>
    <row r="132" spans="1:26" ht="12.75">
      <c r="A132" s="45"/>
      <c r="B132" s="45"/>
      <c r="C132" s="45"/>
      <c r="D132" s="911"/>
      <c r="E132" s="911"/>
      <c r="F132" s="911"/>
      <c r="G132" s="911"/>
      <c r="H132" s="911"/>
      <c r="I132" s="911"/>
      <c r="J132" s="911"/>
      <c r="K132" s="911"/>
      <c r="L132" s="911"/>
      <c r="M132" s="911"/>
      <c r="N132" s="911"/>
      <c r="O132" s="911"/>
      <c r="P132" s="911"/>
      <c r="Q132" s="911"/>
      <c r="R132" s="911"/>
      <c r="S132" s="911"/>
      <c r="T132" s="911"/>
      <c r="U132" s="911"/>
      <c r="V132" s="911"/>
      <c r="W132" s="911"/>
      <c r="X132" s="911"/>
      <c r="Y132" s="911"/>
      <c r="Z132" s="911"/>
    </row>
    <row r="133" spans="1:26" ht="12.75">
      <c r="A133" s="45"/>
      <c r="B133" s="45"/>
      <c r="C133" s="45"/>
      <c r="D133" s="911"/>
      <c r="E133" s="911"/>
      <c r="F133" s="911"/>
      <c r="G133" s="911"/>
      <c r="H133" s="911"/>
      <c r="I133" s="911"/>
      <c r="J133" s="911"/>
      <c r="K133" s="911"/>
      <c r="L133" s="911"/>
      <c r="M133" s="911"/>
      <c r="N133" s="911"/>
      <c r="O133" s="911"/>
      <c r="P133" s="911"/>
      <c r="Q133" s="911"/>
      <c r="R133" s="911"/>
      <c r="S133" s="911"/>
      <c r="T133" s="911"/>
      <c r="U133" s="911"/>
      <c r="V133" s="911"/>
      <c r="W133" s="911"/>
      <c r="X133" s="911"/>
      <c r="Y133" s="911"/>
      <c r="Z133" s="911"/>
    </row>
    <row r="134" spans="1:26" ht="12.75">
      <c r="A134" s="45"/>
      <c r="B134" s="45"/>
      <c r="C134" s="45"/>
      <c r="D134" s="911"/>
      <c r="E134" s="911"/>
      <c r="F134" s="911"/>
      <c r="G134" s="911"/>
      <c r="H134" s="911"/>
      <c r="I134" s="911"/>
      <c r="J134" s="911"/>
      <c r="K134" s="911"/>
      <c r="L134" s="911"/>
      <c r="M134" s="911"/>
      <c r="N134" s="911"/>
      <c r="O134" s="911"/>
      <c r="P134" s="911"/>
      <c r="Q134" s="911"/>
      <c r="R134" s="911"/>
      <c r="S134" s="911"/>
      <c r="T134" s="911"/>
      <c r="U134" s="911"/>
      <c r="V134" s="911"/>
      <c r="W134" s="911"/>
      <c r="X134" s="911"/>
      <c r="Y134" s="911"/>
      <c r="Z134" s="911"/>
    </row>
    <row r="135" spans="1:26" ht="12.75">
      <c r="A135" s="45"/>
      <c r="B135" s="45"/>
      <c r="C135" s="45"/>
      <c r="D135" s="911"/>
      <c r="E135" s="911"/>
      <c r="F135" s="911"/>
      <c r="G135" s="911"/>
      <c r="H135" s="911"/>
      <c r="I135" s="911"/>
      <c r="J135" s="911"/>
      <c r="K135" s="911"/>
      <c r="L135" s="911"/>
      <c r="M135" s="911"/>
      <c r="N135" s="911"/>
      <c r="O135" s="911"/>
      <c r="P135" s="911"/>
      <c r="Q135" s="911"/>
      <c r="R135" s="911"/>
      <c r="S135" s="911"/>
      <c r="T135" s="911"/>
      <c r="U135" s="911"/>
      <c r="V135" s="911"/>
      <c r="W135" s="911"/>
      <c r="X135" s="911"/>
      <c r="Y135" s="911"/>
      <c r="Z135" s="911"/>
    </row>
    <row r="136" spans="1:26" ht="12.75">
      <c r="A136" s="45"/>
      <c r="B136" s="905"/>
      <c r="C136" s="45"/>
      <c r="D136" s="911"/>
      <c r="E136" s="911"/>
      <c r="F136" s="911"/>
      <c r="G136" s="911"/>
      <c r="H136" s="911"/>
      <c r="I136" s="911"/>
      <c r="J136" s="911"/>
      <c r="K136" s="911"/>
      <c r="L136" s="911"/>
      <c r="M136" s="911"/>
      <c r="N136" s="911"/>
      <c r="O136" s="911"/>
      <c r="P136" s="911"/>
      <c r="Q136" s="911"/>
      <c r="R136" s="911"/>
      <c r="S136" s="911"/>
      <c r="T136" s="911"/>
      <c r="U136" s="911"/>
      <c r="V136" s="911"/>
      <c r="W136" s="911"/>
      <c r="X136" s="911"/>
      <c r="Y136" s="911"/>
      <c r="Z136" s="911"/>
    </row>
    <row r="137" spans="1:26" ht="12.75">
      <c r="A137" s="45"/>
      <c r="B137" s="45"/>
      <c r="C137" s="45"/>
      <c r="D137" s="911"/>
      <c r="E137" s="911"/>
      <c r="F137" s="911"/>
      <c r="G137" s="911"/>
      <c r="H137" s="911"/>
      <c r="I137" s="911"/>
      <c r="J137" s="911"/>
      <c r="K137" s="911"/>
      <c r="L137" s="911"/>
      <c r="M137" s="911"/>
      <c r="N137" s="911"/>
      <c r="O137" s="911"/>
      <c r="P137" s="911"/>
      <c r="Q137" s="911"/>
      <c r="R137" s="911"/>
      <c r="S137" s="911"/>
      <c r="T137" s="911"/>
      <c r="U137" s="911"/>
      <c r="V137" s="911"/>
      <c r="W137" s="911"/>
      <c r="X137" s="911"/>
      <c r="Y137" s="911"/>
      <c r="Z137" s="911"/>
    </row>
    <row r="138" spans="1:26" ht="12.75">
      <c r="A138" s="45"/>
      <c r="B138" s="891"/>
      <c r="C138" s="45"/>
      <c r="D138" s="911"/>
      <c r="E138" s="911"/>
      <c r="F138" s="911"/>
      <c r="G138" s="911"/>
      <c r="H138" s="911"/>
      <c r="I138" s="911"/>
      <c r="J138" s="911"/>
      <c r="K138" s="911"/>
      <c r="L138" s="911"/>
      <c r="M138" s="911"/>
      <c r="N138" s="911"/>
      <c r="O138" s="911"/>
      <c r="P138" s="911"/>
      <c r="Q138" s="911"/>
      <c r="R138" s="911"/>
      <c r="S138" s="911"/>
      <c r="T138" s="911"/>
      <c r="U138" s="911"/>
      <c r="V138" s="911"/>
      <c r="W138" s="911"/>
      <c r="X138" s="911"/>
      <c r="Y138" s="911"/>
      <c r="Z138" s="911"/>
    </row>
    <row r="139" spans="1:26" ht="12.75">
      <c r="A139" s="45"/>
      <c r="B139" s="891"/>
      <c r="C139" s="45"/>
      <c r="D139" s="911"/>
      <c r="E139" s="911"/>
      <c r="F139" s="911"/>
      <c r="G139" s="911"/>
      <c r="H139" s="911"/>
      <c r="I139" s="911"/>
      <c r="J139" s="911"/>
      <c r="K139" s="911"/>
      <c r="L139" s="911"/>
      <c r="M139" s="911"/>
      <c r="N139" s="911"/>
      <c r="O139" s="911"/>
      <c r="P139" s="911"/>
      <c r="Q139" s="911"/>
      <c r="R139" s="911"/>
      <c r="S139" s="911"/>
      <c r="T139" s="911"/>
      <c r="U139" s="911"/>
      <c r="V139" s="911"/>
      <c r="W139" s="911"/>
      <c r="X139" s="911"/>
      <c r="Y139" s="911"/>
      <c r="Z139" s="911"/>
    </row>
    <row r="140" spans="1:26" ht="12.75">
      <c r="A140" s="45"/>
      <c r="B140" s="891"/>
      <c r="C140" s="45"/>
      <c r="D140" s="911"/>
      <c r="E140" s="911"/>
      <c r="F140" s="911"/>
      <c r="G140" s="911"/>
      <c r="H140" s="911"/>
      <c r="I140" s="911"/>
      <c r="J140" s="911"/>
      <c r="K140" s="911"/>
      <c r="L140" s="911"/>
      <c r="M140" s="911"/>
      <c r="N140" s="911"/>
      <c r="O140" s="911"/>
      <c r="P140" s="911"/>
      <c r="Q140" s="911"/>
      <c r="R140" s="911"/>
      <c r="S140" s="911"/>
      <c r="T140" s="911"/>
      <c r="U140" s="911"/>
      <c r="V140" s="911"/>
      <c r="W140" s="911"/>
      <c r="X140" s="911"/>
      <c r="Y140" s="911"/>
      <c r="Z140" s="911"/>
    </row>
    <row r="141" spans="1:26" ht="12.75">
      <c r="A141" s="45"/>
      <c r="B141" s="891"/>
      <c r="C141" s="45"/>
      <c r="D141" s="911"/>
      <c r="E141" s="911"/>
      <c r="F141" s="911"/>
      <c r="G141" s="911"/>
      <c r="H141" s="911"/>
      <c r="I141" s="911"/>
      <c r="J141" s="911"/>
      <c r="K141" s="911"/>
      <c r="L141" s="911"/>
      <c r="M141" s="911"/>
      <c r="N141" s="911"/>
      <c r="O141" s="911"/>
      <c r="P141" s="911"/>
      <c r="Q141" s="911"/>
      <c r="R141" s="911"/>
      <c r="S141" s="911"/>
      <c r="T141" s="911"/>
      <c r="U141" s="911"/>
      <c r="V141" s="911"/>
      <c r="W141" s="911"/>
      <c r="X141" s="911"/>
      <c r="Y141" s="911"/>
      <c r="Z141" s="911"/>
    </row>
    <row r="142" spans="1:26" ht="12.75">
      <c r="A142" s="949"/>
      <c r="B142" s="949"/>
      <c r="C142" s="88"/>
      <c r="D142" s="1438"/>
      <c r="E142" s="1438"/>
      <c r="F142" s="1438"/>
      <c r="G142" s="1438"/>
      <c r="H142" s="1438"/>
      <c r="I142" s="1438"/>
      <c r="J142" s="1438"/>
      <c r="K142" s="1438"/>
      <c r="L142" s="1438"/>
      <c r="M142" s="1438"/>
      <c r="N142" s="1438"/>
      <c r="O142" s="1438"/>
      <c r="P142" s="1439"/>
      <c r="Q142" s="1439"/>
      <c r="R142" s="1439"/>
      <c r="S142" s="1439"/>
      <c r="T142" s="1439"/>
      <c r="U142" s="1439"/>
      <c r="V142" s="1439"/>
      <c r="W142" s="1439"/>
      <c r="X142" s="1439"/>
      <c r="Y142" s="1439"/>
      <c r="Z142" s="1439"/>
    </row>
    <row r="143" spans="1:26" ht="12.75">
      <c r="A143" s="891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:26" ht="12.75">
      <c r="A144" s="950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:26" ht="12.75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:26" ht="12.75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:26" ht="12.75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spans="1:26" ht="12.75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spans="1:26" ht="12.75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:26" ht="12.75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:26" ht="12.75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spans="1:26" ht="12.75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spans="1:26" ht="12.75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spans="1:26" ht="12.75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spans="1:26" ht="12.75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spans="1:26" ht="12.75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spans="1:26" ht="12.75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spans="1:26" ht="12.75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</row>
  </sheetData>
  <mergeCells count="18">
    <mergeCell ref="A1:I1"/>
    <mergeCell ref="A2:I2"/>
    <mergeCell ref="A3:I3"/>
    <mergeCell ref="A5:I5"/>
    <mergeCell ref="A6:I6"/>
    <mergeCell ref="A8:C8"/>
    <mergeCell ref="A9:C9"/>
    <mergeCell ref="A66:AV66"/>
    <mergeCell ref="A67:AV67"/>
    <mergeCell ref="A68:AV68"/>
    <mergeCell ref="D142:O142"/>
    <mergeCell ref="P142:Z142"/>
    <mergeCell ref="A70:C70"/>
    <mergeCell ref="AI70:AI71"/>
    <mergeCell ref="AJ70:AJ71"/>
    <mergeCell ref="AK70:AK71"/>
    <mergeCell ref="AL70:AL71"/>
    <mergeCell ref="A71:C71"/>
  </mergeCells>
  <printOptions/>
  <pageMargins left="0.75" right="0.75" top="1" bottom="1" header="0.5" footer="0.5"/>
  <pageSetup fitToHeight="1" fitToWidth="1" horizontalDpi="600" verticalDpi="600" orientation="portrait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368" t="s">
        <v>474</v>
      </c>
      <c r="B1" s="1368"/>
      <c r="C1" s="1368"/>
      <c r="D1" s="1368"/>
      <c r="E1" s="1368"/>
      <c r="F1" s="1368"/>
      <c r="G1" s="1368"/>
      <c r="H1" s="1368"/>
      <c r="I1" s="1368"/>
      <c r="J1" s="1368"/>
      <c r="K1" s="1368"/>
      <c r="L1" s="1368"/>
      <c r="M1" s="1368"/>
      <c r="N1" s="1368"/>
      <c r="O1" s="1368"/>
    </row>
    <row r="2" spans="1:15" ht="15.75">
      <c r="A2" s="1437" t="s">
        <v>916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437"/>
      <c r="O2" s="1437"/>
    </row>
    <row r="3" spans="1:15" ht="12.75">
      <c r="A3" s="29"/>
      <c r="B3" s="29"/>
      <c r="C3" s="61"/>
      <c r="D3" s="73"/>
      <c r="E3" s="73"/>
      <c r="F3" s="73"/>
      <c r="G3" s="61"/>
      <c r="H3" s="61"/>
      <c r="I3" s="61"/>
      <c r="J3" s="61"/>
      <c r="K3" s="61"/>
      <c r="L3" s="61"/>
      <c r="M3" s="61"/>
      <c r="N3" s="61"/>
      <c r="O3" s="29"/>
    </row>
    <row r="4" spans="1:15" ht="13.5" thickBot="1">
      <c r="A4" s="29"/>
      <c r="B4" s="29"/>
      <c r="C4" s="61"/>
      <c r="D4" s="61"/>
      <c r="E4" s="61"/>
      <c r="F4" s="61"/>
      <c r="G4" s="61"/>
      <c r="H4" s="61"/>
      <c r="I4" s="61"/>
      <c r="J4" s="61"/>
      <c r="K4" s="61"/>
      <c r="L4" s="73"/>
      <c r="M4" s="61"/>
      <c r="N4" s="61"/>
      <c r="O4" s="233" t="s">
        <v>1464</v>
      </c>
    </row>
    <row r="5" spans="1:15" ht="16.5" customHeight="1" thickTop="1">
      <c r="A5" s="1457" t="s">
        <v>917</v>
      </c>
      <c r="B5" s="557"/>
      <c r="C5" s="1459" t="s">
        <v>456</v>
      </c>
      <c r="D5" s="1459"/>
      <c r="E5" s="1459"/>
      <c r="F5" s="1459"/>
      <c r="G5" s="1459"/>
      <c r="H5" s="1459"/>
      <c r="I5" s="1459"/>
      <c r="J5" s="1459"/>
      <c r="K5" s="1459"/>
      <c r="L5" s="1459"/>
      <c r="M5" s="1459"/>
      <c r="N5" s="1460"/>
      <c r="O5" s="558" t="s">
        <v>692</v>
      </c>
    </row>
    <row r="6" spans="1:15" ht="16.5" customHeight="1">
      <c r="A6" s="1458"/>
      <c r="B6" s="559" t="s">
        <v>917</v>
      </c>
      <c r="C6" s="560" t="s">
        <v>1494</v>
      </c>
      <c r="D6" s="561" t="s">
        <v>203</v>
      </c>
      <c r="E6" s="561" t="s">
        <v>204</v>
      </c>
      <c r="F6" s="561" t="s">
        <v>205</v>
      </c>
      <c r="G6" s="561" t="s">
        <v>206</v>
      </c>
      <c r="H6" s="561" t="s">
        <v>207</v>
      </c>
      <c r="I6" s="561" t="s">
        <v>208</v>
      </c>
      <c r="J6" s="561" t="s">
        <v>209</v>
      </c>
      <c r="K6" s="561" t="s">
        <v>210</v>
      </c>
      <c r="L6" s="561" t="s">
        <v>211</v>
      </c>
      <c r="M6" s="561" t="s">
        <v>462</v>
      </c>
      <c r="N6" s="562" t="s">
        <v>463</v>
      </c>
      <c r="O6" s="563" t="s">
        <v>67</v>
      </c>
    </row>
    <row r="7" spans="1:15" ht="16.5" customHeight="1">
      <c r="A7" s="173" t="s">
        <v>11</v>
      </c>
      <c r="B7" s="564" t="s">
        <v>918</v>
      </c>
      <c r="C7" s="565">
        <v>8.43</v>
      </c>
      <c r="D7" s="565">
        <v>8.78</v>
      </c>
      <c r="E7" s="565">
        <v>8.84</v>
      </c>
      <c r="F7" s="565">
        <v>8.7</v>
      </c>
      <c r="G7" s="565">
        <v>8.82</v>
      </c>
      <c r="H7" s="565">
        <v>8.93</v>
      </c>
      <c r="I7" s="565">
        <v>9.33</v>
      </c>
      <c r="J7" s="565">
        <v>9.56</v>
      </c>
      <c r="K7" s="565">
        <v>9.6</v>
      </c>
      <c r="L7" s="565">
        <v>9.64</v>
      </c>
      <c r="M7" s="565">
        <v>9.59</v>
      </c>
      <c r="N7" s="566">
        <v>9.64</v>
      </c>
      <c r="O7" s="1011">
        <v>9.24</v>
      </c>
    </row>
    <row r="8" spans="1:15" ht="16.5" customHeight="1">
      <c r="A8" s="173" t="s">
        <v>12</v>
      </c>
      <c r="B8" s="564" t="s">
        <v>919</v>
      </c>
      <c r="C8" s="565">
        <v>10.17</v>
      </c>
      <c r="D8" s="565">
        <v>10.45</v>
      </c>
      <c r="E8" s="565">
        <v>12.17</v>
      </c>
      <c r="F8" s="565">
        <v>11.68</v>
      </c>
      <c r="G8" s="565">
        <v>12.03</v>
      </c>
      <c r="H8" s="565">
        <v>12.36</v>
      </c>
      <c r="I8" s="565">
        <v>12.57</v>
      </c>
      <c r="J8" s="565">
        <v>12.43</v>
      </c>
      <c r="K8" s="565">
        <v>11.3</v>
      </c>
      <c r="L8" s="565">
        <v>9.56</v>
      </c>
      <c r="M8" s="565">
        <v>11.28</v>
      </c>
      <c r="N8" s="566">
        <v>11.92</v>
      </c>
      <c r="O8" s="1012">
        <v>11.34</v>
      </c>
    </row>
    <row r="9" spans="1:15" ht="16.5" customHeight="1">
      <c r="A9" s="173" t="s">
        <v>13</v>
      </c>
      <c r="B9" s="564" t="s">
        <v>922</v>
      </c>
      <c r="C9" s="565">
        <v>8.49</v>
      </c>
      <c r="D9" s="565">
        <v>5.94</v>
      </c>
      <c r="E9" s="565">
        <v>7.24</v>
      </c>
      <c r="F9" s="565">
        <v>8.74</v>
      </c>
      <c r="G9" s="565">
        <v>6.05</v>
      </c>
      <c r="H9" s="565">
        <v>3.93</v>
      </c>
      <c r="I9" s="565">
        <v>7.57</v>
      </c>
      <c r="J9" s="565">
        <v>7.56</v>
      </c>
      <c r="K9" s="565">
        <v>6.38</v>
      </c>
      <c r="L9" s="565">
        <v>4.93</v>
      </c>
      <c r="M9" s="565">
        <v>5.31</v>
      </c>
      <c r="N9" s="566">
        <v>6.01</v>
      </c>
      <c r="O9" s="1012">
        <v>6.5</v>
      </c>
    </row>
    <row r="10" spans="1:15" ht="16.5" customHeight="1">
      <c r="A10" s="173" t="s">
        <v>14</v>
      </c>
      <c r="B10" s="564" t="s">
        <v>923</v>
      </c>
      <c r="C10" s="565">
        <v>6.36</v>
      </c>
      <c r="D10" s="565">
        <v>6.26</v>
      </c>
      <c r="E10" s="565">
        <v>6.54</v>
      </c>
      <c r="F10" s="565">
        <v>7.02</v>
      </c>
      <c r="G10" s="565">
        <v>6.91</v>
      </c>
      <c r="H10" s="565">
        <v>6.99</v>
      </c>
      <c r="I10" s="565">
        <v>7.38</v>
      </c>
      <c r="J10" s="565">
        <v>7.97</v>
      </c>
      <c r="K10" s="565">
        <v>8.12</v>
      </c>
      <c r="L10" s="565">
        <v>7.94</v>
      </c>
      <c r="M10" s="565">
        <v>7.89</v>
      </c>
      <c r="N10" s="566">
        <v>8.33</v>
      </c>
      <c r="O10" s="1012">
        <v>7.35</v>
      </c>
    </row>
    <row r="11" spans="1:15" ht="16.5" customHeight="1">
      <c r="A11" s="173" t="s">
        <v>15</v>
      </c>
      <c r="B11" s="564" t="s">
        <v>924</v>
      </c>
      <c r="C11" s="565">
        <v>8.34</v>
      </c>
      <c r="D11" s="565">
        <v>8.61</v>
      </c>
      <c r="E11" s="565">
        <v>8.78</v>
      </c>
      <c r="F11" s="565">
        <v>9.14</v>
      </c>
      <c r="G11" s="565">
        <v>9.69</v>
      </c>
      <c r="H11" s="565">
        <v>11.83</v>
      </c>
      <c r="I11" s="565">
        <v>12.68</v>
      </c>
      <c r="J11" s="565">
        <v>12.21</v>
      </c>
      <c r="K11" s="565">
        <v>10.93</v>
      </c>
      <c r="L11" s="565">
        <v>12.7</v>
      </c>
      <c r="M11" s="565">
        <v>12.88</v>
      </c>
      <c r="N11" s="566">
        <v>12.66</v>
      </c>
      <c r="O11" s="1012">
        <v>10.93</v>
      </c>
    </row>
    <row r="12" spans="1:15" ht="16.5" customHeight="1">
      <c r="A12" s="173" t="s">
        <v>16</v>
      </c>
      <c r="B12" s="564" t="s">
        <v>930</v>
      </c>
      <c r="C12" s="565">
        <v>12.180580266567938</v>
      </c>
      <c r="D12" s="565">
        <v>11.753995135135135</v>
      </c>
      <c r="E12" s="565">
        <v>11.43</v>
      </c>
      <c r="F12" s="565">
        <v>11.62647106257875</v>
      </c>
      <c r="G12" s="565">
        <v>11.507426486486487</v>
      </c>
      <c r="H12" s="565">
        <v>11.47</v>
      </c>
      <c r="I12" s="565">
        <v>11.624515713784637</v>
      </c>
      <c r="J12" s="565">
        <v>10.994226486486486</v>
      </c>
      <c r="K12" s="565">
        <v>9.76545743647647</v>
      </c>
      <c r="L12" s="565">
        <v>8.51255915744377</v>
      </c>
      <c r="M12" s="565">
        <v>6.032429189189189</v>
      </c>
      <c r="N12" s="566">
        <v>5.6191894558599635</v>
      </c>
      <c r="O12" s="1012">
        <v>10.22055196436712</v>
      </c>
    </row>
    <row r="13" spans="1:15" ht="16.5" customHeight="1">
      <c r="A13" s="173" t="s">
        <v>17</v>
      </c>
      <c r="B13" s="564" t="s">
        <v>931</v>
      </c>
      <c r="C13" s="565">
        <v>4.868429567408652</v>
      </c>
      <c r="D13" s="565">
        <v>3.3598782967250815</v>
      </c>
      <c r="E13" s="565">
        <v>3.8128924099661266</v>
      </c>
      <c r="F13" s="565">
        <v>3.358146871062578</v>
      </c>
      <c r="G13" s="565">
        <v>2.630800540540541</v>
      </c>
      <c r="H13" s="565">
        <v>2.7138949166740067</v>
      </c>
      <c r="I13" s="565">
        <v>3.9024395212095753</v>
      </c>
      <c r="J13" s="565">
        <v>4.0046837837837845</v>
      </c>
      <c r="K13" s="565">
        <v>4.168231948270435</v>
      </c>
      <c r="L13" s="565">
        <v>3.4432686832740216</v>
      </c>
      <c r="M13" s="565">
        <v>3.2424281081081077</v>
      </c>
      <c r="N13" s="566">
        <v>2.8717697704892062</v>
      </c>
      <c r="O13" s="1012">
        <v>3.5174291324677225</v>
      </c>
    </row>
    <row r="14" spans="1:15" ht="16.5" customHeight="1">
      <c r="A14" s="173" t="s">
        <v>18</v>
      </c>
      <c r="B14" s="564" t="s">
        <v>932</v>
      </c>
      <c r="C14" s="565">
        <v>1.6129035699286014</v>
      </c>
      <c r="D14" s="565">
        <v>0.89907419712949</v>
      </c>
      <c r="E14" s="565">
        <v>0.846207755463706</v>
      </c>
      <c r="F14" s="565">
        <v>2.879197306069458</v>
      </c>
      <c r="G14" s="565">
        <v>3.2362716517326144</v>
      </c>
      <c r="H14" s="565">
        <v>3.288953117353205</v>
      </c>
      <c r="I14" s="565">
        <v>1.6134097188476224</v>
      </c>
      <c r="J14" s="565">
        <v>1.2147113333333335</v>
      </c>
      <c r="K14" s="565">
        <v>2.1575733145895724</v>
      </c>
      <c r="L14" s="565">
        <v>3.090519992960225</v>
      </c>
      <c r="M14" s="565">
        <v>3.3535156756756757</v>
      </c>
      <c r="N14" s="566">
        <v>3.3197895928330032</v>
      </c>
      <c r="O14" s="1012">
        <v>2.3316103563160104</v>
      </c>
    </row>
    <row r="15" spans="1:15" ht="16.5" customHeight="1">
      <c r="A15" s="173" t="s">
        <v>19</v>
      </c>
      <c r="B15" s="564" t="s">
        <v>933</v>
      </c>
      <c r="C15" s="565">
        <v>3.3968185352308224</v>
      </c>
      <c r="D15" s="565">
        <v>2.895359281579573</v>
      </c>
      <c r="E15" s="565">
        <v>3.4084731132075468</v>
      </c>
      <c r="F15" s="565">
        <v>4.093331220329517</v>
      </c>
      <c r="G15" s="565">
        <v>3.994682751045284</v>
      </c>
      <c r="H15" s="565">
        <v>4.440908264329805</v>
      </c>
      <c r="I15" s="565">
        <v>5.164051891704268</v>
      </c>
      <c r="J15" s="565">
        <v>5.596070322580646</v>
      </c>
      <c r="K15" s="565">
        <v>5.456351824840063</v>
      </c>
      <c r="L15" s="565">
        <v>5.726184461067665</v>
      </c>
      <c r="M15" s="565">
        <v>5.46250458618313</v>
      </c>
      <c r="N15" s="566">
        <v>5.360435168115558</v>
      </c>
      <c r="O15" s="1012">
        <v>4.662800140488818</v>
      </c>
    </row>
    <row r="16" spans="1:15" ht="16.5" customHeight="1">
      <c r="A16" s="173" t="s">
        <v>20</v>
      </c>
      <c r="B16" s="564" t="s">
        <v>934</v>
      </c>
      <c r="C16" s="565">
        <v>5.425047309961818</v>
      </c>
      <c r="D16" s="565">
        <v>5.222550591166958</v>
      </c>
      <c r="E16" s="565">
        <v>4.872020754716981</v>
      </c>
      <c r="F16" s="565">
        <v>5.242749264705882</v>
      </c>
      <c r="G16" s="565">
        <v>5.304209852404553</v>
      </c>
      <c r="H16" s="565">
        <v>5.26434765889847</v>
      </c>
      <c r="I16" s="565">
        <v>5.170746858729607</v>
      </c>
      <c r="J16" s="565">
        <v>4.551349535702849</v>
      </c>
      <c r="K16" s="565">
        <v>3.871767249497724</v>
      </c>
      <c r="L16" s="565">
        <v>4.674502013189865</v>
      </c>
      <c r="M16" s="565">
        <v>4.940809824561403</v>
      </c>
      <c r="N16" s="566">
        <v>4.9510305534645385</v>
      </c>
      <c r="O16" s="1012">
        <v>4.9643167763801666</v>
      </c>
    </row>
    <row r="17" spans="1:15" ht="16.5" customHeight="1">
      <c r="A17" s="173" t="s">
        <v>21</v>
      </c>
      <c r="B17" s="564" t="s">
        <v>935</v>
      </c>
      <c r="C17" s="565">
        <v>4.775216950572465</v>
      </c>
      <c r="D17" s="565">
        <v>3.77765162028212</v>
      </c>
      <c r="E17" s="565">
        <v>4.663893382237086</v>
      </c>
      <c r="F17" s="565">
        <v>4.9555454448777025</v>
      </c>
      <c r="G17" s="565">
        <v>4.953859860574043</v>
      </c>
      <c r="H17" s="565">
        <v>4.846119482616302</v>
      </c>
      <c r="I17" s="565">
        <v>5.187522395978776</v>
      </c>
      <c r="J17" s="565">
        <v>5.385691068024617</v>
      </c>
      <c r="K17" s="565">
        <v>5.052342023311288</v>
      </c>
      <c r="L17" s="565">
        <v>4.859117983803406</v>
      </c>
      <c r="M17" s="565">
        <v>4.519417635205055</v>
      </c>
      <c r="N17" s="566">
        <v>3.780621060673431</v>
      </c>
      <c r="O17" s="1012">
        <v>4.708875790310837</v>
      </c>
    </row>
    <row r="18" spans="1:15" ht="16.5" customHeight="1">
      <c r="A18" s="173" t="s">
        <v>22</v>
      </c>
      <c r="B18" s="564" t="s">
        <v>936</v>
      </c>
      <c r="C18" s="565">
        <v>3.41748440269408</v>
      </c>
      <c r="D18" s="565">
        <v>3.4932778280050107</v>
      </c>
      <c r="E18" s="565">
        <v>3.5961985600462625</v>
      </c>
      <c r="F18" s="565">
        <v>4.02602993577213</v>
      </c>
      <c r="G18" s="565">
        <v>3.7520925058548005</v>
      </c>
      <c r="H18" s="565">
        <v>4.10236892545691</v>
      </c>
      <c r="I18" s="565">
        <v>4.0122495923431405</v>
      </c>
      <c r="J18" s="565">
        <v>3.906800049016938</v>
      </c>
      <c r="K18" s="565">
        <v>4.055525032860332</v>
      </c>
      <c r="L18" s="565">
        <v>2.911661630829377</v>
      </c>
      <c r="M18" s="565">
        <v>1.6678396383639233</v>
      </c>
      <c r="N18" s="566">
        <v>2.9805422437758247</v>
      </c>
      <c r="O18" s="1012">
        <v>3.4814174393084554</v>
      </c>
    </row>
    <row r="19" spans="1:15" ht="16.5" customHeight="1">
      <c r="A19" s="174" t="s">
        <v>23</v>
      </c>
      <c r="B19" s="567" t="s">
        <v>789</v>
      </c>
      <c r="C19" s="565">
        <v>4.027662566465792</v>
      </c>
      <c r="D19" s="565">
        <v>3.6609049773755653</v>
      </c>
      <c r="E19" s="565">
        <v>3.701351713395639</v>
      </c>
      <c r="F19" s="565">
        <v>3.676631343283582</v>
      </c>
      <c r="G19" s="565">
        <v>3.850785333333333</v>
      </c>
      <c r="H19" s="565">
        <v>3.9490213213213217</v>
      </c>
      <c r="I19" s="565">
        <v>3.940556451612903</v>
      </c>
      <c r="J19" s="565">
        <v>3.8080159420289847</v>
      </c>
      <c r="K19" s="565">
        <v>1.6973710622710623</v>
      </c>
      <c r="L19" s="565">
        <v>0.7020408450704225</v>
      </c>
      <c r="M19" s="565">
        <v>0.8240442028985507</v>
      </c>
      <c r="N19" s="566">
        <v>1.4706548192771083</v>
      </c>
      <c r="O19" s="1012">
        <v>2.929587760230834</v>
      </c>
    </row>
    <row r="20" spans="1:15" ht="16.5" customHeight="1">
      <c r="A20" s="173" t="s">
        <v>24</v>
      </c>
      <c r="B20" s="564" t="s">
        <v>770</v>
      </c>
      <c r="C20" s="565">
        <v>0.6176727272727273</v>
      </c>
      <c r="D20" s="565">
        <v>0.629863076923077</v>
      </c>
      <c r="E20" s="565">
        <v>1.3400342756183745</v>
      </c>
      <c r="F20" s="565">
        <v>1.9721844155844157</v>
      </c>
      <c r="G20" s="565">
        <v>2.401290153846154</v>
      </c>
      <c r="H20" s="565">
        <v>2.080350530035336</v>
      </c>
      <c r="I20" s="565">
        <v>2.3784652173913043</v>
      </c>
      <c r="J20" s="565">
        <v>2.9391873188405797</v>
      </c>
      <c r="K20" s="565">
        <v>3.109814156626506</v>
      </c>
      <c r="L20" s="565">
        <v>3.6963909090909097</v>
      </c>
      <c r="M20" s="565">
        <v>3.8208818461538465</v>
      </c>
      <c r="N20" s="566">
        <v>3.939815901060071</v>
      </c>
      <c r="O20" s="1012">
        <v>2.4576696244599545</v>
      </c>
    </row>
    <row r="21" spans="1:15" ht="16.5" customHeight="1">
      <c r="A21" s="175" t="s">
        <v>25</v>
      </c>
      <c r="B21" s="568" t="s">
        <v>1492</v>
      </c>
      <c r="C21" s="565">
        <v>2.2590185714285718</v>
      </c>
      <c r="D21" s="565">
        <v>3.3845412060301507</v>
      </c>
      <c r="E21" s="565">
        <v>3.102005803571429</v>
      </c>
      <c r="F21" s="565">
        <v>2.687988475836431</v>
      </c>
      <c r="G21" s="565">
        <v>2.1998130653266332</v>
      </c>
      <c r="H21" s="565">
        <v>2.4648049469964666</v>
      </c>
      <c r="I21" s="565">
        <v>2.2032</v>
      </c>
      <c r="J21" s="565">
        <v>2.651</v>
      </c>
      <c r="K21" s="565">
        <v>2.8861</v>
      </c>
      <c r="L21" s="565">
        <v>3.6293</v>
      </c>
      <c r="M21" s="565">
        <v>3.3082</v>
      </c>
      <c r="N21" s="566">
        <v>3.2485</v>
      </c>
      <c r="O21" s="1012">
        <v>2.8427</v>
      </c>
    </row>
    <row r="22" spans="1:15" ht="16.5" customHeight="1">
      <c r="A22" s="176" t="s">
        <v>25</v>
      </c>
      <c r="B22" s="569" t="s">
        <v>1493</v>
      </c>
      <c r="C22" s="570">
        <v>2.9887</v>
      </c>
      <c r="D22" s="565">
        <v>2.7829</v>
      </c>
      <c r="E22" s="565">
        <v>2.5369</v>
      </c>
      <c r="F22" s="565">
        <v>2.1101</v>
      </c>
      <c r="G22" s="565">
        <v>1.9827</v>
      </c>
      <c r="H22" s="565">
        <v>2.6703</v>
      </c>
      <c r="I22" s="565">
        <v>2.5963603174603174</v>
      </c>
      <c r="J22" s="565">
        <v>2.3605678095238094</v>
      </c>
      <c r="K22" s="565">
        <v>1.8496</v>
      </c>
      <c r="L22" s="565">
        <v>2.4269</v>
      </c>
      <c r="M22" s="565">
        <v>2.1681</v>
      </c>
      <c r="N22" s="571">
        <v>2.7651367875647668</v>
      </c>
      <c r="O22" s="1013">
        <v>2.4216334168057867</v>
      </c>
    </row>
    <row r="23" spans="1:15" ht="16.5" customHeight="1">
      <c r="A23" s="177" t="s">
        <v>25</v>
      </c>
      <c r="B23" s="569" t="s">
        <v>475</v>
      </c>
      <c r="C23" s="570">
        <v>4.2514</v>
      </c>
      <c r="D23" s="565">
        <v>2.1419</v>
      </c>
      <c r="E23" s="572">
        <v>2.3486</v>
      </c>
      <c r="F23" s="572">
        <v>3.0267</v>
      </c>
      <c r="G23" s="572">
        <v>3.5927</v>
      </c>
      <c r="H23" s="572">
        <v>3.8637</v>
      </c>
      <c r="I23" s="565">
        <v>5.7924</v>
      </c>
      <c r="J23" s="565">
        <v>5.5404</v>
      </c>
      <c r="K23" s="565">
        <v>4.0699</v>
      </c>
      <c r="L23" s="565">
        <v>5.32</v>
      </c>
      <c r="M23" s="565">
        <v>5.41</v>
      </c>
      <c r="N23" s="571">
        <v>5.13</v>
      </c>
      <c r="O23" s="1013">
        <v>4.22</v>
      </c>
    </row>
    <row r="24" spans="1:15" ht="16.5" customHeight="1">
      <c r="A24" s="29"/>
      <c r="B24" s="569" t="s">
        <v>1217</v>
      </c>
      <c r="C24" s="565">
        <v>5.17</v>
      </c>
      <c r="D24" s="565">
        <v>3.73</v>
      </c>
      <c r="E24" s="572">
        <v>6.08</v>
      </c>
      <c r="F24" s="31">
        <v>5.55</v>
      </c>
      <c r="G24" s="31">
        <v>4.72</v>
      </c>
      <c r="H24" s="31">
        <v>4.32</v>
      </c>
      <c r="I24" s="31">
        <v>6.64</v>
      </c>
      <c r="J24" s="31">
        <v>6.83</v>
      </c>
      <c r="K24" s="31">
        <v>5.98</v>
      </c>
      <c r="L24" s="31">
        <v>6.73</v>
      </c>
      <c r="M24" s="573">
        <v>6</v>
      </c>
      <c r="N24" s="1328">
        <v>6.8</v>
      </c>
      <c r="O24" s="1013">
        <v>5.83</v>
      </c>
    </row>
    <row r="25" spans="1:15" ht="16.5" customHeight="1">
      <c r="A25" s="29"/>
      <c r="B25" s="569" t="s">
        <v>629</v>
      </c>
      <c r="C25" s="565">
        <v>1.77</v>
      </c>
      <c r="D25" s="565">
        <v>2.4136</v>
      </c>
      <c r="E25" s="572">
        <v>2.7298</v>
      </c>
      <c r="F25" s="573">
        <v>4.6669</v>
      </c>
      <c r="G25" s="573">
        <v>6.3535</v>
      </c>
      <c r="H25" s="573">
        <v>8.7424</v>
      </c>
      <c r="I25" s="573">
        <v>9.0115</v>
      </c>
      <c r="J25" s="573">
        <v>7.7876</v>
      </c>
      <c r="K25" s="573">
        <v>7.346</v>
      </c>
      <c r="L25" s="573">
        <v>7.4127</v>
      </c>
      <c r="M25" s="573">
        <v>6.7726</v>
      </c>
      <c r="N25" s="1328">
        <v>8.13</v>
      </c>
      <c r="O25" s="1013">
        <v>6.5</v>
      </c>
    </row>
    <row r="26" spans="1:15" ht="16.5" customHeight="1" thickBot="1">
      <c r="A26" s="29"/>
      <c r="B26" s="574" t="s">
        <v>498</v>
      </c>
      <c r="C26" s="575">
        <v>3.8064</v>
      </c>
      <c r="D26" s="575">
        <v>3.77</v>
      </c>
      <c r="E26" s="1329">
        <v>5.63</v>
      </c>
      <c r="F26" s="576"/>
      <c r="G26" s="576"/>
      <c r="H26" s="576"/>
      <c r="I26" s="576"/>
      <c r="J26" s="576"/>
      <c r="K26" s="576"/>
      <c r="L26" s="576"/>
      <c r="M26" s="577"/>
      <c r="N26" s="578"/>
      <c r="O26" s="579"/>
    </row>
    <row r="27" spans="1:15" ht="13.5" thickTop="1">
      <c r="A27" s="29"/>
      <c r="B27" s="29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29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368" t="s">
        <v>454</v>
      </c>
      <c r="B1" s="1368"/>
      <c r="C1" s="1368"/>
      <c r="D1" s="1368"/>
      <c r="E1" s="1368"/>
      <c r="F1" s="1368"/>
      <c r="G1" s="1368"/>
      <c r="H1" s="1368"/>
      <c r="I1" s="1368"/>
      <c r="J1" s="1368"/>
      <c r="K1" s="1368"/>
      <c r="L1" s="1368"/>
      <c r="M1" s="1368"/>
      <c r="N1" s="1368"/>
      <c r="O1" s="1368"/>
    </row>
    <row r="2" spans="1:15" ht="15.75">
      <c r="A2" s="1437" t="s">
        <v>937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437"/>
      <c r="O2" s="1437"/>
    </row>
    <row r="3" spans="1:15" ht="12.75">
      <c r="A3" s="29"/>
      <c r="B3" s="29"/>
      <c r="C3" s="61"/>
      <c r="D3" s="73"/>
      <c r="E3" s="73"/>
      <c r="F3" s="73"/>
      <c r="G3" s="61"/>
      <c r="H3" s="61"/>
      <c r="I3" s="61"/>
      <c r="J3" s="61"/>
      <c r="K3" s="61"/>
      <c r="L3" s="61"/>
      <c r="M3" s="61"/>
      <c r="N3" s="61"/>
      <c r="O3" s="29"/>
    </row>
    <row r="4" spans="1:15" ht="13.5" thickBot="1">
      <c r="A4" s="29"/>
      <c r="B4" s="29"/>
      <c r="C4" s="61"/>
      <c r="D4" s="61"/>
      <c r="E4" s="61"/>
      <c r="F4" s="61"/>
      <c r="G4" s="61"/>
      <c r="H4" s="61"/>
      <c r="I4" s="61"/>
      <c r="J4" s="61"/>
      <c r="K4" s="61"/>
      <c r="L4" s="73"/>
      <c r="M4" s="61"/>
      <c r="N4" s="61"/>
      <c r="O4" s="233" t="s">
        <v>1464</v>
      </c>
    </row>
    <row r="5" spans="1:15" ht="16.5" customHeight="1" thickTop="1">
      <c r="A5" s="1461" t="s">
        <v>917</v>
      </c>
      <c r="B5" s="1463" t="s">
        <v>917</v>
      </c>
      <c r="C5" s="1465" t="s">
        <v>456</v>
      </c>
      <c r="D5" s="1459"/>
      <c r="E5" s="1459"/>
      <c r="F5" s="1459"/>
      <c r="G5" s="1459"/>
      <c r="H5" s="1459"/>
      <c r="I5" s="1459"/>
      <c r="J5" s="1459"/>
      <c r="K5" s="1459"/>
      <c r="L5" s="1459"/>
      <c r="M5" s="1459"/>
      <c r="N5" s="1460"/>
      <c r="O5" s="558" t="s">
        <v>692</v>
      </c>
    </row>
    <row r="6" spans="1:15" ht="16.5" customHeight="1">
      <c r="A6" s="1462"/>
      <c r="B6" s="1464"/>
      <c r="C6" s="580" t="s">
        <v>1494</v>
      </c>
      <c r="D6" s="561" t="s">
        <v>203</v>
      </c>
      <c r="E6" s="561" t="s">
        <v>204</v>
      </c>
      <c r="F6" s="561" t="s">
        <v>205</v>
      </c>
      <c r="G6" s="561" t="s">
        <v>206</v>
      </c>
      <c r="H6" s="561" t="s">
        <v>207</v>
      </c>
      <c r="I6" s="561" t="s">
        <v>208</v>
      </c>
      <c r="J6" s="561" t="s">
        <v>209</v>
      </c>
      <c r="K6" s="561" t="s">
        <v>210</v>
      </c>
      <c r="L6" s="561" t="s">
        <v>211</v>
      </c>
      <c r="M6" s="561" t="s">
        <v>462</v>
      </c>
      <c r="N6" s="562" t="s">
        <v>463</v>
      </c>
      <c r="O6" s="563" t="s">
        <v>67</v>
      </c>
    </row>
    <row r="7" spans="1:15" ht="16.5" customHeight="1">
      <c r="A7" s="178" t="s">
        <v>16</v>
      </c>
      <c r="B7" s="564" t="s">
        <v>930</v>
      </c>
      <c r="C7" s="570" t="s">
        <v>598</v>
      </c>
      <c r="D7" s="565" t="s">
        <v>598</v>
      </c>
      <c r="E7" s="565" t="s">
        <v>598</v>
      </c>
      <c r="F7" s="565" t="s">
        <v>598</v>
      </c>
      <c r="G7" s="565" t="s">
        <v>598</v>
      </c>
      <c r="H7" s="565">
        <v>11.9631</v>
      </c>
      <c r="I7" s="565" t="s">
        <v>598</v>
      </c>
      <c r="J7" s="565" t="s">
        <v>598</v>
      </c>
      <c r="K7" s="565">
        <v>10.5283</v>
      </c>
      <c r="L7" s="565" t="s">
        <v>598</v>
      </c>
      <c r="M7" s="565">
        <v>8.9766</v>
      </c>
      <c r="N7" s="566" t="s">
        <v>598</v>
      </c>
      <c r="O7" s="1054">
        <v>10.344</v>
      </c>
    </row>
    <row r="8" spans="1:15" ht="16.5" customHeight="1">
      <c r="A8" s="178" t="s">
        <v>17</v>
      </c>
      <c r="B8" s="564" t="s">
        <v>931</v>
      </c>
      <c r="C8" s="570" t="s">
        <v>598</v>
      </c>
      <c r="D8" s="565" t="s">
        <v>598</v>
      </c>
      <c r="E8" s="565" t="s">
        <v>598</v>
      </c>
      <c r="F8" s="565" t="s">
        <v>598</v>
      </c>
      <c r="G8" s="565" t="s">
        <v>598</v>
      </c>
      <c r="H8" s="565">
        <v>6.3049</v>
      </c>
      <c r="I8" s="565" t="s">
        <v>598</v>
      </c>
      <c r="J8" s="565" t="s">
        <v>598</v>
      </c>
      <c r="K8" s="565">
        <v>7.2517</v>
      </c>
      <c r="L8" s="565" t="s">
        <v>598</v>
      </c>
      <c r="M8" s="565">
        <v>6.9928</v>
      </c>
      <c r="N8" s="566" t="s">
        <v>598</v>
      </c>
      <c r="O8" s="1054">
        <v>6.8624</v>
      </c>
    </row>
    <row r="9" spans="1:15" ht="16.5" customHeight="1">
      <c r="A9" s="178" t="s">
        <v>18</v>
      </c>
      <c r="B9" s="564" t="s">
        <v>932</v>
      </c>
      <c r="C9" s="570" t="s">
        <v>598</v>
      </c>
      <c r="D9" s="565" t="s">
        <v>598</v>
      </c>
      <c r="E9" s="565" t="s">
        <v>598</v>
      </c>
      <c r="F9" s="565" t="s">
        <v>598</v>
      </c>
      <c r="G9" s="565" t="s">
        <v>598</v>
      </c>
      <c r="H9" s="565" t="s">
        <v>598</v>
      </c>
      <c r="I9" s="565" t="s">
        <v>598</v>
      </c>
      <c r="J9" s="565" t="s">
        <v>598</v>
      </c>
      <c r="K9" s="565">
        <v>4.9129</v>
      </c>
      <c r="L9" s="565">
        <v>5.424</v>
      </c>
      <c r="M9" s="565">
        <v>5.3116</v>
      </c>
      <c r="N9" s="566" t="s">
        <v>598</v>
      </c>
      <c r="O9" s="1054">
        <v>5.1282</v>
      </c>
    </row>
    <row r="10" spans="1:15" ht="16.5" customHeight="1">
      <c r="A10" s="178" t="s">
        <v>19</v>
      </c>
      <c r="B10" s="564" t="s">
        <v>933</v>
      </c>
      <c r="C10" s="570" t="s">
        <v>598</v>
      </c>
      <c r="D10" s="565" t="s">
        <v>598</v>
      </c>
      <c r="E10" s="565" t="s">
        <v>598</v>
      </c>
      <c r="F10" s="565" t="s">
        <v>598</v>
      </c>
      <c r="G10" s="565">
        <v>5.6721</v>
      </c>
      <c r="H10" s="565">
        <v>5.5712</v>
      </c>
      <c r="I10" s="565">
        <v>6.0824</v>
      </c>
      <c r="J10" s="565">
        <v>7.2849</v>
      </c>
      <c r="K10" s="565">
        <v>6.142</v>
      </c>
      <c r="L10" s="565" t="s">
        <v>598</v>
      </c>
      <c r="M10" s="565" t="s">
        <v>598</v>
      </c>
      <c r="N10" s="566" t="s">
        <v>598</v>
      </c>
      <c r="O10" s="1054">
        <v>6.1565</v>
      </c>
    </row>
    <row r="11" spans="1:15" ht="16.5" customHeight="1">
      <c r="A11" s="178" t="s">
        <v>20</v>
      </c>
      <c r="B11" s="564" t="s">
        <v>934</v>
      </c>
      <c r="C11" s="570" t="s">
        <v>598</v>
      </c>
      <c r="D11" s="565" t="s">
        <v>598</v>
      </c>
      <c r="E11" s="565" t="s">
        <v>598</v>
      </c>
      <c r="F11" s="565" t="s">
        <v>598</v>
      </c>
      <c r="G11" s="565">
        <v>5.731</v>
      </c>
      <c r="H11" s="565">
        <v>5.4412</v>
      </c>
      <c r="I11" s="565">
        <v>5.4568</v>
      </c>
      <c r="J11" s="565">
        <v>5.113</v>
      </c>
      <c r="K11" s="565">
        <v>4.921</v>
      </c>
      <c r="L11" s="565">
        <v>5.2675</v>
      </c>
      <c r="M11" s="565">
        <v>5.5204</v>
      </c>
      <c r="N11" s="566">
        <v>5.6215</v>
      </c>
      <c r="O11" s="1054">
        <v>5.2623</v>
      </c>
    </row>
    <row r="12" spans="1:15" ht="16.5" customHeight="1">
      <c r="A12" s="178" t="s">
        <v>21</v>
      </c>
      <c r="B12" s="564" t="s">
        <v>935</v>
      </c>
      <c r="C12" s="570" t="s">
        <v>598</v>
      </c>
      <c r="D12" s="565" t="s">
        <v>598</v>
      </c>
      <c r="E12" s="565" t="s">
        <v>598</v>
      </c>
      <c r="F12" s="565" t="s">
        <v>598</v>
      </c>
      <c r="G12" s="565">
        <v>5.5134</v>
      </c>
      <c r="H12" s="565">
        <v>5.1547</v>
      </c>
      <c r="I12" s="565">
        <v>5.6571</v>
      </c>
      <c r="J12" s="565">
        <v>5.5606</v>
      </c>
      <c r="K12" s="565">
        <v>5.1416</v>
      </c>
      <c r="L12" s="565">
        <v>5.04</v>
      </c>
      <c r="M12" s="565">
        <v>4.9911</v>
      </c>
      <c r="N12" s="566">
        <v>4.4332</v>
      </c>
      <c r="O12" s="1054">
        <v>5.2011</v>
      </c>
    </row>
    <row r="13" spans="1:15" ht="16.5" customHeight="1">
      <c r="A13" s="178" t="s">
        <v>22</v>
      </c>
      <c r="B13" s="564" t="s">
        <v>936</v>
      </c>
      <c r="C13" s="570" t="s">
        <v>598</v>
      </c>
      <c r="D13" s="565" t="s">
        <v>598</v>
      </c>
      <c r="E13" s="565" t="s">
        <v>598</v>
      </c>
      <c r="F13" s="565" t="s">
        <v>598</v>
      </c>
      <c r="G13" s="565">
        <v>4.0799</v>
      </c>
      <c r="H13" s="565">
        <v>4.4582</v>
      </c>
      <c r="I13" s="565">
        <v>4.2217</v>
      </c>
      <c r="J13" s="565">
        <v>4.940833333333333</v>
      </c>
      <c r="K13" s="565">
        <v>5.125140609689712</v>
      </c>
      <c r="L13" s="565">
        <v>4.6283</v>
      </c>
      <c r="M13" s="565">
        <v>3.313868815443266</v>
      </c>
      <c r="N13" s="566">
        <v>4.928079080914116</v>
      </c>
      <c r="O13" s="1054">
        <v>4.7107238804707094</v>
      </c>
    </row>
    <row r="14" spans="1:15" ht="16.5" customHeight="1">
      <c r="A14" s="178" t="s">
        <v>23</v>
      </c>
      <c r="B14" s="567" t="s">
        <v>789</v>
      </c>
      <c r="C14" s="570">
        <v>5.313810591133005</v>
      </c>
      <c r="D14" s="565">
        <v>5.181625</v>
      </c>
      <c r="E14" s="565">
        <v>5.297252284263959</v>
      </c>
      <c r="F14" s="565">
        <v>5.152060401853295</v>
      </c>
      <c r="G14" s="565">
        <v>5.120841242937853</v>
      </c>
      <c r="H14" s="565">
        <v>4.954478199052133</v>
      </c>
      <c r="I14" s="565">
        <v>4.7035</v>
      </c>
      <c r="J14" s="565">
        <v>4.042</v>
      </c>
      <c r="K14" s="565">
        <v>3.018677865612648</v>
      </c>
      <c r="L14" s="565">
        <v>2.652016149068323</v>
      </c>
      <c r="M14" s="565">
        <v>2.5699083938892775</v>
      </c>
      <c r="N14" s="566">
        <v>3.8123749843660346</v>
      </c>
      <c r="O14" s="1054">
        <v>4.1462783631415165</v>
      </c>
    </row>
    <row r="15" spans="1:15" ht="16.5" customHeight="1">
      <c r="A15" s="178" t="s">
        <v>24</v>
      </c>
      <c r="B15" s="564" t="s">
        <v>770</v>
      </c>
      <c r="C15" s="570" t="s">
        <v>598</v>
      </c>
      <c r="D15" s="565" t="s">
        <v>598</v>
      </c>
      <c r="E15" s="565">
        <v>3.5281</v>
      </c>
      <c r="F15" s="565" t="s">
        <v>598</v>
      </c>
      <c r="G15" s="565">
        <v>3.0617128712871287</v>
      </c>
      <c r="H15" s="565">
        <v>2.494175</v>
      </c>
      <c r="I15" s="565">
        <v>2.7779</v>
      </c>
      <c r="J15" s="565">
        <v>3.536573184786784</v>
      </c>
      <c r="K15" s="565">
        <v>3.9791776119402984</v>
      </c>
      <c r="L15" s="565">
        <v>4.841109933774834</v>
      </c>
      <c r="M15" s="565">
        <v>4.865694115697157</v>
      </c>
      <c r="N15" s="566">
        <v>4.78535242830253</v>
      </c>
      <c r="O15" s="1054">
        <v>4.32219165363855</v>
      </c>
    </row>
    <row r="16" spans="1:15" ht="16.5" customHeight="1">
      <c r="A16" s="179" t="s">
        <v>25</v>
      </c>
      <c r="B16" s="568" t="s">
        <v>1492</v>
      </c>
      <c r="C16" s="1055" t="s">
        <v>598</v>
      </c>
      <c r="D16" s="581" t="s">
        <v>598</v>
      </c>
      <c r="E16" s="581">
        <v>3.8745670329670325</v>
      </c>
      <c r="F16" s="581">
        <v>3.9333</v>
      </c>
      <c r="G16" s="581">
        <v>3.0897297029702973</v>
      </c>
      <c r="H16" s="581">
        <v>3.4186746835443036</v>
      </c>
      <c r="I16" s="581">
        <v>3.5002</v>
      </c>
      <c r="J16" s="581">
        <v>3.7999</v>
      </c>
      <c r="K16" s="581">
        <v>4.3114</v>
      </c>
      <c r="L16" s="581">
        <v>4.2023</v>
      </c>
      <c r="M16" s="581">
        <v>3.7381</v>
      </c>
      <c r="N16" s="582">
        <v>4.04</v>
      </c>
      <c r="O16" s="1056">
        <v>3.9504</v>
      </c>
    </row>
    <row r="17" spans="1:15" ht="16.5" customHeight="1">
      <c r="A17" s="179" t="s">
        <v>25</v>
      </c>
      <c r="B17" s="568" t="s">
        <v>1493</v>
      </c>
      <c r="C17" s="1055" t="s">
        <v>598</v>
      </c>
      <c r="D17" s="581" t="s">
        <v>598</v>
      </c>
      <c r="E17" s="581">
        <v>3.7822</v>
      </c>
      <c r="F17" s="581">
        <v>3.3252</v>
      </c>
      <c r="G17" s="581">
        <v>3.0398</v>
      </c>
      <c r="H17" s="581">
        <v>3.1393</v>
      </c>
      <c r="I17" s="583">
        <v>3.2068</v>
      </c>
      <c r="J17" s="583">
        <v>3.0105</v>
      </c>
      <c r="K17" s="581">
        <v>3.0861</v>
      </c>
      <c r="L17" s="581">
        <v>3.546</v>
      </c>
      <c r="M17" s="583">
        <v>3.187</v>
      </c>
      <c r="N17" s="582">
        <v>3.9996456840042054</v>
      </c>
      <c r="O17" s="1056">
        <v>3.504522439769843</v>
      </c>
    </row>
    <row r="18" spans="1:15" ht="16.5" customHeight="1">
      <c r="A18" s="180" t="s">
        <v>25</v>
      </c>
      <c r="B18" s="568" t="s">
        <v>475</v>
      </c>
      <c r="C18" s="1055" t="s">
        <v>598</v>
      </c>
      <c r="D18" s="581">
        <v>3.0449</v>
      </c>
      <c r="E18" s="581">
        <v>3.0448</v>
      </c>
      <c r="F18" s="583">
        <v>3.2809</v>
      </c>
      <c r="G18" s="583">
        <v>3.3989</v>
      </c>
      <c r="H18" s="583">
        <v>4.6724</v>
      </c>
      <c r="I18" s="583">
        <v>6.44</v>
      </c>
      <c r="J18" s="583">
        <v>5.9542</v>
      </c>
      <c r="K18" s="581">
        <v>4.822</v>
      </c>
      <c r="L18" s="581">
        <v>5.3</v>
      </c>
      <c r="M18" s="583">
        <v>5.66</v>
      </c>
      <c r="N18" s="583">
        <v>6.47</v>
      </c>
      <c r="O18" s="1056">
        <v>5.49</v>
      </c>
    </row>
    <row r="19" spans="1:15" ht="16.5" customHeight="1">
      <c r="A19" s="181"/>
      <c r="B19" s="569" t="s">
        <v>1217</v>
      </c>
      <c r="C19" s="1055" t="s">
        <v>598</v>
      </c>
      <c r="D19" s="581">
        <v>3.56</v>
      </c>
      <c r="E19" s="581">
        <v>5.57</v>
      </c>
      <c r="F19" s="581">
        <v>5.65</v>
      </c>
      <c r="G19" s="581">
        <v>4.96</v>
      </c>
      <c r="H19" s="581">
        <v>5.2</v>
      </c>
      <c r="I19" s="581">
        <v>6.84</v>
      </c>
      <c r="J19" s="581">
        <v>6.19</v>
      </c>
      <c r="K19" s="581">
        <v>5.96</v>
      </c>
      <c r="L19" s="581">
        <v>6.53</v>
      </c>
      <c r="M19" s="581">
        <v>6.59</v>
      </c>
      <c r="N19" s="581">
        <v>6.55</v>
      </c>
      <c r="O19" s="1057">
        <v>6.06</v>
      </c>
    </row>
    <row r="20" spans="1:15" ht="16.5" customHeight="1">
      <c r="A20" s="181"/>
      <c r="B20" s="569" t="s">
        <v>629</v>
      </c>
      <c r="C20" s="1055" t="s">
        <v>598</v>
      </c>
      <c r="D20" s="581">
        <v>3.3858</v>
      </c>
      <c r="E20" s="581" t="s">
        <v>598</v>
      </c>
      <c r="F20" s="581">
        <v>6.0352</v>
      </c>
      <c r="G20" s="581">
        <v>5.43</v>
      </c>
      <c r="H20" s="581">
        <v>7.39</v>
      </c>
      <c r="I20" s="581">
        <v>8.1051</v>
      </c>
      <c r="J20" s="581">
        <v>0</v>
      </c>
      <c r="K20" s="581">
        <v>7.6</v>
      </c>
      <c r="L20" s="581" t="s">
        <v>598</v>
      </c>
      <c r="M20" s="581">
        <v>6.96</v>
      </c>
      <c r="N20" s="581">
        <v>7.28</v>
      </c>
      <c r="O20" s="1057">
        <v>7.85</v>
      </c>
    </row>
    <row r="21" spans="1:15" ht="16.5" customHeight="1" thickBot="1">
      <c r="A21" s="181"/>
      <c r="B21" s="574" t="s">
        <v>498</v>
      </c>
      <c r="C21" s="1174" t="s">
        <v>598</v>
      </c>
      <c r="D21" s="1229">
        <v>5.41</v>
      </c>
      <c r="E21" s="1229">
        <v>6.38</v>
      </c>
      <c r="F21" s="576"/>
      <c r="G21" s="576"/>
      <c r="H21" s="576"/>
      <c r="I21" s="576"/>
      <c r="J21" s="576"/>
      <c r="K21" s="576"/>
      <c r="L21" s="576"/>
      <c r="M21" s="576"/>
      <c r="N21" s="576"/>
      <c r="O21" s="584"/>
    </row>
    <row r="22" spans="1:15" ht="13.5" thickTop="1">
      <c r="A22" s="181"/>
      <c r="B22" s="181"/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6"/>
      <c r="N22" s="585"/>
      <c r="O22" s="587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B1" sqref="B1:J1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10" ht="12.75">
      <c r="A1" s="32"/>
      <c r="B1" s="1368" t="s">
        <v>582</v>
      </c>
      <c r="C1" s="1368"/>
      <c r="D1" s="1368"/>
      <c r="E1" s="1368"/>
      <c r="F1" s="1368"/>
      <c r="G1" s="1368"/>
      <c r="H1" s="1368"/>
      <c r="I1" s="1368"/>
      <c r="J1" s="1368"/>
    </row>
    <row r="2" spans="1:10" ht="15.75">
      <c r="A2" s="32"/>
      <c r="B2" s="1467" t="s">
        <v>961</v>
      </c>
      <c r="C2" s="1467"/>
      <c r="D2" s="1467"/>
      <c r="E2" s="1467"/>
      <c r="F2" s="1467"/>
      <c r="G2" s="1467"/>
      <c r="H2" s="1467"/>
      <c r="I2" s="1467"/>
      <c r="J2" s="1467"/>
    </row>
    <row r="3" spans="1:10" ht="13.5" thickBot="1">
      <c r="A3" s="32"/>
      <c r="B3" s="1466" t="s">
        <v>1464</v>
      </c>
      <c r="C3" s="1466"/>
      <c r="D3" s="1466"/>
      <c r="E3" s="1466"/>
      <c r="F3" s="1466"/>
      <c r="G3" s="1466"/>
      <c r="H3" s="1466"/>
      <c r="I3" s="1466"/>
      <c r="J3" s="1466"/>
    </row>
    <row r="4" spans="1:10" ht="16.5" customHeight="1" thickTop="1">
      <c r="A4" s="32"/>
      <c r="B4" s="588" t="s">
        <v>456</v>
      </c>
      <c r="C4" s="589" t="s">
        <v>789</v>
      </c>
      <c r="D4" s="589" t="s">
        <v>770</v>
      </c>
      <c r="E4" s="590" t="s">
        <v>1492</v>
      </c>
      <c r="F4" s="590" t="s">
        <v>1493</v>
      </c>
      <c r="G4" s="590" t="s">
        <v>475</v>
      </c>
      <c r="H4" s="590" t="s">
        <v>1217</v>
      </c>
      <c r="I4" s="590" t="s">
        <v>629</v>
      </c>
      <c r="J4" s="591" t="s">
        <v>498</v>
      </c>
    </row>
    <row r="5" spans="1:10" ht="16.5" customHeight="1">
      <c r="A5" s="32"/>
      <c r="B5" s="592" t="s">
        <v>772</v>
      </c>
      <c r="C5" s="581">
        <v>4.151581108829569</v>
      </c>
      <c r="D5" s="581">
        <v>1.0163611046646555</v>
      </c>
      <c r="E5" s="581">
        <v>2.4683254436238493</v>
      </c>
      <c r="F5" s="581">
        <v>2.0735</v>
      </c>
      <c r="G5" s="581">
        <v>4.0988</v>
      </c>
      <c r="H5" s="581">
        <v>5.15</v>
      </c>
      <c r="I5" s="581">
        <v>1.41</v>
      </c>
      <c r="J5" s="593">
        <v>2.4587</v>
      </c>
    </row>
    <row r="6" spans="1:10" ht="16.5" customHeight="1">
      <c r="A6" s="32"/>
      <c r="B6" s="592" t="s">
        <v>773</v>
      </c>
      <c r="C6" s="581">
        <v>2.6650996015936252</v>
      </c>
      <c r="D6" s="581">
        <v>0.38693505507026205</v>
      </c>
      <c r="E6" s="581">
        <v>3.8682395168318435</v>
      </c>
      <c r="F6" s="581">
        <v>1.8315</v>
      </c>
      <c r="G6" s="581">
        <v>2.1819</v>
      </c>
      <c r="H6" s="581">
        <v>2.33</v>
      </c>
      <c r="I6" s="581">
        <v>2</v>
      </c>
      <c r="J6" s="593">
        <v>3.24</v>
      </c>
    </row>
    <row r="7" spans="1:10" ht="16.5" customHeight="1">
      <c r="A7" s="32"/>
      <c r="B7" s="592" t="s">
        <v>774</v>
      </c>
      <c r="C7" s="581">
        <v>3.597813121272366</v>
      </c>
      <c r="D7" s="583">
        <v>0.8257719226018938</v>
      </c>
      <c r="E7" s="581">
        <v>3.1771517899231903</v>
      </c>
      <c r="F7" s="581">
        <v>2.1114</v>
      </c>
      <c r="G7" s="581">
        <v>3.3517</v>
      </c>
      <c r="H7" s="581">
        <v>5.16</v>
      </c>
      <c r="I7" s="581">
        <v>5.1</v>
      </c>
      <c r="J7" s="593">
        <v>5.89</v>
      </c>
    </row>
    <row r="8" spans="1:10" ht="16.5" customHeight="1">
      <c r="A8" s="32"/>
      <c r="B8" s="592" t="s">
        <v>775</v>
      </c>
      <c r="C8" s="581">
        <v>4.207682092282675</v>
      </c>
      <c r="D8" s="581">
        <v>2.2410335689045935</v>
      </c>
      <c r="E8" s="581">
        <v>2.358943324653615</v>
      </c>
      <c r="F8" s="581">
        <v>1.2029</v>
      </c>
      <c r="G8" s="583">
        <v>3.7336</v>
      </c>
      <c r="H8" s="583">
        <v>5.34</v>
      </c>
      <c r="I8" s="583">
        <v>9.22</v>
      </c>
      <c r="J8" s="594"/>
    </row>
    <row r="9" spans="1:10" ht="16.5" customHeight="1">
      <c r="A9" s="32"/>
      <c r="B9" s="592" t="s">
        <v>776</v>
      </c>
      <c r="C9" s="581">
        <v>4.629822784810126</v>
      </c>
      <c r="D9" s="581">
        <v>3.5449809402795425</v>
      </c>
      <c r="E9" s="581">
        <v>0.9606522028369707</v>
      </c>
      <c r="F9" s="581">
        <v>1.34</v>
      </c>
      <c r="G9" s="583">
        <v>4.7295</v>
      </c>
      <c r="H9" s="583">
        <v>2.38</v>
      </c>
      <c r="I9" s="583">
        <v>9.93</v>
      </c>
      <c r="J9" s="594"/>
    </row>
    <row r="10" spans="1:10" ht="16.5" customHeight="1">
      <c r="A10" s="32"/>
      <c r="B10" s="592" t="s">
        <v>777</v>
      </c>
      <c r="C10" s="581">
        <v>4.680861812778603</v>
      </c>
      <c r="D10" s="595">
        <v>3.4931097008159564</v>
      </c>
      <c r="E10" s="595">
        <v>1.222</v>
      </c>
      <c r="F10" s="596">
        <v>3.0295</v>
      </c>
      <c r="G10" s="596">
        <v>4.9269</v>
      </c>
      <c r="H10" s="596">
        <v>3.37</v>
      </c>
      <c r="I10" s="596">
        <v>12.83</v>
      </c>
      <c r="J10" s="525"/>
    </row>
    <row r="11" spans="1:10" ht="16.5" customHeight="1">
      <c r="A11" s="32"/>
      <c r="B11" s="592" t="s">
        <v>778</v>
      </c>
      <c r="C11" s="581">
        <v>4.819987623762376</v>
      </c>
      <c r="D11" s="595">
        <v>3.954523996852872</v>
      </c>
      <c r="E11" s="596">
        <v>2.483</v>
      </c>
      <c r="F11" s="596">
        <v>2.01308</v>
      </c>
      <c r="G11" s="596">
        <v>7.55</v>
      </c>
      <c r="H11" s="596">
        <v>8.32</v>
      </c>
      <c r="I11" s="596">
        <v>11.64</v>
      </c>
      <c r="J11" s="525"/>
    </row>
    <row r="12" spans="1:10" ht="16.5" customHeight="1">
      <c r="A12" s="32"/>
      <c r="B12" s="592" t="s">
        <v>779</v>
      </c>
      <c r="C12" s="581">
        <v>3.665607142857143</v>
      </c>
      <c r="D12" s="595">
        <v>4.332315789473684</v>
      </c>
      <c r="E12" s="596">
        <v>2.837</v>
      </c>
      <c r="F12" s="596">
        <v>1.3863</v>
      </c>
      <c r="G12" s="596">
        <v>5.066</v>
      </c>
      <c r="H12" s="596">
        <v>6.38</v>
      </c>
      <c r="I12" s="596">
        <v>8.8509</v>
      </c>
      <c r="J12" s="525"/>
    </row>
    <row r="13" spans="1:10" ht="16.5" customHeight="1">
      <c r="A13" s="32"/>
      <c r="B13" s="592" t="s">
        <v>780</v>
      </c>
      <c r="C13" s="581">
        <v>0.8290443686006825</v>
      </c>
      <c r="D13" s="595">
        <v>4.502812465587491</v>
      </c>
      <c r="E13" s="596">
        <v>1.965</v>
      </c>
      <c r="F13" s="596">
        <v>1.6876</v>
      </c>
      <c r="G13" s="596">
        <v>2.69</v>
      </c>
      <c r="H13" s="596">
        <v>5.06</v>
      </c>
      <c r="I13" s="596">
        <v>7.81</v>
      </c>
      <c r="J13" s="525"/>
    </row>
    <row r="14" spans="1:10" ht="16.5" customHeight="1">
      <c r="A14" s="32"/>
      <c r="B14" s="592" t="s">
        <v>211</v>
      </c>
      <c r="C14" s="581">
        <v>1.0105181918412347</v>
      </c>
      <c r="D14" s="595">
        <v>4.2827892720306515</v>
      </c>
      <c r="E14" s="596">
        <v>3.516</v>
      </c>
      <c r="F14" s="596">
        <v>3.3494</v>
      </c>
      <c r="G14" s="596">
        <v>6.48</v>
      </c>
      <c r="H14" s="596">
        <v>7.07</v>
      </c>
      <c r="I14" s="596">
        <v>7.13</v>
      </c>
      <c r="J14" s="525"/>
    </row>
    <row r="15" spans="1:10" ht="16.5" customHeight="1">
      <c r="A15" s="32"/>
      <c r="B15" s="592" t="s">
        <v>212</v>
      </c>
      <c r="C15" s="581">
        <v>0.9897522123893804</v>
      </c>
      <c r="D15" s="595">
        <v>4.112680775052157</v>
      </c>
      <c r="E15" s="596">
        <v>1.769</v>
      </c>
      <c r="F15" s="596">
        <v>2.7218</v>
      </c>
      <c r="G15" s="596">
        <v>4.64</v>
      </c>
      <c r="H15" s="596">
        <v>5.02</v>
      </c>
      <c r="I15" s="596">
        <v>5.52</v>
      </c>
      <c r="J15" s="525"/>
    </row>
    <row r="16" spans="1:10" ht="16.5" customHeight="1">
      <c r="A16" s="32"/>
      <c r="B16" s="597" t="s">
        <v>213</v>
      </c>
      <c r="C16" s="598">
        <v>0.7114005153562226</v>
      </c>
      <c r="D16" s="599">
        <v>4.71190657464941</v>
      </c>
      <c r="E16" s="600">
        <v>2.133</v>
      </c>
      <c r="F16" s="600">
        <v>3.0342345624701954</v>
      </c>
      <c r="G16" s="600">
        <v>3.61</v>
      </c>
      <c r="H16" s="600">
        <v>3.66</v>
      </c>
      <c r="I16" s="600">
        <v>6.57</v>
      </c>
      <c r="J16" s="533"/>
    </row>
    <row r="17" spans="1:10" ht="16.5" customHeight="1" thickBot="1">
      <c r="A17" s="32"/>
      <c r="B17" s="601" t="s">
        <v>938</v>
      </c>
      <c r="C17" s="602">
        <v>3.0301222744460543</v>
      </c>
      <c r="D17" s="603">
        <v>3.3879368644199483</v>
      </c>
      <c r="E17" s="604">
        <v>2.4746</v>
      </c>
      <c r="F17" s="604">
        <v>2.2572540566778705</v>
      </c>
      <c r="G17" s="604">
        <v>4.2</v>
      </c>
      <c r="H17" s="604">
        <v>5.07</v>
      </c>
      <c r="I17" s="604">
        <v>7.74</v>
      </c>
      <c r="J17" s="605"/>
    </row>
    <row r="18" spans="1:10" ht="13.5" thickTop="1">
      <c r="A18" s="32"/>
      <c r="B18" s="32"/>
      <c r="C18" s="32"/>
      <c r="D18" s="32"/>
      <c r="E18" s="32"/>
      <c r="F18" s="32"/>
      <c r="G18" s="19"/>
      <c r="H18" s="19"/>
      <c r="I18" s="19"/>
      <c r="J18" s="32"/>
    </row>
  </sheetData>
  <mergeCells count="3">
    <mergeCell ref="B3:J3"/>
    <mergeCell ref="B2:J2"/>
    <mergeCell ref="B1:J1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 topLeftCell="A1">
      <selection activeCell="G4" sqref="G4:L4"/>
    </sheetView>
  </sheetViews>
  <sheetFormatPr defaultColWidth="9.140625" defaultRowHeight="12.75"/>
  <cols>
    <col min="1" max="1" width="6.57421875" style="0" customWidth="1"/>
    <col min="2" max="2" width="37.7109375" style="0" customWidth="1"/>
    <col min="3" max="5" width="8.421875" style="0" bestFit="1" customWidth="1"/>
    <col min="8" max="8" width="2.140625" style="0" bestFit="1" customWidth="1"/>
    <col min="9" max="9" width="7.140625" style="0" bestFit="1" customWidth="1"/>
    <col min="11" max="11" width="2.140625" style="0" bestFit="1" customWidth="1"/>
  </cols>
  <sheetData>
    <row r="1" spans="2:12" ht="12.75">
      <c r="B1" s="1410" t="s">
        <v>29</v>
      </c>
      <c r="C1" s="1410"/>
      <c r="D1" s="1410"/>
      <c r="E1" s="1410"/>
      <c r="F1" s="1410"/>
      <c r="G1" s="1410"/>
      <c r="H1" s="1410"/>
      <c r="I1" s="1410"/>
      <c r="J1" s="1410"/>
      <c r="K1" s="1410"/>
      <c r="L1" s="1410"/>
    </row>
    <row r="2" spans="2:12" ht="15.75">
      <c r="B2" s="1411" t="s">
        <v>279</v>
      </c>
      <c r="C2" s="1411"/>
      <c r="D2" s="1411"/>
      <c r="E2" s="1411"/>
      <c r="F2" s="1411"/>
      <c r="G2" s="1411"/>
      <c r="H2" s="1411"/>
      <c r="I2" s="1411"/>
      <c r="J2" s="1411"/>
      <c r="K2" s="1411"/>
      <c r="L2" s="1411"/>
    </row>
    <row r="3" spans="2:12" ht="13.5" thickBot="1">
      <c r="B3" s="22" t="s">
        <v>1491</v>
      </c>
      <c r="C3" s="22"/>
      <c r="D3" s="22"/>
      <c r="E3" s="22"/>
      <c r="F3" s="22"/>
      <c r="G3" s="22"/>
      <c r="H3" s="24"/>
      <c r="I3" s="22"/>
      <c r="J3" s="1418" t="s">
        <v>1357</v>
      </c>
      <c r="K3" s="1418"/>
      <c r="L3" s="1418"/>
    </row>
    <row r="4" spans="2:12" ht="13.5" thickTop="1">
      <c r="B4" s="300"/>
      <c r="C4" s="301"/>
      <c r="D4" s="301"/>
      <c r="E4" s="301"/>
      <c r="F4" s="301"/>
      <c r="G4" s="1412" t="s">
        <v>920</v>
      </c>
      <c r="H4" s="1413"/>
      <c r="I4" s="1413"/>
      <c r="J4" s="1413"/>
      <c r="K4" s="1413"/>
      <c r="L4" s="1414"/>
    </row>
    <row r="5" spans="2:12" ht="12.75">
      <c r="B5" s="302" t="s">
        <v>30</v>
      </c>
      <c r="C5" s="225">
        <v>2009</v>
      </c>
      <c r="D5" s="225">
        <v>2009</v>
      </c>
      <c r="E5" s="225">
        <v>2010</v>
      </c>
      <c r="F5" s="225">
        <v>2010</v>
      </c>
      <c r="G5" s="1415" t="s">
        <v>629</v>
      </c>
      <c r="H5" s="1416"/>
      <c r="I5" s="1416"/>
      <c r="J5" s="1415" t="s">
        <v>498</v>
      </c>
      <c r="K5" s="1416"/>
      <c r="L5" s="1417"/>
    </row>
    <row r="6" spans="2:12" ht="15.75">
      <c r="B6" s="302" t="s">
        <v>1491</v>
      </c>
      <c r="C6" s="225" t="s">
        <v>463</v>
      </c>
      <c r="D6" s="225" t="s">
        <v>204</v>
      </c>
      <c r="E6" s="225" t="s">
        <v>1550</v>
      </c>
      <c r="F6" s="225" t="s">
        <v>501</v>
      </c>
      <c r="G6" s="957" t="s">
        <v>1495</v>
      </c>
      <c r="H6" s="958" t="s">
        <v>1491</v>
      </c>
      <c r="I6" s="959" t="s">
        <v>1464</v>
      </c>
      <c r="J6" s="957" t="s">
        <v>1495</v>
      </c>
      <c r="K6" s="958" t="s">
        <v>1491</v>
      </c>
      <c r="L6" s="960" t="s">
        <v>1464</v>
      </c>
    </row>
    <row r="7" spans="2:12" ht="19.5" customHeight="1">
      <c r="B7" s="961" t="s">
        <v>31</v>
      </c>
      <c r="C7" s="962">
        <v>224562.31648954004</v>
      </c>
      <c r="D7" s="962">
        <v>204080.433770772</v>
      </c>
      <c r="E7" s="962">
        <v>213036.46013629928</v>
      </c>
      <c r="F7" s="962">
        <v>203610.196921175</v>
      </c>
      <c r="G7" s="963">
        <v>-14536.840289530019</v>
      </c>
      <c r="H7" s="964" t="s">
        <v>1433</v>
      </c>
      <c r="I7" s="962">
        <v>-6.473410373020949</v>
      </c>
      <c r="J7" s="963">
        <v>-6882.636785142311</v>
      </c>
      <c r="K7" s="964" t="s">
        <v>1434</v>
      </c>
      <c r="L7" s="965">
        <v>-3.2307318572317842</v>
      </c>
    </row>
    <row r="8" spans="2:12" ht="19.5" customHeight="1">
      <c r="B8" s="305" t="s">
        <v>32</v>
      </c>
      <c r="C8" s="220">
        <v>287090.82736872</v>
      </c>
      <c r="D8" s="220">
        <v>264226.317403952</v>
      </c>
      <c r="E8" s="220">
        <v>275222.465339265</v>
      </c>
      <c r="F8" s="220">
        <v>264064.2253075154</v>
      </c>
      <c r="G8" s="46">
        <v>-22864.509964768018</v>
      </c>
      <c r="H8" s="306"/>
      <c r="I8" s="220">
        <v>-7.964207764604889</v>
      </c>
      <c r="J8" s="46">
        <v>-11158.240031749592</v>
      </c>
      <c r="K8" s="306"/>
      <c r="L8" s="307">
        <v>-4.0542620741351545</v>
      </c>
    </row>
    <row r="9" spans="2:15" ht="19.5" customHeight="1">
      <c r="B9" s="305" t="s">
        <v>33</v>
      </c>
      <c r="C9" s="220">
        <v>54865.965</v>
      </c>
      <c r="D9" s="220">
        <v>53063.277</v>
      </c>
      <c r="E9" s="220">
        <v>51578.98354162571</v>
      </c>
      <c r="F9" s="220">
        <v>50004.21969422043</v>
      </c>
      <c r="G9" s="46">
        <v>-1802.6879999999946</v>
      </c>
      <c r="H9" s="306"/>
      <c r="I9" s="220">
        <v>-3.2856216053066682</v>
      </c>
      <c r="J9" s="46">
        <v>-1574.76384740528</v>
      </c>
      <c r="K9" s="306"/>
      <c r="L9" s="307">
        <v>-3.0531114405044466</v>
      </c>
      <c r="O9" s="139"/>
    </row>
    <row r="10" spans="2:12" ht="19.5" customHeight="1">
      <c r="B10" s="308" t="s">
        <v>34</v>
      </c>
      <c r="C10" s="221">
        <v>7662.545879179999</v>
      </c>
      <c r="D10" s="221">
        <v>7082.606633179999</v>
      </c>
      <c r="E10" s="221">
        <v>10607.021661340003</v>
      </c>
      <c r="F10" s="221">
        <v>10449.808692120001</v>
      </c>
      <c r="G10" s="112">
        <v>-579.9392459999999</v>
      </c>
      <c r="H10" s="309"/>
      <c r="I10" s="221">
        <v>-7.5684929675365495</v>
      </c>
      <c r="J10" s="112">
        <v>-157.21296922000147</v>
      </c>
      <c r="K10" s="309"/>
      <c r="L10" s="310">
        <v>-1.482159405717104</v>
      </c>
    </row>
    <row r="11" spans="2:15" ht="19.5" customHeight="1">
      <c r="B11" s="303" t="s">
        <v>35</v>
      </c>
      <c r="C11" s="311">
        <v>405958.85106656</v>
      </c>
      <c r="D11" s="311">
        <v>457848.200805248</v>
      </c>
      <c r="E11" s="311">
        <v>506562.65869798744</v>
      </c>
      <c r="F11" s="311">
        <v>523786.8363499235</v>
      </c>
      <c r="G11" s="312">
        <v>45944.30730944997</v>
      </c>
      <c r="H11" s="304" t="s">
        <v>1433</v>
      </c>
      <c r="I11" s="311">
        <v>11.317478899337278</v>
      </c>
      <c r="J11" s="312">
        <v>14680.551221954072</v>
      </c>
      <c r="K11" s="304" t="s">
        <v>1434</v>
      </c>
      <c r="L11" s="313">
        <v>2.8980721278760133</v>
      </c>
      <c r="O11" s="139"/>
    </row>
    <row r="12" spans="2:15" ht="19.5" customHeight="1">
      <c r="B12" s="305" t="s">
        <v>36</v>
      </c>
      <c r="C12" s="220">
        <v>555675.53853651</v>
      </c>
      <c r="D12" s="220">
        <v>582487.63470361</v>
      </c>
      <c r="E12" s="220">
        <v>649270.8546915071</v>
      </c>
      <c r="F12" s="220">
        <v>672590.6722757603</v>
      </c>
      <c r="G12" s="46">
        <v>26812.09616710001</v>
      </c>
      <c r="H12" s="306"/>
      <c r="I12" s="220">
        <v>4.82513522868316</v>
      </c>
      <c r="J12" s="46">
        <v>23319.817584253266</v>
      </c>
      <c r="K12" s="306"/>
      <c r="L12" s="307">
        <v>3.5916932688027994</v>
      </c>
      <c r="O12" s="139"/>
    </row>
    <row r="13" spans="2:12" ht="19.5" customHeight="1">
      <c r="B13" s="305" t="s">
        <v>37</v>
      </c>
      <c r="C13" s="220">
        <v>104867.73781465</v>
      </c>
      <c r="D13" s="220">
        <v>104477.20993824</v>
      </c>
      <c r="E13" s="220">
        <v>131417.25446192</v>
      </c>
      <c r="F13" s="220">
        <v>132916.4562682</v>
      </c>
      <c r="G13" s="46">
        <v>-390.52787640999304</v>
      </c>
      <c r="H13" s="306"/>
      <c r="I13" s="220">
        <v>-0.3724004012561396</v>
      </c>
      <c r="J13" s="46">
        <v>1499.2018062800053</v>
      </c>
      <c r="K13" s="306"/>
      <c r="L13" s="307">
        <v>1.1407952573795552</v>
      </c>
    </row>
    <row r="14" spans="2:12" ht="19.5" customHeight="1">
      <c r="B14" s="305" t="s">
        <v>38</v>
      </c>
      <c r="C14" s="220">
        <v>104867.73781465</v>
      </c>
      <c r="D14" s="220">
        <v>104477.20993824</v>
      </c>
      <c r="E14" s="220">
        <v>131417.25446192</v>
      </c>
      <c r="F14" s="220">
        <v>132916.4562682</v>
      </c>
      <c r="G14" s="46">
        <v>-390.52787640999304</v>
      </c>
      <c r="H14" s="306"/>
      <c r="I14" s="220">
        <v>-0.3724004012561396</v>
      </c>
      <c r="J14" s="46">
        <v>1499.2018062800053</v>
      </c>
      <c r="K14" s="306"/>
      <c r="L14" s="307">
        <v>1.1407952573795552</v>
      </c>
    </row>
    <row r="15" spans="2:12" ht="19.5" customHeight="1">
      <c r="B15" s="305" t="s">
        <v>39</v>
      </c>
      <c r="C15" s="220">
        <v>0</v>
      </c>
      <c r="D15" s="220">
        <v>0</v>
      </c>
      <c r="E15" s="220">
        <v>0</v>
      </c>
      <c r="F15" s="220">
        <v>0</v>
      </c>
      <c r="G15" s="46">
        <v>0</v>
      </c>
      <c r="H15" s="306"/>
      <c r="I15" s="824" t="s">
        <v>598</v>
      </c>
      <c r="J15" s="46">
        <v>0</v>
      </c>
      <c r="K15" s="306"/>
      <c r="L15" s="956" t="s">
        <v>598</v>
      </c>
    </row>
    <row r="16" spans="2:12" ht="19.5" customHeight="1">
      <c r="B16" s="305" t="s">
        <v>40</v>
      </c>
      <c r="C16" s="220">
        <v>5092.383994999999</v>
      </c>
      <c r="D16" s="220">
        <v>5281.267995</v>
      </c>
      <c r="E16" s="220">
        <v>5443.143494999999</v>
      </c>
      <c r="F16" s="220">
        <v>6669.294495000001</v>
      </c>
      <c r="G16" s="46">
        <v>188.88400000000092</v>
      </c>
      <c r="H16" s="306"/>
      <c r="I16" s="220">
        <v>3.709146839387177</v>
      </c>
      <c r="J16" s="46">
        <v>1226.1510000000017</v>
      </c>
      <c r="K16" s="306"/>
      <c r="L16" s="307">
        <v>22.526523526824676</v>
      </c>
    </row>
    <row r="17" spans="2:12" ht="19.5" customHeight="1">
      <c r="B17" s="305" t="s">
        <v>41</v>
      </c>
      <c r="C17" s="220">
        <v>7361.05787871</v>
      </c>
      <c r="D17" s="220">
        <v>9194.21287871</v>
      </c>
      <c r="E17" s="220">
        <v>11759.900065229998</v>
      </c>
      <c r="F17" s="220">
        <v>11661.011682761502</v>
      </c>
      <c r="G17" s="46">
        <v>1833.155</v>
      </c>
      <c r="H17" s="306"/>
      <c r="I17" s="220">
        <v>24.903417826694945</v>
      </c>
      <c r="J17" s="46">
        <v>-98.88838246849627</v>
      </c>
      <c r="K17" s="306"/>
      <c r="L17" s="307">
        <v>-0.8408947518259564</v>
      </c>
    </row>
    <row r="18" spans="2:12" ht="19.5" customHeight="1">
      <c r="B18" s="305" t="s">
        <v>42</v>
      </c>
      <c r="C18" s="220">
        <v>1376.08987871</v>
      </c>
      <c r="D18" s="220">
        <v>1327.21187871</v>
      </c>
      <c r="E18" s="220">
        <v>2515.43100718</v>
      </c>
      <c r="F18" s="220">
        <v>3074.7161737100005</v>
      </c>
      <c r="G18" s="46">
        <v>-48.87799999999993</v>
      </c>
      <c r="H18" s="306"/>
      <c r="I18" s="220">
        <v>-3.551948223456164</v>
      </c>
      <c r="J18" s="46">
        <v>559.2851665300004</v>
      </c>
      <c r="K18" s="306"/>
      <c r="L18" s="307">
        <v>22.23416841621126</v>
      </c>
    </row>
    <row r="19" spans="2:12" ht="19.5" customHeight="1">
      <c r="B19" s="305" t="s">
        <v>43</v>
      </c>
      <c r="C19" s="220">
        <v>5984.968</v>
      </c>
      <c r="D19" s="220">
        <v>7867.000999999999</v>
      </c>
      <c r="E19" s="220">
        <v>9244.46905805</v>
      </c>
      <c r="F19" s="220">
        <v>8586.2955090515</v>
      </c>
      <c r="G19" s="46">
        <v>1882.0329999999994</v>
      </c>
      <c r="H19" s="306"/>
      <c r="I19" s="220">
        <v>31.445999377106105</v>
      </c>
      <c r="J19" s="46">
        <v>-658.1735489984985</v>
      </c>
      <c r="K19" s="306"/>
      <c r="L19" s="307">
        <v>-7.119646838185553</v>
      </c>
    </row>
    <row r="20" spans="2:12" ht="19.5" customHeight="1">
      <c r="B20" s="305" t="s">
        <v>45</v>
      </c>
      <c r="C20" s="220">
        <v>438354.35884814995</v>
      </c>
      <c r="D20" s="220">
        <v>463534.94389165996</v>
      </c>
      <c r="E20" s="220">
        <v>500650.5566693571</v>
      </c>
      <c r="F20" s="220">
        <v>521343.9098297988</v>
      </c>
      <c r="G20" s="46">
        <v>25180.585043510015</v>
      </c>
      <c r="H20" s="306"/>
      <c r="I20" s="220">
        <v>5.7443446233034505</v>
      </c>
      <c r="J20" s="46">
        <v>20693.35316044168</v>
      </c>
      <c r="K20" s="306"/>
      <c r="L20" s="307">
        <v>4.133292749758813</v>
      </c>
    </row>
    <row r="21" spans="2:12" ht="19.5" customHeight="1">
      <c r="B21" s="308" t="s">
        <v>46</v>
      </c>
      <c r="C21" s="221">
        <v>149716.68746994997</v>
      </c>
      <c r="D21" s="221">
        <v>124639.43389836198</v>
      </c>
      <c r="E21" s="221">
        <v>142708.19599351962</v>
      </c>
      <c r="F21" s="221">
        <v>148803.8359258368</v>
      </c>
      <c r="G21" s="112">
        <v>-19132.21114234999</v>
      </c>
      <c r="H21" s="309" t="s">
        <v>1433</v>
      </c>
      <c r="I21" s="221">
        <v>-12.778943660632395</v>
      </c>
      <c r="J21" s="112">
        <v>8639.266362299164</v>
      </c>
      <c r="K21" s="309" t="s">
        <v>1434</v>
      </c>
      <c r="L21" s="310">
        <v>6.053798313512051</v>
      </c>
    </row>
    <row r="22" spans="2:12" ht="19.5" customHeight="1">
      <c r="B22" s="303" t="s">
        <v>47</v>
      </c>
      <c r="C22" s="311">
        <v>630521.1675561001</v>
      </c>
      <c r="D22" s="311">
        <v>661928.6345760201</v>
      </c>
      <c r="E22" s="311">
        <v>719599.1188342867</v>
      </c>
      <c r="F22" s="311">
        <v>727397.0332710985</v>
      </c>
      <c r="G22" s="312">
        <v>31407.467019920005</v>
      </c>
      <c r="H22" s="304"/>
      <c r="I22" s="311">
        <v>4.981191534243861</v>
      </c>
      <c r="J22" s="312">
        <v>7797.914436811814</v>
      </c>
      <c r="K22" s="304"/>
      <c r="L22" s="313">
        <v>1.083647024115876</v>
      </c>
    </row>
    <row r="23" spans="2:12" ht="19.5" customHeight="1">
      <c r="B23" s="305" t="s">
        <v>48</v>
      </c>
      <c r="C23" s="220">
        <v>196459.31155537</v>
      </c>
      <c r="D23" s="220">
        <v>201591.33080826997</v>
      </c>
      <c r="E23" s="220">
        <v>218159.35486392942</v>
      </c>
      <c r="F23" s="220">
        <v>222243.32651360455</v>
      </c>
      <c r="G23" s="46">
        <v>5132.019252899976</v>
      </c>
      <c r="H23" s="306"/>
      <c r="I23" s="220">
        <v>2.6122555415010558</v>
      </c>
      <c r="J23" s="46">
        <v>4083.9716496751353</v>
      </c>
      <c r="K23" s="306"/>
      <c r="L23" s="307">
        <v>1.8720130760481914</v>
      </c>
    </row>
    <row r="24" spans="2:12" ht="19.5" customHeight="1">
      <c r="B24" s="305" t="s">
        <v>49</v>
      </c>
      <c r="C24" s="220">
        <v>125758.48538</v>
      </c>
      <c r="D24" s="220">
        <v>139295.56624699998</v>
      </c>
      <c r="E24" s="220">
        <v>142114.54343735002</v>
      </c>
      <c r="F24" s="220">
        <v>154371.62675787997</v>
      </c>
      <c r="G24" s="46">
        <v>13537.080866999982</v>
      </c>
      <c r="H24" s="306"/>
      <c r="I24" s="220">
        <v>10.764347889603998</v>
      </c>
      <c r="J24" s="46">
        <v>12257.083320529957</v>
      </c>
      <c r="K24" s="306"/>
      <c r="L24" s="307">
        <v>8.624791681460376</v>
      </c>
    </row>
    <row r="25" spans="2:12" ht="19.5" customHeight="1">
      <c r="B25" s="305" t="s">
        <v>50</v>
      </c>
      <c r="C25" s="220">
        <v>70700.82617537</v>
      </c>
      <c r="D25" s="220">
        <v>62295.76456127</v>
      </c>
      <c r="E25" s="220">
        <v>76044.8114265794</v>
      </c>
      <c r="F25" s="220">
        <v>67871.69975572459</v>
      </c>
      <c r="G25" s="46">
        <v>-8405.061614100006</v>
      </c>
      <c r="H25" s="306"/>
      <c r="I25" s="220">
        <v>-11.888208481824037</v>
      </c>
      <c r="J25" s="46">
        <v>-8173.111670854807</v>
      </c>
      <c r="K25" s="306"/>
      <c r="L25" s="307">
        <v>-10.747757167819234</v>
      </c>
    </row>
    <row r="26" spans="2:12" ht="19.5" customHeight="1">
      <c r="B26" s="305" t="s">
        <v>51</v>
      </c>
      <c r="C26" s="220">
        <v>434061.791</v>
      </c>
      <c r="D26" s="220">
        <v>460337.322</v>
      </c>
      <c r="E26" s="220">
        <v>501440.10106009</v>
      </c>
      <c r="F26" s="220">
        <v>505153.56011640956</v>
      </c>
      <c r="G26" s="46">
        <v>26275.53099999996</v>
      </c>
      <c r="H26" s="306"/>
      <c r="I26" s="220">
        <v>6.053407958223154</v>
      </c>
      <c r="J26" s="46">
        <v>3713.4590563195525</v>
      </c>
      <c r="K26" s="306"/>
      <c r="L26" s="307">
        <v>0.7405588520880085</v>
      </c>
    </row>
    <row r="27" spans="2:12" ht="19.5" customHeight="1">
      <c r="B27" s="314" t="s">
        <v>52</v>
      </c>
      <c r="C27" s="134">
        <v>685387.1325561</v>
      </c>
      <c r="D27" s="134">
        <v>714991.9115760201</v>
      </c>
      <c r="E27" s="134">
        <v>771178.1023759124</v>
      </c>
      <c r="F27" s="134">
        <v>777401.252965319</v>
      </c>
      <c r="G27" s="147">
        <v>29604.77901992004</v>
      </c>
      <c r="H27" s="315"/>
      <c r="I27" s="134">
        <v>4.319424397349164</v>
      </c>
      <c r="J27" s="147">
        <v>6223.150589406607</v>
      </c>
      <c r="K27" s="315"/>
      <c r="L27" s="316">
        <v>0.8069667136856952</v>
      </c>
    </row>
    <row r="28" spans="2:12" ht="19.5" customHeight="1">
      <c r="B28" s="305" t="s">
        <v>53</v>
      </c>
      <c r="C28" s="220">
        <v>195574.80385723</v>
      </c>
      <c r="D28" s="220">
        <v>188476.50170107</v>
      </c>
      <c r="E28" s="220">
        <v>218547.13747756998</v>
      </c>
      <c r="F28" s="220">
        <v>220758.23565667996</v>
      </c>
      <c r="G28" s="46">
        <v>-7098.3021561600035</v>
      </c>
      <c r="H28" s="306"/>
      <c r="I28" s="220">
        <v>-3.629456359491879</v>
      </c>
      <c r="J28" s="46">
        <v>2211.0981791099766</v>
      </c>
      <c r="K28" s="306"/>
      <c r="L28" s="307">
        <v>1.0117259848973803</v>
      </c>
    </row>
    <row r="29" spans="2:12" ht="19.5" customHeight="1">
      <c r="B29" s="305" t="s">
        <v>54</v>
      </c>
      <c r="C29" s="224">
        <v>1.004522937931799</v>
      </c>
      <c r="D29" s="224">
        <v>1.069583267710213</v>
      </c>
      <c r="E29" s="224">
        <v>0.9982240915719469</v>
      </c>
      <c r="F29" s="224">
        <v>1.0067278916847244</v>
      </c>
      <c r="G29" s="317"/>
      <c r="H29" s="318"/>
      <c r="I29" s="224"/>
      <c r="J29" s="317"/>
      <c r="K29" s="318"/>
      <c r="L29" s="319"/>
    </row>
    <row r="30" spans="2:12" ht="19.5" customHeight="1" thickBot="1">
      <c r="B30" s="320" t="s">
        <v>55</v>
      </c>
      <c r="C30" s="321">
        <v>3.223938641995938</v>
      </c>
      <c r="D30" s="321">
        <v>3.511995546404299</v>
      </c>
      <c r="E30" s="321">
        <v>3.292649481204671</v>
      </c>
      <c r="F30" s="321">
        <v>3.2949938701373567</v>
      </c>
      <c r="G30" s="322"/>
      <c r="H30" s="323"/>
      <c r="I30" s="321"/>
      <c r="J30" s="322"/>
      <c r="K30" s="323"/>
      <c r="L30" s="324"/>
    </row>
    <row r="31" spans="1:4" ht="13.5" thickTop="1">
      <c r="A31" s="15"/>
      <c r="B31" s="15" t="s">
        <v>504</v>
      </c>
      <c r="C31" s="37">
        <v>5945.042429238003</v>
      </c>
      <c r="D31" s="15" t="s">
        <v>535</v>
      </c>
    </row>
    <row r="32" spans="1:4" ht="12.75">
      <c r="A32" s="15"/>
      <c r="B32" s="15" t="s">
        <v>505</v>
      </c>
      <c r="C32" s="37">
        <v>2543.6264299819995</v>
      </c>
      <c r="D32" s="15" t="s">
        <v>535</v>
      </c>
    </row>
    <row r="33" spans="1:4" ht="12.75">
      <c r="A33" s="15"/>
      <c r="B33" s="15" t="s">
        <v>106</v>
      </c>
      <c r="C33" s="15"/>
      <c r="D33" s="15"/>
    </row>
  </sheetData>
  <mergeCells count="6">
    <mergeCell ref="B1:L1"/>
    <mergeCell ref="B2:L2"/>
    <mergeCell ref="G4:L4"/>
    <mergeCell ref="G5:I5"/>
    <mergeCell ref="J5:L5"/>
    <mergeCell ref="J3:L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workbookViewId="0" topLeftCell="A1">
      <selection activeCell="B18" sqref="B18:G18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388" t="s">
        <v>583</v>
      </c>
      <c r="C1" s="1388"/>
      <c r="D1" s="1388"/>
      <c r="E1" s="1388"/>
      <c r="F1" s="1388"/>
      <c r="G1" s="1388"/>
    </row>
    <row r="2" spans="2:7" ht="15.75">
      <c r="B2" s="1473" t="s">
        <v>553</v>
      </c>
      <c r="C2" s="1473"/>
      <c r="D2" s="1473"/>
      <c r="E2" s="1473"/>
      <c r="F2" s="1473"/>
      <c r="G2" s="1473"/>
    </row>
    <row r="3" spans="2:7" ht="16.5" thickBot="1">
      <c r="B3" s="299"/>
      <c r="C3" s="299"/>
      <c r="D3" s="299"/>
      <c r="E3" s="299"/>
      <c r="F3" s="299"/>
      <c r="G3" s="299"/>
    </row>
    <row r="4" spans="2:7" ht="13.5" thickTop="1">
      <c r="B4" s="1430" t="s">
        <v>473</v>
      </c>
      <c r="C4" s="1474" t="s">
        <v>1322</v>
      </c>
      <c r="D4" s="1474"/>
      <c r="E4" s="1474"/>
      <c r="F4" s="1474" t="s">
        <v>655</v>
      </c>
      <c r="G4" s="1475"/>
    </row>
    <row r="5" spans="2:7" ht="12.75">
      <c r="B5" s="1431"/>
      <c r="C5" s="630">
        <v>2008</v>
      </c>
      <c r="D5" s="630">
        <v>2009</v>
      </c>
      <c r="E5" s="630">
        <v>2010</v>
      </c>
      <c r="F5" s="1471" t="s">
        <v>482</v>
      </c>
      <c r="G5" s="1472" t="s">
        <v>477</v>
      </c>
    </row>
    <row r="6" spans="2:7" ht="12.75">
      <c r="B6" s="1432"/>
      <c r="C6" s="630">
        <v>1</v>
      </c>
      <c r="D6" s="630">
        <v>2</v>
      </c>
      <c r="E6" s="630">
        <v>3</v>
      </c>
      <c r="F6" s="1471"/>
      <c r="G6" s="1472"/>
    </row>
    <row r="7" spans="2:7" ht="15" customHeight="1">
      <c r="B7" s="674" t="s">
        <v>478</v>
      </c>
      <c r="C7" s="631">
        <v>933.97</v>
      </c>
      <c r="D7" s="632">
        <v>609.55</v>
      </c>
      <c r="E7" s="632">
        <v>420.3</v>
      </c>
      <c r="F7" s="633">
        <v>-34.73559107894259</v>
      </c>
      <c r="G7" s="675">
        <v>-31.047494052989904</v>
      </c>
    </row>
    <row r="8" spans="2:7" ht="15" customHeight="1">
      <c r="B8" s="674" t="s">
        <v>479</v>
      </c>
      <c r="C8" s="634">
        <v>256.01</v>
      </c>
      <c r="D8" s="632">
        <v>153.67</v>
      </c>
      <c r="E8" s="632">
        <v>103.08</v>
      </c>
      <c r="F8" s="633">
        <v>-39.975000976524356</v>
      </c>
      <c r="G8" s="676">
        <v>-32.92119476800937</v>
      </c>
    </row>
    <row r="9" spans="2:7" ht="15" customHeight="1">
      <c r="B9" s="432" t="s">
        <v>947</v>
      </c>
      <c r="C9" s="632">
        <v>92.51</v>
      </c>
      <c r="D9" s="635">
        <v>58.16</v>
      </c>
      <c r="E9" s="635">
        <v>37.62</v>
      </c>
      <c r="F9" s="641">
        <v>-37.131120959896236</v>
      </c>
      <c r="G9" s="676">
        <v>-35.31636863823934</v>
      </c>
    </row>
    <row r="10" spans="2:7" ht="15" customHeight="1">
      <c r="B10" s="432" t="s">
        <v>483</v>
      </c>
      <c r="C10" s="636">
        <v>986.45</v>
      </c>
      <c r="D10" s="632">
        <v>595.63</v>
      </c>
      <c r="E10" s="637">
        <v>390.31</v>
      </c>
      <c r="F10" s="633">
        <v>-39.61883521719296</v>
      </c>
      <c r="G10" s="676">
        <v>-34.47106425129694</v>
      </c>
    </row>
    <row r="11" spans="2:7" ht="15" customHeight="1">
      <c r="B11" s="674" t="s">
        <v>975</v>
      </c>
      <c r="C11" s="631">
        <v>487847.76</v>
      </c>
      <c r="D11" s="632">
        <v>429649.78</v>
      </c>
      <c r="E11" s="632">
        <v>355722.84</v>
      </c>
      <c r="F11" s="633">
        <v>-11.929537198243978</v>
      </c>
      <c r="G11" s="675">
        <v>-17.20632557987112</v>
      </c>
    </row>
    <row r="12" spans="2:7" ht="15" customHeight="1">
      <c r="B12" s="677" t="s">
        <v>974</v>
      </c>
      <c r="C12" s="638">
        <v>46010</v>
      </c>
      <c r="D12" s="639">
        <v>64200</v>
      </c>
      <c r="E12" s="639">
        <v>88318</v>
      </c>
      <c r="F12" s="633">
        <v>39.534883720930225</v>
      </c>
      <c r="G12" s="675">
        <v>37.56697819314641</v>
      </c>
    </row>
    <row r="13" spans="2:7" ht="15" customHeight="1">
      <c r="B13" s="678" t="s">
        <v>480</v>
      </c>
      <c r="C13" s="640">
        <v>144</v>
      </c>
      <c r="D13" s="639">
        <v>159</v>
      </c>
      <c r="E13" s="639">
        <v>184</v>
      </c>
      <c r="F13" s="641">
        <v>10.416666666666671</v>
      </c>
      <c r="G13" s="676">
        <v>15.723270440251568</v>
      </c>
    </row>
    <row r="14" spans="2:7" ht="15" customHeight="1">
      <c r="B14" s="678" t="s">
        <v>903</v>
      </c>
      <c r="C14" s="640">
        <v>486582</v>
      </c>
      <c r="D14" s="639">
        <v>668468</v>
      </c>
      <c r="E14" s="639">
        <v>880988</v>
      </c>
      <c r="F14" s="641">
        <v>37.380338771265684</v>
      </c>
      <c r="G14" s="676">
        <v>31.792097751874422</v>
      </c>
    </row>
    <row r="15" spans="2:7" ht="15" customHeight="1">
      <c r="B15" s="432" t="s">
        <v>224</v>
      </c>
      <c r="C15" s="634">
        <v>15</v>
      </c>
      <c r="D15" s="639">
        <v>15</v>
      </c>
      <c r="E15" s="639">
        <v>18</v>
      </c>
      <c r="F15" s="633">
        <v>0</v>
      </c>
      <c r="G15" s="676">
        <v>20</v>
      </c>
    </row>
    <row r="16" spans="2:7" ht="15" customHeight="1">
      <c r="B16" s="678" t="s">
        <v>1475</v>
      </c>
      <c r="C16" s="638">
        <v>103</v>
      </c>
      <c r="D16" s="639">
        <v>114</v>
      </c>
      <c r="E16" s="639">
        <v>141</v>
      </c>
      <c r="F16" s="641">
        <v>10.679611650485441</v>
      </c>
      <c r="G16" s="676">
        <v>23.684210526315795</v>
      </c>
    </row>
    <row r="17" spans="2:7" ht="15" customHeight="1">
      <c r="B17" s="678" t="s">
        <v>225</v>
      </c>
      <c r="C17" s="634">
        <v>11354</v>
      </c>
      <c r="D17" s="639">
        <v>11845</v>
      </c>
      <c r="E17" s="639">
        <v>20022</v>
      </c>
      <c r="F17" s="633">
        <v>4.324467148141622</v>
      </c>
      <c r="G17" s="675">
        <v>69.03334740396792</v>
      </c>
    </row>
    <row r="18" spans="2:7" ht="15" customHeight="1">
      <c r="B18" s="1468" t="s">
        <v>1341</v>
      </c>
      <c r="C18" s="1469"/>
      <c r="D18" s="1469"/>
      <c r="E18" s="1469"/>
      <c r="F18" s="1469"/>
      <c r="G18" s="1470"/>
    </row>
    <row r="19" spans="2:7" ht="15" customHeight="1">
      <c r="B19" s="679" t="s">
        <v>1662</v>
      </c>
      <c r="C19" s="634">
        <v>2331.22</v>
      </c>
      <c r="D19" s="632">
        <v>2581.13</v>
      </c>
      <c r="E19" s="632">
        <v>2055.92</v>
      </c>
      <c r="F19" s="633">
        <v>10.72013795351792</v>
      </c>
      <c r="G19" s="675">
        <v>-20.34806460736189</v>
      </c>
    </row>
    <row r="20" spans="2:7" ht="15" customHeight="1">
      <c r="B20" s="678" t="s">
        <v>1663</v>
      </c>
      <c r="C20" s="634">
        <v>1927.94</v>
      </c>
      <c r="D20" s="632">
        <v>957.75</v>
      </c>
      <c r="E20" s="632">
        <v>635.97</v>
      </c>
      <c r="F20" s="633">
        <v>-50.322624148054395</v>
      </c>
      <c r="G20" s="675">
        <v>-33.59749412685983</v>
      </c>
    </row>
    <row r="21" spans="2:7" ht="27.75" customHeight="1">
      <c r="B21" s="679" t="s">
        <v>977</v>
      </c>
      <c r="C21" s="631">
        <v>0.39519295937732707</v>
      </c>
      <c r="D21" s="635">
        <v>0.2229141139092402</v>
      </c>
      <c r="E21" s="635">
        <v>0.17878244759318798</v>
      </c>
      <c r="F21" s="641">
        <v>-43.5936019051383</v>
      </c>
      <c r="G21" s="676">
        <v>-19.797609735030278</v>
      </c>
    </row>
    <row r="22" spans="2:7" ht="15" customHeight="1">
      <c r="B22" s="679" t="s">
        <v>976</v>
      </c>
      <c r="C22" s="642">
        <v>49.21212920883662</v>
      </c>
      <c r="D22" s="643">
        <v>36.32848646053992</v>
      </c>
      <c r="E22" s="643">
        <v>26.903127732114392</v>
      </c>
      <c r="F22" s="641">
        <v>-26.17981167533651</v>
      </c>
      <c r="G22" s="676">
        <v>-25.944815341160364</v>
      </c>
    </row>
    <row r="23" spans="2:7" ht="15" customHeight="1">
      <c r="B23" s="680" t="s">
        <v>481</v>
      </c>
      <c r="C23" s="644">
        <v>112.4</v>
      </c>
      <c r="D23" s="643">
        <v>55.8</v>
      </c>
      <c r="E23" s="643">
        <v>49.5</v>
      </c>
      <c r="F23" s="645">
        <v>-50.355871886121</v>
      </c>
      <c r="G23" s="681">
        <v>-11.290322580645153</v>
      </c>
    </row>
    <row r="24" spans="2:7" ht="15" customHeight="1" thickBot="1">
      <c r="B24" s="682" t="s">
        <v>978</v>
      </c>
      <c r="C24" s="683">
        <v>991316.1</v>
      </c>
      <c r="D24" s="684">
        <v>1182680.1</v>
      </c>
      <c r="E24" s="684">
        <v>1322236</v>
      </c>
      <c r="F24" s="685">
        <v>19.304034303488066</v>
      </c>
      <c r="G24" s="686">
        <v>11.799970254001892</v>
      </c>
    </row>
    <row r="25" spans="2:7" ht="13.5" thickTop="1">
      <c r="B25" s="1354" t="s">
        <v>497</v>
      </c>
      <c r="C25" s="1060"/>
      <c r="D25" s="1060"/>
      <c r="E25" s="15"/>
      <c r="F25" s="15"/>
      <c r="G25" s="15"/>
    </row>
    <row r="26" spans="2:7" ht="12.75">
      <c r="B26" s="1354" t="s">
        <v>500</v>
      </c>
      <c r="C26" s="1060"/>
      <c r="D26" s="1060"/>
      <c r="E26" s="15"/>
      <c r="F26" s="15"/>
      <c r="G26" s="15"/>
    </row>
    <row r="27" spans="2:7" ht="12.75">
      <c r="B27" s="1355" t="s">
        <v>904</v>
      </c>
      <c r="C27" s="1060"/>
      <c r="D27" s="1060"/>
      <c r="E27" s="37"/>
      <c r="F27" s="15"/>
      <c r="G27" s="15"/>
    </row>
    <row r="28" spans="2:7" ht="12.75">
      <c r="B28" s="1060" t="s">
        <v>91</v>
      </c>
      <c r="C28" s="1060"/>
      <c r="D28" s="1060"/>
      <c r="E28" s="15"/>
      <c r="F28" s="15"/>
      <c r="G28" s="15"/>
    </row>
  </sheetData>
  <mergeCells count="8">
    <mergeCell ref="B18:G18"/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workbookViewId="0" topLeftCell="A1">
      <selection activeCell="B4" sqref="B4:B5"/>
    </sheetView>
  </sheetViews>
  <sheetFormatPr defaultColWidth="9.140625" defaultRowHeight="12.75"/>
  <cols>
    <col min="1" max="1" width="6.140625" style="15" customWidth="1"/>
    <col min="2" max="2" width="6.57421875" style="15" customWidth="1"/>
    <col min="3" max="3" width="33.28125" style="15" bestFit="1" customWidth="1"/>
    <col min="4" max="4" width="14.421875" style="15" customWidth="1"/>
    <col min="5" max="5" width="16.28125" style="15" customWidth="1"/>
    <col min="6" max="6" width="24.00390625" style="15" customWidth="1"/>
    <col min="7" max="7" width="14.8515625" style="15" customWidth="1"/>
    <col min="8" max="16384" width="9.140625" style="15" customWidth="1"/>
  </cols>
  <sheetData>
    <row r="1" spans="2:7" ht="15" customHeight="1">
      <c r="B1" s="1359" t="s">
        <v>584</v>
      </c>
      <c r="C1" s="1359"/>
      <c r="D1" s="1359"/>
      <c r="E1" s="1359"/>
      <c r="F1" s="1359"/>
      <c r="G1" s="140"/>
    </row>
    <row r="2" spans="2:6" ht="15" customHeight="1">
      <c r="B2" s="1473" t="s">
        <v>1104</v>
      </c>
      <c r="C2" s="1473"/>
      <c r="D2" s="1473"/>
      <c r="E2" s="1473"/>
      <c r="F2" s="1473"/>
    </row>
    <row r="3" spans="2:6" ht="15" customHeight="1" thickBot="1">
      <c r="B3" s="1363" t="s">
        <v>259</v>
      </c>
      <c r="C3" s="1363"/>
      <c r="D3" s="1363"/>
      <c r="E3" s="1363"/>
      <c r="F3" s="1363"/>
    </row>
    <row r="4" spans="2:6" ht="15" customHeight="1" thickTop="1">
      <c r="B4" s="1477" t="s">
        <v>105</v>
      </c>
      <c r="C4" s="1479" t="s">
        <v>1468</v>
      </c>
      <c r="D4" s="1479" t="s">
        <v>691</v>
      </c>
      <c r="E4" s="261" t="s">
        <v>1105</v>
      </c>
      <c r="F4" s="1481" t="s">
        <v>1106</v>
      </c>
    </row>
    <row r="5" spans="2:6" ht="25.5" customHeight="1">
      <c r="B5" s="1478"/>
      <c r="C5" s="1480"/>
      <c r="D5" s="1480"/>
      <c r="E5" s="245" t="s">
        <v>1107</v>
      </c>
      <c r="F5" s="1482"/>
    </row>
    <row r="6" spans="2:6" ht="15" customHeight="1">
      <c r="B6" s="1171">
        <v>1</v>
      </c>
      <c r="C6" s="671" t="s">
        <v>0</v>
      </c>
      <c r="D6" s="1295" t="s">
        <v>1411</v>
      </c>
      <c r="E6" s="1169">
        <v>50</v>
      </c>
      <c r="F6" s="1350" t="s">
        <v>1342</v>
      </c>
    </row>
    <row r="7" spans="2:6" ht="15" customHeight="1">
      <c r="B7" s="1307">
        <v>2</v>
      </c>
      <c r="C7" s="671" t="s">
        <v>1</v>
      </c>
      <c r="D7" s="1295" t="s">
        <v>1411</v>
      </c>
      <c r="E7" s="1170">
        <v>147.81</v>
      </c>
      <c r="F7" s="1350" t="s">
        <v>1342</v>
      </c>
    </row>
    <row r="8" spans="2:6" ht="15" customHeight="1">
      <c r="B8" s="1307">
        <v>3</v>
      </c>
      <c r="C8" s="671" t="s">
        <v>2</v>
      </c>
      <c r="D8" s="1295" t="s">
        <v>1411</v>
      </c>
      <c r="E8" s="1170">
        <v>55</v>
      </c>
      <c r="F8" s="1350" t="s">
        <v>1343</v>
      </c>
    </row>
    <row r="9" spans="2:6" ht="15" customHeight="1">
      <c r="B9" s="1307">
        <v>4</v>
      </c>
      <c r="C9" s="671" t="s">
        <v>3</v>
      </c>
      <c r="D9" s="1295" t="s">
        <v>1411</v>
      </c>
      <c r="E9" s="1170">
        <v>178.2</v>
      </c>
      <c r="F9" s="1350" t="s">
        <v>1344</v>
      </c>
    </row>
    <row r="10" spans="2:6" ht="15" customHeight="1">
      <c r="B10" s="1307">
        <v>5</v>
      </c>
      <c r="C10" s="1168" t="s">
        <v>1323</v>
      </c>
      <c r="D10" s="1295" t="s">
        <v>1411</v>
      </c>
      <c r="E10" s="1170">
        <v>120</v>
      </c>
      <c r="F10" s="1300" t="s">
        <v>1345</v>
      </c>
    </row>
    <row r="11" spans="2:6" ht="15" customHeight="1">
      <c r="B11" s="1307">
        <v>6</v>
      </c>
      <c r="C11" s="1168" t="s">
        <v>1324</v>
      </c>
      <c r="D11" s="1295" t="s">
        <v>1411</v>
      </c>
      <c r="E11" s="1170">
        <v>1209.6</v>
      </c>
      <c r="F11" s="1300" t="s">
        <v>1346</v>
      </c>
    </row>
    <row r="12" spans="2:6" ht="15" customHeight="1">
      <c r="B12" s="1307">
        <v>7</v>
      </c>
      <c r="C12" s="1168" t="s">
        <v>1325</v>
      </c>
      <c r="D12" s="1295" t="s">
        <v>1411</v>
      </c>
      <c r="E12" s="1170">
        <v>1100</v>
      </c>
      <c r="F12" s="1300" t="s">
        <v>1347</v>
      </c>
    </row>
    <row r="13" spans="2:6" ht="15" customHeight="1">
      <c r="B13" s="1307">
        <v>8</v>
      </c>
      <c r="C13" s="1168" t="s">
        <v>1326</v>
      </c>
      <c r="D13" s="1295" t="s">
        <v>1411</v>
      </c>
      <c r="E13" s="1170">
        <v>99</v>
      </c>
      <c r="F13" s="1300" t="s">
        <v>1348</v>
      </c>
    </row>
    <row r="14" spans="2:6" ht="15" customHeight="1">
      <c r="B14" s="1307">
        <v>9</v>
      </c>
      <c r="C14" s="1168" t="s">
        <v>1327</v>
      </c>
      <c r="D14" s="1295" t="s">
        <v>1411</v>
      </c>
      <c r="E14" s="1170">
        <v>45.14</v>
      </c>
      <c r="F14" s="1300" t="s">
        <v>1349</v>
      </c>
    </row>
    <row r="15" spans="2:6" ht="15" customHeight="1">
      <c r="B15" s="1310"/>
      <c r="C15" s="1301" t="s">
        <v>216</v>
      </c>
      <c r="D15" s="1296"/>
      <c r="E15" s="1298">
        <v>3004.75</v>
      </c>
      <c r="F15" s="1302"/>
    </row>
    <row r="16" spans="2:6" ht="15" customHeight="1">
      <c r="B16" s="1307">
        <v>1</v>
      </c>
      <c r="C16" s="1168" t="s">
        <v>1328</v>
      </c>
      <c r="D16" s="1295" t="s">
        <v>1329</v>
      </c>
      <c r="E16" s="1170">
        <v>70</v>
      </c>
      <c r="F16" s="1300" t="s">
        <v>1350</v>
      </c>
    </row>
    <row r="17" spans="2:6" ht="15" customHeight="1">
      <c r="B17" s="1307">
        <v>2</v>
      </c>
      <c r="C17" s="1168" t="s">
        <v>1330</v>
      </c>
      <c r="D17" s="1295" t="s">
        <v>1329</v>
      </c>
      <c r="E17" s="1170">
        <v>96</v>
      </c>
      <c r="F17" s="1300" t="s">
        <v>1351</v>
      </c>
    </row>
    <row r="18" spans="2:6" ht="15" customHeight="1">
      <c r="B18" s="1307">
        <v>3</v>
      </c>
      <c r="C18" s="1168" t="s">
        <v>1331</v>
      </c>
      <c r="D18" s="1295" t="s">
        <v>1329</v>
      </c>
      <c r="E18" s="1170">
        <v>96</v>
      </c>
      <c r="F18" s="1300" t="s">
        <v>1352</v>
      </c>
    </row>
    <row r="19" spans="2:6" ht="15" customHeight="1">
      <c r="B19" s="1307">
        <v>4</v>
      </c>
      <c r="C19" s="1168" t="s">
        <v>1332</v>
      </c>
      <c r="D19" s="1295" t="s">
        <v>1329</v>
      </c>
      <c r="E19" s="1170">
        <v>108</v>
      </c>
      <c r="F19" s="1300" t="s">
        <v>1353</v>
      </c>
    </row>
    <row r="20" spans="2:6" ht="15" customHeight="1">
      <c r="B20" s="1310"/>
      <c r="C20" s="1301" t="s">
        <v>216</v>
      </c>
      <c r="D20" s="1303"/>
      <c r="E20" s="1298">
        <v>370</v>
      </c>
      <c r="F20" s="1302"/>
    </row>
    <row r="21" spans="2:6" ht="15" customHeight="1" thickBot="1">
      <c r="B21" s="1311"/>
      <c r="C21" s="1304" t="s">
        <v>1333</v>
      </c>
      <c r="D21" s="1172"/>
      <c r="E21" s="1173">
        <v>3374.75</v>
      </c>
      <c r="F21" s="1299"/>
    </row>
    <row r="22" spans="2:6" ht="15" customHeight="1" thickTop="1">
      <c r="B22" s="1312"/>
      <c r="C22" s="1291"/>
      <c r="D22" s="1292"/>
      <c r="E22" s="1293"/>
      <c r="F22" s="1294"/>
    </row>
    <row r="24" spans="2:7" ht="16.5" thickBot="1">
      <c r="B24" s="1476" t="s">
        <v>1354</v>
      </c>
      <c r="C24" s="1476"/>
      <c r="D24" s="1476"/>
      <c r="E24" s="1476"/>
      <c r="F24" s="1476"/>
      <c r="G24" s="1476"/>
    </row>
    <row r="25" spans="2:7" ht="13.5" thickTop="1">
      <c r="B25" s="509" t="s">
        <v>105</v>
      </c>
      <c r="C25" s="1347" t="s">
        <v>1398</v>
      </c>
      <c r="D25" s="1347" t="s">
        <v>734</v>
      </c>
      <c r="E25" s="1347" t="s">
        <v>1399</v>
      </c>
      <c r="F25" s="1347" t="s">
        <v>303</v>
      </c>
      <c r="G25" s="1340" t="s">
        <v>1400</v>
      </c>
    </row>
    <row r="26" spans="2:7" ht="12.75">
      <c r="B26" s="399"/>
      <c r="C26" s="1348"/>
      <c r="D26" s="1348" t="s">
        <v>735</v>
      </c>
      <c r="E26" s="1348" t="s">
        <v>304</v>
      </c>
      <c r="F26" s="1348" t="s">
        <v>1469</v>
      </c>
      <c r="G26" s="1349"/>
    </row>
    <row r="27" spans="2:7" ht="12.75">
      <c r="B27" s="1176">
        <v>1</v>
      </c>
      <c r="C27" s="667" t="s">
        <v>1401</v>
      </c>
      <c r="D27" s="1308" t="s">
        <v>1402</v>
      </c>
      <c r="E27" s="1177">
        <v>720</v>
      </c>
      <c r="F27" s="635">
        <v>72</v>
      </c>
      <c r="G27" s="672" t="s">
        <v>299</v>
      </c>
    </row>
    <row r="28" spans="2:7" ht="12.75">
      <c r="B28" s="1176">
        <v>2</v>
      </c>
      <c r="C28" s="667" t="s">
        <v>1403</v>
      </c>
      <c r="D28" s="673" t="s">
        <v>1402</v>
      </c>
      <c r="E28" s="1177">
        <v>150</v>
      </c>
      <c r="F28" s="635">
        <v>15</v>
      </c>
      <c r="G28" s="672" t="s">
        <v>299</v>
      </c>
    </row>
    <row r="29" spans="2:7" ht="12.75">
      <c r="B29" s="1176">
        <v>3</v>
      </c>
      <c r="C29" s="667" t="s">
        <v>713</v>
      </c>
      <c r="D29" s="673" t="s">
        <v>1402</v>
      </c>
      <c r="E29" s="1331">
        <v>199.91</v>
      </c>
      <c r="F29" s="635">
        <v>19.99</v>
      </c>
      <c r="G29" s="672" t="s">
        <v>714</v>
      </c>
    </row>
    <row r="30" spans="2:7" ht="12.75">
      <c r="B30" s="1176">
        <v>4</v>
      </c>
      <c r="C30" s="667" t="s">
        <v>715</v>
      </c>
      <c r="D30" s="673" t="s">
        <v>1402</v>
      </c>
      <c r="E30" s="1331">
        <v>74.18</v>
      </c>
      <c r="F30" s="635">
        <v>7.42</v>
      </c>
      <c r="G30" s="672" t="s">
        <v>716</v>
      </c>
    </row>
    <row r="31" spans="2:7" ht="12.75">
      <c r="B31" s="1176">
        <v>5</v>
      </c>
      <c r="C31" s="667" t="s">
        <v>717</v>
      </c>
      <c r="D31" s="673" t="s">
        <v>1402</v>
      </c>
      <c r="E31" s="1331">
        <v>132.2</v>
      </c>
      <c r="F31" s="635">
        <v>13.22</v>
      </c>
      <c r="G31" s="672" t="s">
        <v>716</v>
      </c>
    </row>
    <row r="32" spans="2:7" ht="12.75">
      <c r="B32" s="668">
        <v>6</v>
      </c>
      <c r="C32" s="667" t="s">
        <v>718</v>
      </c>
      <c r="D32" s="673" t="s">
        <v>1402</v>
      </c>
      <c r="E32" s="1331">
        <v>180.01</v>
      </c>
      <c r="F32" s="635">
        <v>18</v>
      </c>
      <c r="G32" s="672" t="s">
        <v>716</v>
      </c>
    </row>
    <row r="33" spans="2:7" ht="12.75">
      <c r="B33" s="1176">
        <v>7</v>
      </c>
      <c r="C33" s="667" t="s">
        <v>719</v>
      </c>
      <c r="D33" s="673" t="s">
        <v>1402</v>
      </c>
      <c r="E33" s="1331">
        <v>389.98</v>
      </c>
      <c r="F33" s="635">
        <v>38.99</v>
      </c>
      <c r="G33" s="672" t="s">
        <v>716</v>
      </c>
    </row>
    <row r="34" spans="2:7" ht="12.75">
      <c r="B34" s="1176">
        <v>8</v>
      </c>
      <c r="C34" s="667" t="s">
        <v>720</v>
      </c>
      <c r="D34" s="673" t="s">
        <v>1402</v>
      </c>
      <c r="E34" s="1331">
        <v>99</v>
      </c>
      <c r="F34" s="635">
        <v>9.9</v>
      </c>
      <c r="G34" s="672" t="s">
        <v>716</v>
      </c>
    </row>
    <row r="35" spans="2:7" ht="12.75">
      <c r="B35" s="1176">
        <v>9</v>
      </c>
      <c r="C35" s="667" t="s">
        <v>721</v>
      </c>
      <c r="D35" s="673" t="s">
        <v>1402</v>
      </c>
      <c r="E35" s="1331">
        <v>320</v>
      </c>
      <c r="F35" s="635">
        <v>32</v>
      </c>
      <c r="G35" s="672" t="s">
        <v>716</v>
      </c>
    </row>
    <row r="36" spans="2:7" ht="12.75">
      <c r="B36" s="1176">
        <v>10</v>
      </c>
      <c r="C36" s="667" t="s">
        <v>1335</v>
      </c>
      <c r="D36" s="673" t="s">
        <v>1402</v>
      </c>
      <c r="E36" s="1331">
        <v>120</v>
      </c>
      <c r="F36" s="635">
        <v>12</v>
      </c>
      <c r="G36" s="1242" t="s">
        <v>1336</v>
      </c>
    </row>
    <row r="37" spans="2:7" ht="12.75">
      <c r="B37" s="668">
        <v>11</v>
      </c>
      <c r="C37" s="667" t="s">
        <v>1337</v>
      </c>
      <c r="D37" s="673" t="s">
        <v>1402</v>
      </c>
      <c r="E37" s="1331">
        <v>87.54</v>
      </c>
      <c r="F37" s="635">
        <v>8.75</v>
      </c>
      <c r="G37" s="672" t="s">
        <v>1336</v>
      </c>
    </row>
    <row r="38" spans="2:7" ht="12.75">
      <c r="B38" s="1176">
        <v>12</v>
      </c>
      <c r="C38" s="667" t="s">
        <v>1232</v>
      </c>
      <c r="D38" s="673" t="s">
        <v>1402</v>
      </c>
      <c r="E38" s="1331">
        <v>150.39</v>
      </c>
      <c r="F38" s="635">
        <v>15.04</v>
      </c>
      <c r="G38" s="672" t="s">
        <v>1336</v>
      </c>
    </row>
    <row r="39" spans="2:7" ht="12.75">
      <c r="B39" s="1176">
        <v>13</v>
      </c>
      <c r="C39" s="667" t="s">
        <v>1338</v>
      </c>
      <c r="D39" s="673" t="s">
        <v>1402</v>
      </c>
      <c r="E39" s="1331">
        <v>850.99</v>
      </c>
      <c r="F39" s="635">
        <v>85.1</v>
      </c>
      <c r="G39" s="672" t="s">
        <v>1336</v>
      </c>
    </row>
    <row r="40" spans="2:7" ht="12.75">
      <c r="B40" s="1176">
        <v>14</v>
      </c>
      <c r="C40" s="667" t="s">
        <v>1339</v>
      </c>
      <c r="D40" s="673" t="s">
        <v>1402</v>
      </c>
      <c r="E40" s="1331">
        <v>1190.408</v>
      </c>
      <c r="F40" s="635">
        <v>119.04</v>
      </c>
      <c r="G40" s="672" t="s">
        <v>1340</v>
      </c>
    </row>
    <row r="41" spans="2:7" ht="12.75">
      <c r="B41" s="1176">
        <v>15</v>
      </c>
      <c r="C41" s="667" t="s">
        <v>1359</v>
      </c>
      <c r="D41" s="673" t="s">
        <v>1402</v>
      </c>
      <c r="E41" s="1331">
        <v>343.3</v>
      </c>
      <c r="F41" s="635">
        <v>34.33</v>
      </c>
      <c r="G41" s="672" t="s">
        <v>1336</v>
      </c>
    </row>
    <row r="42" spans="2:7" ht="12.75">
      <c r="B42" s="1176"/>
      <c r="C42" s="1330" t="s">
        <v>216</v>
      </c>
      <c r="D42" s="673"/>
      <c r="E42" s="1332">
        <v>5007.908</v>
      </c>
      <c r="F42" s="666">
        <v>500.78</v>
      </c>
      <c r="G42" s="672"/>
    </row>
    <row r="43" spans="2:7" ht="12.75">
      <c r="B43" s="1176">
        <v>1</v>
      </c>
      <c r="C43" s="667" t="s">
        <v>1404</v>
      </c>
      <c r="D43" s="673" t="s">
        <v>1405</v>
      </c>
      <c r="E43" s="1331">
        <v>200</v>
      </c>
      <c r="F43" s="635">
        <v>20</v>
      </c>
      <c r="G43" s="672" t="s">
        <v>300</v>
      </c>
    </row>
    <row r="44" spans="2:7" ht="12.75">
      <c r="B44" s="1176">
        <v>2</v>
      </c>
      <c r="C44" s="667" t="s">
        <v>1406</v>
      </c>
      <c r="D44" s="673" t="s">
        <v>1405</v>
      </c>
      <c r="E44" s="1331">
        <v>2000</v>
      </c>
      <c r="F44" s="1334">
        <v>200</v>
      </c>
      <c r="G44" s="672" t="s">
        <v>723</v>
      </c>
    </row>
    <row r="45" spans="2:7" ht="12.75">
      <c r="B45" s="668">
        <v>3</v>
      </c>
      <c r="C45" s="667" t="s">
        <v>1407</v>
      </c>
      <c r="D45" s="673" t="s">
        <v>1405</v>
      </c>
      <c r="E45" s="1331">
        <v>30375</v>
      </c>
      <c r="F45" s="635">
        <v>3037.5</v>
      </c>
      <c r="G45" s="672" t="s">
        <v>723</v>
      </c>
    </row>
    <row r="46" spans="2:7" ht="12.75">
      <c r="B46" s="668">
        <v>4</v>
      </c>
      <c r="C46" s="667" t="s">
        <v>722</v>
      </c>
      <c r="D46" s="673" t="s">
        <v>1405</v>
      </c>
      <c r="E46" s="1331">
        <v>10000</v>
      </c>
      <c r="F46" s="635">
        <v>1000</v>
      </c>
      <c r="G46" s="672" t="s">
        <v>723</v>
      </c>
    </row>
    <row r="47" spans="2:7" ht="12.75">
      <c r="B47" s="668">
        <v>5</v>
      </c>
      <c r="C47" s="667" t="s">
        <v>724</v>
      </c>
      <c r="D47" s="673" t="s">
        <v>1405</v>
      </c>
      <c r="E47" s="1331">
        <v>3600</v>
      </c>
      <c r="F47" s="635">
        <v>360</v>
      </c>
      <c r="G47" s="672" t="s">
        <v>723</v>
      </c>
    </row>
    <row r="48" spans="2:7" ht="12.75">
      <c r="B48" s="668">
        <v>6</v>
      </c>
      <c r="C48" s="667" t="s">
        <v>1360</v>
      </c>
      <c r="D48" s="673" t="s">
        <v>1405</v>
      </c>
      <c r="E48" s="1331">
        <v>1050</v>
      </c>
      <c r="F48" s="635">
        <v>105</v>
      </c>
      <c r="G48" s="672" t="s">
        <v>1336</v>
      </c>
    </row>
    <row r="49" spans="2:7" ht="12.75">
      <c r="B49" s="668">
        <v>7</v>
      </c>
      <c r="C49" s="667" t="s">
        <v>1361</v>
      </c>
      <c r="D49" s="673" t="s">
        <v>1405</v>
      </c>
      <c r="E49" s="1331">
        <v>500</v>
      </c>
      <c r="F49" s="635">
        <v>50</v>
      </c>
      <c r="G49" s="672" t="s">
        <v>1336</v>
      </c>
    </row>
    <row r="50" spans="2:7" ht="12.75">
      <c r="B50" s="668">
        <v>8</v>
      </c>
      <c r="C50" s="667" t="s">
        <v>1362</v>
      </c>
      <c r="D50" s="673" t="s">
        <v>1405</v>
      </c>
      <c r="E50" s="1331">
        <v>1000</v>
      </c>
      <c r="F50" s="635">
        <v>100</v>
      </c>
      <c r="G50" s="672" t="s">
        <v>1336</v>
      </c>
    </row>
    <row r="51" spans="2:7" ht="12.75">
      <c r="B51" s="668">
        <v>9</v>
      </c>
      <c r="C51" s="667" t="s">
        <v>1363</v>
      </c>
      <c r="D51" s="673" t="s">
        <v>1405</v>
      </c>
      <c r="E51" s="1331">
        <v>1000</v>
      </c>
      <c r="F51" s="635">
        <v>100</v>
      </c>
      <c r="G51" s="672" t="s">
        <v>1336</v>
      </c>
    </row>
    <row r="52" spans="2:7" ht="12.75">
      <c r="B52" s="1307"/>
      <c r="C52" s="1330" t="s">
        <v>216</v>
      </c>
      <c r="D52" s="1309"/>
      <c r="E52" s="1332">
        <v>49725</v>
      </c>
      <c r="F52" s="666">
        <v>4972.5</v>
      </c>
      <c r="G52" s="1335"/>
    </row>
    <row r="53" spans="2:7" ht="12.75">
      <c r="B53" s="1307">
        <v>1</v>
      </c>
      <c r="C53" s="671" t="s">
        <v>1408</v>
      </c>
      <c r="D53" s="1308" t="s">
        <v>1409</v>
      </c>
      <c r="E53" s="1334">
        <v>49909</v>
      </c>
      <c r="F53" s="1334">
        <v>4990.9</v>
      </c>
      <c r="G53" s="672" t="s">
        <v>301</v>
      </c>
    </row>
    <row r="54" spans="2:7" ht="12.75">
      <c r="B54" s="1307"/>
      <c r="C54" s="1175" t="s">
        <v>216</v>
      </c>
      <c r="D54" s="1309"/>
      <c r="E54" s="1333">
        <v>49909</v>
      </c>
      <c r="F54" s="1175">
        <v>4990.9</v>
      </c>
      <c r="G54" s="672"/>
    </row>
    <row r="55" spans="2:7" ht="12.75">
      <c r="B55" s="1307">
        <v>1</v>
      </c>
      <c r="C55" s="634" t="s">
        <v>1410</v>
      </c>
      <c r="D55" s="1308" t="s">
        <v>1411</v>
      </c>
      <c r="E55" s="631">
        <v>5000</v>
      </c>
      <c r="F55" s="634">
        <v>500</v>
      </c>
      <c r="G55" s="672" t="s">
        <v>302</v>
      </c>
    </row>
    <row r="56" spans="2:7" ht="12.75">
      <c r="B56" s="1307">
        <v>2</v>
      </c>
      <c r="C56" s="634" t="s">
        <v>1412</v>
      </c>
      <c r="D56" s="1308" t="s">
        <v>1413</v>
      </c>
      <c r="E56" s="631">
        <v>11.25</v>
      </c>
      <c r="F56" s="634">
        <v>1.12</v>
      </c>
      <c r="G56" s="672" t="s">
        <v>299</v>
      </c>
    </row>
    <row r="57" spans="2:7" ht="12.75">
      <c r="B57" s="1307">
        <v>3</v>
      </c>
      <c r="C57" s="634" t="s">
        <v>1414</v>
      </c>
      <c r="D57" s="1308" t="s">
        <v>1411</v>
      </c>
      <c r="E57" s="631">
        <v>5610.41</v>
      </c>
      <c r="F57" s="634">
        <v>561.04</v>
      </c>
      <c r="G57" s="672" t="s">
        <v>299</v>
      </c>
    </row>
    <row r="58" spans="2:7" ht="12.75">
      <c r="B58" s="1307">
        <v>4</v>
      </c>
      <c r="C58" s="634" t="s">
        <v>725</v>
      </c>
      <c r="D58" s="1308" t="s">
        <v>1411</v>
      </c>
      <c r="E58" s="631">
        <v>13608</v>
      </c>
      <c r="F58" s="634">
        <v>1360.8</v>
      </c>
      <c r="G58" s="672" t="s">
        <v>714</v>
      </c>
    </row>
    <row r="59" spans="2:7" ht="12.75">
      <c r="B59" s="1307">
        <v>5</v>
      </c>
      <c r="C59" s="634" t="s">
        <v>726</v>
      </c>
      <c r="D59" s="1308" t="s">
        <v>1413</v>
      </c>
      <c r="E59" s="631">
        <v>29.51</v>
      </c>
      <c r="F59" s="634">
        <v>2.95</v>
      </c>
      <c r="G59" s="672" t="s">
        <v>727</v>
      </c>
    </row>
    <row r="60" spans="2:7" ht="12.75">
      <c r="B60" s="1307">
        <v>6</v>
      </c>
      <c r="C60" s="634" t="s">
        <v>731</v>
      </c>
      <c r="D60" s="1308" t="s">
        <v>1411</v>
      </c>
      <c r="E60" s="631">
        <v>721.99</v>
      </c>
      <c r="F60" s="634">
        <v>72.2</v>
      </c>
      <c r="G60" s="672" t="s">
        <v>716</v>
      </c>
    </row>
    <row r="61" spans="2:7" ht="12.75">
      <c r="B61" s="1307">
        <v>7</v>
      </c>
      <c r="C61" s="634" t="s">
        <v>732</v>
      </c>
      <c r="D61" s="1308" t="s">
        <v>1411</v>
      </c>
      <c r="E61" s="631">
        <v>625</v>
      </c>
      <c r="F61" s="634">
        <v>62.5</v>
      </c>
      <c r="G61" s="672" t="s">
        <v>716</v>
      </c>
    </row>
    <row r="62" spans="2:7" ht="12.75">
      <c r="B62" s="1307">
        <v>8</v>
      </c>
      <c r="C62" s="634" t="s">
        <v>1364</v>
      </c>
      <c r="D62" s="1308" t="s">
        <v>1365</v>
      </c>
      <c r="E62" s="631">
        <v>17.28</v>
      </c>
      <c r="F62" s="634">
        <v>1.73</v>
      </c>
      <c r="G62" s="672" t="s">
        <v>1340</v>
      </c>
    </row>
    <row r="63" spans="2:7" ht="12.75">
      <c r="B63" s="1307">
        <v>9</v>
      </c>
      <c r="C63" s="634" t="s">
        <v>1366</v>
      </c>
      <c r="D63" s="1308" t="s">
        <v>1411</v>
      </c>
      <c r="E63" s="631">
        <v>288</v>
      </c>
      <c r="F63" s="634">
        <v>28.8</v>
      </c>
      <c r="G63" s="672" t="s">
        <v>1336</v>
      </c>
    </row>
    <row r="64" spans="2:7" ht="12.75">
      <c r="B64" s="352"/>
      <c r="C64" s="1175" t="s">
        <v>216</v>
      </c>
      <c r="D64" s="1309"/>
      <c r="E64" s="1333">
        <v>25911.44</v>
      </c>
      <c r="F64" s="1175">
        <v>2591.14</v>
      </c>
      <c r="G64" s="1297"/>
    </row>
    <row r="65" spans="2:7" ht="13.5" thickBot="1">
      <c r="B65" s="295"/>
      <c r="C65" s="1305" t="s">
        <v>733</v>
      </c>
      <c r="D65" s="1305"/>
      <c r="E65" s="1305"/>
      <c r="F65" s="1305">
        <v>13055.32</v>
      </c>
      <c r="G65" s="1306"/>
    </row>
    <row r="66" ht="13.5" thickTop="1"/>
  </sheetData>
  <mergeCells count="8">
    <mergeCell ref="B1:F1"/>
    <mergeCell ref="B24:G24"/>
    <mergeCell ref="B2:F2"/>
    <mergeCell ref="B4:B5"/>
    <mergeCell ref="C4:C5"/>
    <mergeCell ref="D4:D5"/>
    <mergeCell ref="F4:F5"/>
    <mergeCell ref="B3:F3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:L1"/>
    </sheetView>
  </sheetViews>
  <sheetFormatPr defaultColWidth="9.140625" defaultRowHeight="12.75"/>
  <cols>
    <col min="1" max="1" width="23.140625" style="15" customWidth="1"/>
    <col min="2" max="5" width="11.7109375" style="15" customWidth="1"/>
    <col min="6" max="6" width="9.00390625" style="15" customWidth="1"/>
    <col min="7" max="7" width="11.7109375" style="15" customWidth="1"/>
    <col min="8" max="8" width="9.00390625" style="15" customWidth="1"/>
    <col min="9" max="9" width="11.7109375" style="15" customWidth="1"/>
    <col min="10" max="10" width="8.421875" style="15" customWidth="1"/>
    <col min="11" max="11" width="7.8515625" style="15" customWidth="1"/>
    <col min="12" max="12" width="10.00390625" style="15" customWidth="1"/>
    <col min="13" max="16384" width="9.140625" style="15" customWidth="1"/>
  </cols>
  <sheetData>
    <row r="1" spans="1:12" ht="15" customHeight="1">
      <c r="A1" s="1456" t="s">
        <v>585</v>
      </c>
      <c r="B1" s="1456"/>
      <c r="C1" s="1456"/>
      <c r="D1" s="1456"/>
      <c r="E1" s="1456"/>
      <c r="F1" s="1456"/>
      <c r="G1" s="1456"/>
      <c r="H1" s="1456"/>
      <c r="I1" s="1456"/>
      <c r="J1" s="1456"/>
      <c r="K1" s="1456"/>
      <c r="L1" s="1456"/>
    </row>
    <row r="2" spans="1:12" ht="15" customHeight="1">
      <c r="A2" s="1488" t="s">
        <v>27</v>
      </c>
      <c r="B2" s="1488"/>
      <c r="C2" s="1488"/>
      <c r="D2" s="1488"/>
      <c r="E2" s="1488"/>
      <c r="F2" s="1488"/>
      <c r="G2" s="1488"/>
      <c r="H2" s="1488"/>
      <c r="I2" s="1488"/>
      <c r="J2" s="1488"/>
      <c r="K2" s="1488"/>
      <c r="L2" s="1488"/>
    </row>
    <row r="3" spans="1:12" ht="15" customHeight="1" thickBot="1">
      <c r="A3" s="1483"/>
      <c r="B3" s="1483"/>
      <c r="C3" s="1483"/>
      <c r="D3" s="1483"/>
      <c r="E3" s="1483"/>
      <c r="F3" s="1483"/>
      <c r="G3" s="1483"/>
      <c r="H3" s="1483"/>
      <c r="I3" s="1483"/>
      <c r="J3" s="1483"/>
      <c r="K3" s="1483"/>
      <c r="L3" s="1483"/>
    </row>
    <row r="4" spans="1:12" ht="15" customHeight="1" thickTop="1">
      <c r="A4" s="895"/>
      <c r="B4" s="1484" t="s">
        <v>484</v>
      </c>
      <c r="C4" s="1485"/>
      <c r="D4" s="1486"/>
      <c r="E4" s="1485" t="s">
        <v>554</v>
      </c>
      <c r="F4" s="1485"/>
      <c r="G4" s="1485"/>
      <c r="H4" s="1485"/>
      <c r="I4" s="1485"/>
      <c r="J4" s="1485"/>
      <c r="K4" s="1485"/>
      <c r="L4" s="1487"/>
    </row>
    <row r="5" spans="1:12" ht="15" customHeight="1">
      <c r="A5" s="1014"/>
      <c r="B5" s="1490" t="s">
        <v>1367</v>
      </c>
      <c r="C5" s="1491"/>
      <c r="D5" s="1492"/>
      <c r="E5" s="1491" t="s">
        <v>1367</v>
      </c>
      <c r="F5" s="1491"/>
      <c r="G5" s="1491"/>
      <c r="H5" s="1491"/>
      <c r="I5" s="1491"/>
      <c r="J5" s="1492"/>
      <c r="K5" s="1016"/>
      <c r="L5" s="1017"/>
    </row>
    <row r="6" spans="1:12" ht="15" customHeight="1">
      <c r="A6" s="1018" t="s">
        <v>214</v>
      </c>
      <c r="B6" s="1019"/>
      <c r="C6" s="1019"/>
      <c r="D6" s="1019"/>
      <c r="E6" s="1493">
        <v>2008</v>
      </c>
      <c r="F6" s="1494"/>
      <c r="G6" s="1490">
        <v>2009</v>
      </c>
      <c r="H6" s="1492"/>
      <c r="I6" s="1471">
        <v>2010</v>
      </c>
      <c r="J6" s="1471"/>
      <c r="K6" s="1471" t="s">
        <v>655</v>
      </c>
      <c r="L6" s="1472"/>
    </row>
    <row r="7" spans="1:12" ht="15" customHeight="1">
      <c r="A7" s="1018"/>
      <c r="B7" s="894">
        <v>2008</v>
      </c>
      <c r="C7" s="1022">
        <v>2009</v>
      </c>
      <c r="D7" s="84">
        <v>2010</v>
      </c>
      <c r="E7" s="1020">
        <v>1</v>
      </c>
      <c r="F7" s="1021">
        <v>2</v>
      </c>
      <c r="G7" s="1015">
        <v>3</v>
      </c>
      <c r="H7" s="896">
        <v>4</v>
      </c>
      <c r="I7" s="630">
        <v>5</v>
      </c>
      <c r="J7" s="630">
        <v>6</v>
      </c>
      <c r="K7" s="1023" t="s">
        <v>1234</v>
      </c>
      <c r="L7" s="1024" t="s">
        <v>1233</v>
      </c>
    </row>
    <row r="8" spans="1:12" ht="15" customHeight="1">
      <c r="A8" s="1018"/>
      <c r="B8" s="894"/>
      <c r="C8" s="1022"/>
      <c r="D8" s="84"/>
      <c r="E8" s="893" t="s">
        <v>216</v>
      </c>
      <c r="F8" s="972" t="s">
        <v>218</v>
      </c>
      <c r="G8" s="972" t="s">
        <v>216</v>
      </c>
      <c r="H8" s="972" t="s">
        <v>218</v>
      </c>
      <c r="I8" s="972" t="s">
        <v>216</v>
      </c>
      <c r="J8" s="972" t="s">
        <v>218</v>
      </c>
      <c r="K8" s="1022"/>
      <c r="L8" s="1040"/>
    </row>
    <row r="9" spans="1:12" ht="16.5" customHeight="1">
      <c r="A9" s="1041" t="s">
        <v>217</v>
      </c>
      <c r="B9" s="1042">
        <v>144</v>
      </c>
      <c r="C9" s="1043">
        <v>159</v>
      </c>
      <c r="D9" s="1043">
        <v>184</v>
      </c>
      <c r="E9" s="402">
        <v>487847.75</v>
      </c>
      <c r="F9" s="1044">
        <v>100</v>
      </c>
      <c r="G9" s="402">
        <v>429649.78</v>
      </c>
      <c r="H9" s="1044">
        <v>100</v>
      </c>
      <c r="I9" s="402">
        <v>355722.84</v>
      </c>
      <c r="J9" s="1044">
        <v>100</v>
      </c>
      <c r="K9" s="1044">
        <v>-11.929535392958144</v>
      </c>
      <c r="L9" s="1045">
        <v>-17.20632557987112</v>
      </c>
    </row>
    <row r="10" spans="1:12" ht="16.5" customHeight="1">
      <c r="A10" s="1025" t="s">
        <v>223</v>
      </c>
      <c r="B10" s="951">
        <v>113</v>
      </c>
      <c r="C10" s="951">
        <v>128</v>
      </c>
      <c r="D10" s="951">
        <v>152</v>
      </c>
      <c r="E10" s="1026">
        <v>348267.78</v>
      </c>
      <c r="F10" s="1027">
        <v>81.05852631880784</v>
      </c>
      <c r="G10" s="1026">
        <v>314809.53</v>
      </c>
      <c r="H10" s="1027">
        <v>88.49854285431883</v>
      </c>
      <c r="I10" s="1026">
        <v>256788.79</v>
      </c>
      <c r="J10" s="1027">
        <v>72.18788369057212</v>
      </c>
      <c r="K10" s="1027">
        <v>-9.607047197992287</v>
      </c>
      <c r="L10" s="1028">
        <v>-18.430426804423632</v>
      </c>
    </row>
    <row r="11" spans="1:12" ht="16.5" customHeight="1">
      <c r="A11" s="1029" t="s">
        <v>485</v>
      </c>
      <c r="B11" s="634">
        <v>17</v>
      </c>
      <c r="C11" s="951">
        <v>21</v>
      </c>
      <c r="D11" s="951">
        <v>24</v>
      </c>
      <c r="E11" s="223">
        <v>264329.5</v>
      </c>
      <c r="F11" s="1027">
        <v>61.5220843357583</v>
      </c>
      <c r="G11" s="1289">
        <v>235200.58</v>
      </c>
      <c r="H11" s="1027">
        <v>66.11905493614073</v>
      </c>
      <c r="I11" s="1289">
        <v>191510.21</v>
      </c>
      <c r="J11" s="1027">
        <v>53.83691696602894</v>
      </c>
      <c r="K11" s="1027">
        <v>-11.01992777953275</v>
      </c>
      <c r="L11" s="1028">
        <v>-18.575791777384225</v>
      </c>
    </row>
    <row r="12" spans="1:12" ht="16.5" customHeight="1">
      <c r="A12" s="1029" t="s">
        <v>486</v>
      </c>
      <c r="B12" s="634">
        <v>23</v>
      </c>
      <c r="C12" s="951">
        <v>29</v>
      </c>
      <c r="D12" s="951">
        <v>44</v>
      </c>
      <c r="E12" s="223">
        <v>24369.63</v>
      </c>
      <c r="F12" s="1027">
        <v>5.671975440089834</v>
      </c>
      <c r="G12" s="1289">
        <v>27651.18</v>
      </c>
      <c r="H12" s="1027">
        <v>7.773237164079764</v>
      </c>
      <c r="I12" s="1289">
        <v>27597.44</v>
      </c>
      <c r="J12" s="1027">
        <v>7.75812989686015</v>
      </c>
      <c r="K12" s="1027">
        <v>13.46573583595648</v>
      </c>
      <c r="L12" s="1028">
        <v>-0.1943497528857705</v>
      </c>
    </row>
    <row r="13" spans="1:12" ht="16.5" customHeight="1">
      <c r="A13" s="1029" t="s">
        <v>487</v>
      </c>
      <c r="B13" s="634">
        <v>56</v>
      </c>
      <c r="C13" s="951">
        <v>61</v>
      </c>
      <c r="D13" s="951">
        <v>64</v>
      </c>
      <c r="E13" s="223">
        <v>48255.29</v>
      </c>
      <c r="F13" s="1027">
        <v>11.23130797367102</v>
      </c>
      <c r="G13" s="1289">
        <v>42063.26</v>
      </c>
      <c r="H13" s="1027">
        <v>11.824728488055475</v>
      </c>
      <c r="I13" s="1289">
        <v>27562.12</v>
      </c>
      <c r="J13" s="1027">
        <v>7.748200818367467</v>
      </c>
      <c r="K13" s="1027">
        <v>-12.831815952199236</v>
      </c>
      <c r="L13" s="1028">
        <v>-34.47459849759625</v>
      </c>
    </row>
    <row r="14" spans="1:12" ht="16.5" customHeight="1">
      <c r="A14" s="1029" t="s">
        <v>488</v>
      </c>
      <c r="B14" s="634">
        <v>17</v>
      </c>
      <c r="C14" s="951">
        <v>17</v>
      </c>
      <c r="D14" s="951">
        <v>20</v>
      </c>
      <c r="E14" s="223">
        <v>11313.36</v>
      </c>
      <c r="F14" s="1027">
        <v>2.633158569288689</v>
      </c>
      <c r="G14" s="1289">
        <v>9894.51</v>
      </c>
      <c r="H14" s="1027">
        <v>2.7815222660428547</v>
      </c>
      <c r="I14" s="1289">
        <v>10119.02</v>
      </c>
      <c r="J14" s="1027">
        <v>2.844636009315567</v>
      </c>
      <c r="K14" s="1027">
        <v>-12.541367020938083</v>
      </c>
      <c r="L14" s="1028">
        <v>2.269036061411839</v>
      </c>
    </row>
    <row r="15" spans="1:12" ht="16.5" customHeight="1">
      <c r="A15" s="1030" t="s">
        <v>219</v>
      </c>
      <c r="B15" s="634">
        <v>18</v>
      </c>
      <c r="C15" s="951">
        <v>18</v>
      </c>
      <c r="D15" s="951">
        <v>18</v>
      </c>
      <c r="E15" s="223">
        <v>7759.01</v>
      </c>
      <c r="F15" s="1027">
        <v>1.8058917660798057</v>
      </c>
      <c r="G15" s="1289">
        <v>7785.8</v>
      </c>
      <c r="H15" s="1027">
        <v>2.1887264815495118</v>
      </c>
      <c r="I15" s="1289">
        <v>8369.1</v>
      </c>
      <c r="J15" s="1027">
        <v>2.3527024579023377</v>
      </c>
      <c r="K15" s="1027">
        <v>0.3452760081505204</v>
      </c>
      <c r="L15" s="1028">
        <v>7.491844126486683</v>
      </c>
    </row>
    <row r="16" spans="1:12" ht="16.5" customHeight="1">
      <c r="A16" s="1030" t="s">
        <v>220</v>
      </c>
      <c r="B16" s="634">
        <v>4</v>
      </c>
      <c r="C16" s="951">
        <v>4</v>
      </c>
      <c r="D16" s="951">
        <v>4</v>
      </c>
      <c r="E16" s="223">
        <v>4659.31</v>
      </c>
      <c r="F16" s="1027">
        <v>1.0844437066859431</v>
      </c>
      <c r="G16" s="1289">
        <v>4882.66</v>
      </c>
      <c r="H16" s="1027">
        <v>1.3726023327599655</v>
      </c>
      <c r="I16" s="1289">
        <v>5324.82</v>
      </c>
      <c r="J16" s="1027">
        <v>1.496901351625327</v>
      </c>
      <c r="K16" s="1027">
        <v>4.793628241091469</v>
      </c>
      <c r="L16" s="1028">
        <v>9.055719628235423</v>
      </c>
    </row>
    <row r="17" spans="1:12" ht="16.5" customHeight="1">
      <c r="A17" s="1030" t="s">
        <v>221</v>
      </c>
      <c r="B17" s="634">
        <v>4</v>
      </c>
      <c r="C17" s="951">
        <v>4</v>
      </c>
      <c r="D17" s="951">
        <v>4</v>
      </c>
      <c r="E17" s="223">
        <v>1229.74</v>
      </c>
      <c r="F17" s="1027">
        <v>0.2862191620347158</v>
      </c>
      <c r="G17" s="1289">
        <v>1470.31</v>
      </c>
      <c r="H17" s="1027">
        <v>0.41333022079774234</v>
      </c>
      <c r="I17" s="1289">
        <v>1530.28</v>
      </c>
      <c r="J17" s="1027">
        <v>0.43018885152271913</v>
      </c>
      <c r="K17" s="1027">
        <v>19.5626717842796</v>
      </c>
      <c r="L17" s="1028">
        <v>4.078731696036897</v>
      </c>
    </row>
    <row r="18" spans="1:12" ht="16.5" customHeight="1">
      <c r="A18" s="1031" t="s">
        <v>492</v>
      </c>
      <c r="B18" s="644">
        <v>3</v>
      </c>
      <c r="C18" s="951">
        <v>3</v>
      </c>
      <c r="D18" s="951">
        <v>4</v>
      </c>
      <c r="E18" s="223">
        <v>22263.24</v>
      </c>
      <c r="F18" s="1027">
        <v>5.1817180029744225</v>
      </c>
      <c r="G18" s="1289">
        <v>16682.32</v>
      </c>
      <c r="H18" s="1032">
        <v>4.689696056626557</v>
      </c>
      <c r="I18" s="1289">
        <v>16190.69</v>
      </c>
      <c r="J18" s="1033">
        <v>4.551490143281213</v>
      </c>
      <c r="K18" s="1034">
        <v>-25.06786972605964</v>
      </c>
      <c r="L18" s="1035">
        <v>-100</v>
      </c>
    </row>
    <row r="19" spans="1:12" ht="16.5" customHeight="1" thickBot="1">
      <c r="A19" s="1036" t="s">
        <v>222</v>
      </c>
      <c r="B19" s="669">
        <v>2</v>
      </c>
      <c r="C19" s="1037">
        <v>2</v>
      </c>
      <c r="D19" s="1037">
        <v>2</v>
      </c>
      <c r="E19" s="1266">
        <v>103668.67</v>
      </c>
      <c r="F19" s="1038">
        <v>24.12864496288116</v>
      </c>
      <c r="G19" s="1290">
        <v>84019.16</v>
      </c>
      <c r="H19" s="1038">
        <v>23.619276175800238</v>
      </c>
      <c r="I19" s="1290">
        <v>67519.16</v>
      </c>
      <c r="J19" s="1038">
        <v>18.98083350509627</v>
      </c>
      <c r="K19" s="1038">
        <v>-18.954144969738678</v>
      </c>
      <c r="L19" s="1039">
        <v>-80.72976449657435</v>
      </c>
    </row>
    <row r="20" spans="1:12" ht="15" customHeight="1" thickTop="1">
      <c r="A20" s="1489" t="s">
        <v>91</v>
      </c>
      <c r="B20" s="1489"/>
      <c r="C20" s="1489"/>
      <c r="D20" s="17"/>
      <c r="E20" s="17"/>
      <c r="F20" s="17"/>
      <c r="G20" s="17"/>
      <c r="H20" s="17"/>
      <c r="I20" s="22"/>
      <c r="J20" s="17"/>
      <c r="K20" s="17"/>
      <c r="L20" s="17"/>
    </row>
  </sheetData>
  <mergeCells count="12">
    <mergeCell ref="K6:L6"/>
    <mergeCell ref="A20:C20"/>
    <mergeCell ref="B5:D5"/>
    <mergeCell ref="E5:J5"/>
    <mergeCell ref="E6:F6"/>
    <mergeCell ref="G6:H6"/>
    <mergeCell ref="I6:J6"/>
    <mergeCell ref="A1:L1"/>
    <mergeCell ref="A3:L3"/>
    <mergeCell ref="B4:D4"/>
    <mergeCell ref="E4:L4"/>
    <mergeCell ref="A2:L2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C9" sqref="C9"/>
    </sheetView>
  </sheetViews>
  <sheetFormatPr defaultColWidth="9.140625" defaultRowHeight="12.75"/>
  <cols>
    <col min="1" max="1" width="28.00390625" style="15" customWidth="1"/>
    <col min="2" max="8" width="11.7109375" style="15" customWidth="1"/>
    <col min="9" max="9" width="8.8515625" style="15" customWidth="1"/>
    <col min="10" max="10" width="8.421875" style="15" customWidth="1"/>
    <col min="11" max="11" width="8.00390625" style="15" customWidth="1"/>
    <col min="12" max="12" width="9.7109375" style="15" customWidth="1"/>
    <col min="13" max="13" width="8.57421875" style="15" customWidth="1"/>
    <col min="14" max="14" width="7.57421875" style="15" customWidth="1"/>
    <col min="15" max="15" width="8.8515625" style="15" customWidth="1"/>
    <col min="16" max="16384" width="9.140625" style="15" customWidth="1"/>
  </cols>
  <sheetData>
    <row r="1" spans="1:14" ht="15" customHeight="1">
      <c r="A1" s="1368" t="s">
        <v>597</v>
      </c>
      <c r="B1" s="1368"/>
      <c r="C1" s="1368"/>
      <c r="D1" s="1368"/>
      <c r="E1" s="1368"/>
      <c r="F1" s="1368"/>
      <c r="G1" s="1368"/>
      <c r="H1" s="1368"/>
      <c r="I1" s="1368"/>
      <c r="J1" s="1368"/>
      <c r="K1" s="29"/>
      <c r="L1" s="29"/>
      <c r="M1" s="29"/>
      <c r="N1" s="29"/>
    </row>
    <row r="2" spans="1:14" ht="15" customHeight="1">
      <c r="A2" s="1488" t="s">
        <v>860</v>
      </c>
      <c r="B2" s="1488"/>
      <c r="C2" s="1488"/>
      <c r="D2" s="1488"/>
      <c r="E2" s="1488"/>
      <c r="F2" s="1488"/>
      <c r="G2" s="1488"/>
      <c r="H2" s="1488"/>
      <c r="I2" s="1488"/>
      <c r="J2" s="1488"/>
      <c r="K2" s="30"/>
      <c r="L2" s="87"/>
      <c r="M2" s="30"/>
      <c r="N2" s="30"/>
    </row>
    <row r="3" spans="1:14" ht="1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thickTop="1">
      <c r="A4" s="1430" t="s">
        <v>227</v>
      </c>
      <c r="B4" s="1474" t="s">
        <v>65</v>
      </c>
      <c r="C4" s="1474"/>
      <c r="D4" s="1474"/>
      <c r="E4" s="1474"/>
      <c r="F4" s="1474"/>
      <c r="G4" s="1474"/>
      <c r="H4" s="1474"/>
      <c r="I4" s="1495" t="s">
        <v>655</v>
      </c>
      <c r="J4" s="1496"/>
      <c r="K4" s="18"/>
      <c r="L4" s="18"/>
      <c r="M4" s="18"/>
      <c r="N4" s="18"/>
    </row>
    <row r="5" spans="1:14" ht="15" customHeight="1">
      <c r="A5" s="1431"/>
      <c r="B5" s="1471" t="s">
        <v>1367</v>
      </c>
      <c r="C5" s="1471"/>
      <c r="D5" s="1471"/>
      <c r="E5" s="1471"/>
      <c r="F5" s="1471"/>
      <c r="G5" s="1471"/>
      <c r="H5" s="1471"/>
      <c r="I5" s="1497"/>
      <c r="J5" s="1498"/>
      <c r="K5" s="18"/>
      <c r="L5" s="32"/>
      <c r="M5" s="32"/>
      <c r="N5" s="32"/>
    </row>
    <row r="6" spans="1:14" ht="15" customHeight="1">
      <c r="A6" s="1431"/>
      <c r="B6" s="1023">
        <v>2008</v>
      </c>
      <c r="C6" s="1471">
        <v>2009</v>
      </c>
      <c r="D6" s="1471"/>
      <c r="E6" s="1471"/>
      <c r="F6" s="1471">
        <v>2010</v>
      </c>
      <c r="G6" s="1471"/>
      <c r="H6" s="1471"/>
      <c r="I6" s="1497"/>
      <c r="J6" s="1498"/>
      <c r="K6" s="18"/>
      <c r="L6" s="32"/>
      <c r="M6" s="32"/>
      <c r="N6" s="32"/>
    </row>
    <row r="7" spans="1:14" ht="15" customHeight="1">
      <c r="A7" s="1431"/>
      <c r="B7" s="1348" t="s">
        <v>228</v>
      </c>
      <c r="C7" s="630" t="s">
        <v>229</v>
      </c>
      <c r="D7" s="647" t="s">
        <v>230</v>
      </c>
      <c r="E7" s="647" t="s">
        <v>228</v>
      </c>
      <c r="F7" s="630" t="s">
        <v>229</v>
      </c>
      <c r="G7" s="647" t="s">
        <v>230</v>
      </c>
      <c r="H7" s="647" t="s">
        <v>228</v>
      </c>
      <c r="I7" s="1499"/>
      <c r="J7" s="1500"/>
      <c r="K7" s="648"/>
      <c r="L7" s="32"/>
      <c r="M7" s="32"/>
      <c r="N7" s="32"/>
    </row>
    <row r="8" spans="1:14" ht="15" customHeight="1">
      <c r="A8" s="1432"/>
      <c r="B8" s="630">
        <v>1</v>
      </c>
      <c r="C8" s="647">
        <v>2</v>
      </c>
      <c r="D8" s="647">
        <v>3</v>
      </c>
      <c r="E8" s="630">
        <v>4</v>
      </c>
      <c r="F8" s="647">
        <v>5</v>
      </c>
      <c r="G8" s="647">
        <v>6</v>
      </c>
      <c r="H8" s="630">
        <v>7</v>
      </c>
      <c r="I8" s="647" t="s">
        <v>271</v>
      </c>
      <c r="J8" s="687" t="s">
        <v>489</v>
      </c>
      <c r="K8" s="31"/>
      <c r="L8" s="648"/>
      <c r="M8" s="649"/>
      <c r="N8" s="648"/>
    </row>
    <row r="9" spans="1:14" ht="15" customHeight="1">
      <c r="A9" s="678" t="s">
        <v>272</v>
      </c>
      <c r="B9" s="1337">
        <v>986.45</v>
      </c>
      <c r="C9" s="631">
        <v>643.52</v>
      </c>
      <c r="D9" s="1336">
        <v>578.61</v>
      </c>
      <c r="E9" s="650">
        <v>595.63</v>
      </c>
      <c r="F9" s="631">
        <v>390.31</v>
      </c>
      <c r="G9" s="1336">
        <v>361.15</v>
      </c>
      <c r="H9" s="650">
        <v>390.31</v>
      </c>
      <c r="I9" s="650">
        <v>-39.61883521719296</v>
      </c>
      <c r="J9" s="688">
        <v>-34.47106425129694</v>
      </c>
      <c r="K9" s="32"/>
      <c r="L9" s="573"/>
      <c r="M9" s="573"/>
      <c r="N9" s="573"/>
    </row>
    <row r="10" spans="1:14" ht="15" customHeight="1">
      <c r="A10" s="678" t="s">
        <v>273</v>
      </c>
      <c r="B10" s="651">
        <v>1423.17</v>
      </c>
      <c r="C10" s="632">
        <v>669.51</v>
      </c>
      <c r="D10" s="632">
        <v>653.03</v>
      </c>
      <c r="E10" s="635">
        <v>659.72</v>
      </c>
      <c r="F10" s="632">
        <v>397.25</v>
      </c>
      <c r="G10" s="632">
        <v>382.64</v>
      </c>
      <c r="H10" s="635">
        <v>397.25</v>
      </c>
      <c r="I10" s="650">
        <v>-53.644329208738235</v>
      </c>
      <c r="J10" s="688">
        <v>-39.78506032862426</v>
      </c>
      <c r="K10" s="32"/>
      <c r="L10" s="573"/>
      <c r="M10" s="573"/>
      <c r="N10" s="573"/>
    </row>
    <row r="11" spans="1:14" ht="15" customHeight="1">
      <c r="A11" s="678" t="s">
        <v>490</v>
      </c>
      <c r="B11" s="651">
        <v>822.48</v>
      </c>
      <c r="C11" s="650">
        <v>609.65</v>
      </c>
      <c r="D11" s="650">
        <v>605.67</v>
      </c>
      <c r="E11" s="650">
        <v>609.32</v>
      </c>
      <c r="F11" s="650">
        <v>478.46</v>
      </c>
      <c r="G11" s="650">
        <v>450.97</v>
      </c>
      <c r="H11" s="650">
        <v>458.68</v>
      </c>
      <c r="I11" s="650">
        <v>-25.916739616768794</v>
      </c>
      <c r="J11" s="688">
        <v>-24.722641633296135</v>
      </c>
      <c r="K11" s="32"/>
      <c r="L11" s="573"/>
      <c r="M11" s="573"/>
      <c r="N11" s="573"/>
    </row>
    <row r="12" spans="1:14" ht="15" customHeight="1">
      <c r="A12" s="678" t="s">
        <v>491</v>
      </c>
      <c r="B12" s="651">
        <v>1211.81</v>
      </c>
      <c r="C12" s="650">
        <v>638.39</v>
      </c>
      <c r="D12" s="650">
        <v>626.43</v>
      </c>
      <c r="E12" s="650">
        <v>627.27</v>
      </c>
      <c r="F12" s="650">
        <v>369.04</v>
      </c>
      <c r="G12" s="650">
        <v>356.66</v>
      </c>
      <c r="H12" s="650">
        <v>357.37</v>
      </c>
      <c r="I12" s="650">
        <v>-48.23693483301838</v>
      </c>
      <c r="J12" s="688">
        <v>-43.027723308941916</v>
      </c>
      <c r="K12" s="32"/>
      <c r="L12" s="573"/>
      <c r="M12" s="573"/>
      <c r="N12" s="573"/>
    </row>
    <row r="13" spans="1:14" ht="15" customHeight="1">
      <c r="A13" s="678" t="s">
        <v>219</v>
      </c>
      <c r="B13" s="651">
        <v>437.31</v>
      </c>
      <c r="C13" s="650">
        <v>438.82</v>
      </c>
      <c r="D13" s="650">
        <v>438.35</v>
      </c>
      <c r="E13" s="650">
        <v>438.82</v>
      </c>
      <c r="F13" s="650">
        <v>471.69</v>
      </c>
      <c r="G13" s="650">
        <v>445.54</v>
      </c>
      <c r="H13" s="650">
        <v>471.69</v>
      </c>
      <c r="I13" s="650">
        <v>0.34529281287873914</v>
      </c>
      <c r="J13" s="688">
        <v>7.490542819379229</v>
      </c>
      <c r="K13" s="32"/>
      <c r="L13" s="573"/>
      <c r="M13" s="573"/>
      <c r="N13" s="573"/>
    </row>
    <row r="14" spans="1:14" ht="15" customHeight="1">
      <c r="A14" s="678" t="s">
        <v>220</v>
      </c>
      <c r="B14" s="651">
        <v>359.29</v>
      </c>
      <c r="C14" s="650">
        <v>369.75</v>
      </c>
      <c r="D14" s="650">
        <v>366.85</v>
      </c>
      <c r="E14" s="650">
        <v>369.75</v>
      </c>
      <c r="F14" s="650">
        <v>403.23</v>
      </c>
      <c r="G14" s="650">
        <v>394.17</v>
      </c>
      <c r="H14" s="650">
        <v>403.23</v>
      </c>
      <c r="I14" s="650">
        <v>2.91129728074813</v>
      </c>
      <c r="J14" s="688">
        <v>9.054766734279937</v>
      </c>
      <c r="K14" s="32"/>
      <c r="L14" s="573"/>
      <c r="M14" s="573"/>
      <c r="N14" s="573"/>
    </row>
    <row r="15" spans="1:14" ht="15" customHeight="1">
      <c r="A15" s="678" t="s">
        <v>221</v>
      </c>
      <c r="B15" s="651">
        <v>214.5</v>
      </c>
      <c r="C15" s="650">
        <v>266.27</v>
      </c>
      <c r="D15" s="650">
        <v>256.41</v>
      </c>
      <c r="E15" s="650">
        <v>256.41</v>
      </c>
      <c r="F15" s="650">
        <v>277.07</v>
      </c>
      <c r="G15" s="650">
        <v>266.87</v>
      </c>
      <c r="H15" s="650">
        <v>266.87</v>
      </c>
      <c r="I15" s="650">
        <v>19.538461538461547</v>
      </c>
      <c r="J15" s="688">
        <v>4.079404079404071</v>
      </c>
      <c r="K15" s="32"/>
      <c r="L15" s="573"/>
      <c r="M15" s="573"/>
      <c r="N15" s="573"/>
    </row>
    <row r="16" spans="1:14" ht="15" customHeight="1">
      <c r="A16" s="678" t="s">
        <v>492</v>
      </c>
      <c r="B16" s="651">
        <v>811.81</v>
      </c>
      <c r="C16" s="650">
        <v>835.6</v>
      </c>
      <c r="D16" s="650">
        <v>813.95</v>
      </c>
      <c r="E16" s="650">
        <v>813.95</v>
      </c>
      <c r="F16" s="650">
        <v>715.75</v>
      </c>
      <c r="G16" s="650">
        <v>703.85</v>
      </c>
      <c r="H16" s="650">
        <v>714.65</v>
      </c>
      <c r="I16" s="650">
        <v>0.26360847981671043</v>
      </c>
      <c r="J16" s="688">
        <v>-12.199766570428167</v>
      </c>
      <c r="K16" s="32"/>
      <c r="L16" s="573"/>
      <c r="M16" s="573"/>
      <c r="N16" s="573"/>
    </row>
    <row r="17" spans="1:14" ht="15" customHeight="1">
      <c r="A17" s="678" t="s">
        <v>222</v>
      </c>
      <c r="B17" s="651">
        <v>1139.7</v>
      </c>
      <c r="C17" s="650">
        <v>657.94</v>
      </c>
      <c r="D17" s="650">
        <v>639.15</v>
      </c>
      <c r="E17" s="650">
        <v>657.94</v>
      </c>
      <c r="F17" s="650">
        <v>529.91</v>
      </c>
      <c r="G17" s="650">
        <v>499.37</v>
      </c>
      <c r="H17" s="650">
        <v>528.73</v>
      </c>
      <c r="I17" s="650">
        <v>-42.27077301044134</v>
      </c>
      <c r="J17" s="688">
        <v>-19.638568866461995</v>
      </c>
      <c r="K17" s="32"/>
      <c r="L17" s="573"/>
      <c r="M17" s="573"/>
      <c r="N17" s="573"/>
    </row>
    <row r="18" spans="1:14" ht="15" customHeight="1">
      <c r="A18" s="689" t="s">
        <v>493</v>
      </c>
      <c r="B18" s="652">
        <v>934</v>
      </c>
      <c r="C18" s="653">
        <v>636.87</v>
      </c>
      <c r="D18" s="653">
        <v>598.37</v>
      </c>
      <c r="E18" s="653">
        <v>609.55</v>
      </c>
      <c r="F18" s="653">
        <v>420.3</v>
      </c>
      <c r="G18" s="653">
        <v>401.74</v>
      </c>
      <c r="H18" s="653">
        <v>420.3</v>
      </c>
      <c r="I18" s="653">
        <v>-34.73768736616702</v>
      </c>
      <c r="J18" s="690">
        <v>-31.047494052989904</v>
      </c>
      <c r="K18" s="32"/>
      <c r="L18" s="654"/>
      <c r="M18" s="654"/>
      <c r="N18" s="654"/>
    </row>
    <row r="19" spans="1:14" ht="15" customHeight="1">
      <c r="A19" s="689" t="s">
        <v>1355</v>
      </c>
      <c r="B19" s="655">
        <v>256</v>
      </c>
      <c r="C19" s="653">
        <v>164.41</v>
      </c>
      <c r="D19" s="653">
        <v>150.33</v>
      </c>
      <c r="E19" s="653">
        <v>153.67</v>
      </c>
      <c r="F19" s="653">
        <v>103.08</v>
      </c>
      <c r="G19" s="653">
        <v>98.14</v>
      </c>
      <c r="H19" s="653">
        <v>103.08</v>
      </c>
      <c r="I19" s="653">
        <v>-39.97265625</v>
      </c>
      <c r="J19" s="690">
        <v>-32.92119476800937</v>
      </c>
      <c r="K19" s="32"/>
      <c r="L19" s="654"/>
      <c r="M19" s="654"/>
      <c r="N19" s="654"/>
    </row>
    <row r="20" spans="1:14" ht="15" customHeight="1">
      <c r="A20" s="689" t="s">
        <v>808</v>
      </c>
      <c r="B20" s="1178">
        <v>92.5</v>
      </c>
      <c r="C20" s="653">
        <v>60.86</v>
      </c>
      <c r="D20" s="653">
        <v>57.17</v>
      </c>
      <c r="E20" s="653">
        <v>58.16</v>
      </c>
      <c r="F20" s="653">
        <v>37.62</v>
      </c>
      <c r="G20" s="653">
        <v>36.17</v>
      </c>
      <c r="H20" s="653">
        <v>37.62</v>
      </c>
      <c r="I20" s="653">
        <v>-37.124324324324334</v>
      </c>
      <c r="J20" s="690">
        <v>-35.31636863823934</v>
      </c>
      <c r="K20" s="656"/>
      <c r="L20" s="657"/>
      <c r="M20" s="657"/>
      <c r="N20" s="657"/>
    </row>
    <row r="21" spans="1:14" ht="15" customHeight="1" thickBot="1">
      <c r="A21" s="691"/>
      <c r="B21" s="692"/>
      <c r="C21" s="692"/>
      <c r="D21" s="692"/>
      <c r="E21" s="692"/>
      <c r="F21" s="692"/>
      <c r="G21" s="692"/>
      <c r="H21" s="692"/>
      <c r="I21" s="693"/>
      <c r="J21" s="694"/>
      <c r="K21" s="695"/>
      <c r="L21" s="657"/>
      <c r="M21" s="657"/>
      <c r="N21" s="657"/>
    </row>
    <row r="22" spans="1:14" ht="15" customHeight="1" thickTop="1">
      <c r="A22" s="18"/>
      <c r="B22" s="1336"/>
      <c r="C22" s="1336"/>
      <c r="D22" s="1336"/>
      <c r="E22" s="1336"/>
      <c r="F22" s="1336"/>
      <c r="G22" s="1336"/>
      <c r="H22" s="1336"/>
      <c r="I22" s="573"/>
      <c r="J22" s="656"/>
      <c r="K22" s="656"/>
      <c r="L22" s="657"/>
      <c r="M22" s="657"/>
      <c r="N22" s="657"/>
    </row>
    <row r="23" spans="1:14" ht="15" customHeight="1" thickBot="1">
      <c r="A23" s="1502" t="s">
        <v>861</v>
      </c>
      <c r="B23" s="1502"/>
      <c r="C23" s="1502"/>
      <c r="D23" s="1502"/>
      <c r="E23" s="1502"/>
      <c r="F23" s="1502"/>
      <c r="G23" s="1502"/>
      <c r="H23" s="1502"/>
      <c r="I23" s="1502"/>
      <c r="J23" s="1502"/>
      <c r="K23" s="1502"/>
      <c r="L23" s="1502"/>
      <c r="M23" s="1502"/>
      <c r="N23" s="1502"/>
    </row>
    <row r="24" spans="1:14" ht="15" customHeight="1" thickTop="1">
      <c r="A24" s="1503" t="s">
        <v>473</v>
      </c>
      <c r="B24" s="1474" t="s">
        <v>1367</v>
      </c>
      <c r="C24" s="1474"/>
      <c r="D24" s="1474"/>
      <c r="E24" s="1474"/>
      <c r="F24" s="1474"/>
      <c r="G24" s="1474"/>
      <c r="H24" s="1474"/>
      <c r="I24" s="1474"/>
      <c r="J24" s="1474"/>
      <c r="K24" s="1474" t="s">
        <v>655</v>
      </c>
      <c r="L24" s="1474"/>
      <c r="M24" s="1474"/>
      <c r="N24" s="1475"/>
    </row>
    <row r="25" spans="1:14" ht="15" customHeight="1">
      <c r="A25" s="1504"/>
      <c r="B25" s="1471">
        <v>2008</v>
      </c>
      <c r="C25" s="1471"/>
      <c r="D25" s="1471"/>
      <c r="E25" s="1471">
        <v>2009</v>
      </c>
      <c r="F25" s="1471"/>
      <c r="G25" s="1471"/>
      <c r="H25" s="1471">
        <v>2010</v>
      </c>
      <c r="I25" s="1471"/>
      <c r="J25" s="1471"/>
      <c r="K25" s="1480" t="s">
        <v>494</v>
      </c>
      <c r="L25" s="1480"/>
      <c r="M25" s="1480" t="s">
        <v>495</v>
      </c>
      <c r="N25" s="1482"/>
    </row>
    <row r="26" spans="1:14" ht="30.75" customHeight="1">
      <c r="A26" s="1504"/>
      <c r="B26" s="647" t="s">
        <v>274</v>
      </c>
      <c r="C26" s="647" t="s">
        <v>556</v>
      </c>
      <c r="D26" s="647" t="s">
        <v>275</v>
      </c>
      <c r="E26" s="647" t="s">
        <v>274</v>
      </c>
      <c r="F26" s="647" t="s">
        <v>555</v>
      </c>
      <c r="G26" s="647" t="s">
        <v>275</v>
      </c>
      <c r="H26" s="647" t="s">
        <v>274</v>
      </c>
      <c r="I26" s="647" t="s">
        <v>556</v>
      </c>
      <c r="J26" s="647" t="s">
        <v>275</v>
      </c>
      <c r="K26" s="1480"/>
      <c r="L26" s="1480"/>
      <c r="M26" s="1480"/>
      <c r="N26" s="1482"/>
    </row>
    <row r="27" spans="1:14" ht="15" customHeight="1">
      <c r="A27" s="1505"/>
      <c r="B27" s="647">
        <v>1</v>
      </c>
      <c r="C27" s="647">
        <v>2</v>
      </c>
      <c r="D27" s="647">
        <v>3</v>
      </c>
      <c r="E27" s="647">
        <v>4</v>
      </c>
      <c r="F27" s="647">
        <v>5</v>
      </c>
      <c r="G27" s="647">
        <v>6</v>
      </c>
      <c r="H27" s="647">
        <v>7</v>
      </c>
      <c r="I27" s="647">
        <v>8</v>
      </c>
      <c r="J27" s="647">
        <v>9</v>
      </c>
      <c r="K27" s="647" t="s">
        <v>271</v>
      </c>
      <c r="L27" s="658" t="s">
        <v>1447</v>
      </c>
      <c r="M27" s="647" t="s">
        <v>496</v>
      </c>
      <c r="N27" s="687" t="s">
        <v>112</v>
      </c>
    </row>
    <row r="28" spans="1:14" ht="15" customHeight="1">
      <c r="A28" s="696" t="s">
        <v>216</v>
      </c>
      <c r="B28" s="659">
        <v>2331.22</v>
      </c>
      <c r="C28" s="659">
        <v>1927.94</v>
      </c>
      <c r="D28" s="653">
        <v>100</v>
      </c>
      <c r="E28" s="659">
        <v>2581.14</v>
      </c>
      <c r="F28" s="659">
        <v>957.75</v>
      </c>
      <c r="G28" s="653">
        <v>100</v>
      </c>
      <c r="H28" s="659">
        <v>2055.92</v>
      </c>
      <c r="I28" s="659">
        <v>635.97</v>
      </c>
      <c r="J28" s="653">
        <v>100</v>
      </c>
      <c r="K28" s="660">
        <v>10.72056691346161</v>
      </c>
      <c r="L28" s="661">
        <v>-20.34837319943901</v>
      </c>
      <c r="M28" s="661">
        <v>-50.322624148054395</v>
      </c>
      <c r="N28" s="697">
        <v>-33.59749412685983</v>
      </c>
    </row>
    <row r="29" spans="1:14" ht="15" customHeight="1">
      <c r="A29" s="698" t="s">
        <v>272</v>
      </c>
      <c r="B29" s="662">
        <v>1055.46</v>
      </c>
      <c r="C29" s="662">
        <v>1168.95</v>
      </c>
      <c r="D29" s="650">
        <v>60.63207361224935</v>
      </c>
      <c r="E29" s="662">
        <v>786.14</v>
      </c>
      <c r="F29" s="662">
        <v>611.27</v>
      </c>
      <c r="G29" s="650">
        <v>63.82354476637953</v>
      </c>
      <c r="H29" s="662">
        <v>1249.1</v>
      </c>
      <c r="I29" s="662">
        <v>454.7</v>
      </c>
      <c r="J29" s="650">
        <v>71.49708319574822</v>
      </c>
      <c r="K29" s="663">
        <v>-25.516836260966784</v>
      </c>
      <c r="L29" s="664">
        <v>58.89027399699799</v>
      </c>
      <c r="M29" s="664">
        <v>-47.7077719320758</v>
      </c>
      <c r="N29" s="699">
        <v>-25.613885844225962</v>
      </c>
    </row>
    <row r="30" spans="1:14" ht="15" customHeight="1">
      <c r="A30" s="698" t="s">
        <v>273</v>
      </c>
      <c r="B30" s="662">
        <v>330.77</v>
      </c>
      <c r="C30" s="662">
        <v>237.38</v>
      </c>
      <c r="D30" s="650">
        <v>12.312623836841396</v>
      </c>
      <c r="E30" s="662">
        <v>198.61</v>
      </c>
      <c r="F30" s="662">
        <v>96.1</v>
      </c>
      <c r="G30" s="650">
        <v>10.033933698773165</v>
      </c>
      <c r="H30" s="662">
        <v>306.35</v>
      </c>
      <c r="I30" s="662">
        <v>54.59</v>
      </c>
      <c r="J30" s="650">
        <v>8.583738226645911</v>
      </c>
      <c r="K30" s="663">
        <v>-39.955255918009485</v>
      </c>
      <c r="L30" s="664">
        <v>54.247016766527366</v>
      </c>
      <c r="M30" s="664">
        <v>-59.5163872272306</v>
      </c>
      <c r="N30" s="699">
        <v>-43.194588969823094</v>
      </c>
    </row>
    <row r="31" spans="1:14" ht="15" customHeight="1">
      <c r="A31" s="698" t="s">
        <v>490</v>
      </c>
      <c r="B31" s="662">
        <v>11.73</v>
      </c>
      <c r="C31" s="662">
        <v>6.05</v>
      </c>
      <c r="D31" s="650">
        <v>0.313806446258701</v>
      </c>
      <c r="E31" s="662">
        <v>37.12</v>
      </c>
      <c r="F31" s="662">
        <v>9.32</v>
      </c>
      <c r="G31" s="650">
        <v>0.9731140694335683</v>
      </c>
      <c r="H31" s="662">
        <v>152.14</v>
      </c>
      <c r="I31" s="662">
        <v>32.48</v>
      </c>
      <c r="J31" s="650">
        <v>5.107159142726857</v>
      </c>
      <c r="K31" s="663">
        <v>216.45353793691385</v>
      </c>
      <c r="L31" s="664">
        <v>309.85991379310343</v>
      </c>
      <c r="M31" s="664">
        <v>54.04958677685951</v>
      </c>
      <c r="N31" s="699">
        <v>248.49785407725318</v>
      </c>
    </row>
    <row r="32" spans="1:14" ht="15" customHeight="1">
      <c r="A32" s="698" t="s">
        <v>491</v>
      </c>
      <c r="B32" s="662">
        <v>296.64</v>
      </c>
      <c r="C32" s="662">
        <v>311.21</v>
      </c>
      <c r="D32" s="650">
        <v>16.142099857879394</v>
      </c>
      <c r="E32" s="662">
        <v>176.33</v>
      </c>
      <c r="F32" s="662">
        <v>76.91</v>
      </c>
      <c r="G32" s="650">
        <v>8.030279300443748</v>
      </c>
      <c r="H32" s="662">
        <v>140.96</v>
      </c>
      <c r="I32" s="662">
        <v>31.21</v>
      </c>
      <c r="J32" s="650">
        <v>4.907464188562353</v>
      </c>
      <c r="K32" s="663">
        <v>-40.55757820927723</v>
      </c>
      <c r="L32" s="664">
        <v>-20.05898032098905</v>
      </c>
      <c r="M32" s="664">
        <v>-75.28678384370681</v>
      </c>
      <c r="N32" s="699">
        <v>-59.42010141724093</v>
      </c>
    </row>
    <row r="33" spans="1:14" ht="15" customHeight="1">
      <c r="A33" s="698" t="s">
        <v>219</v>
      </c>
      <c r="B33" s="635">
        <v>0.15</v>
      </c>
      <c r="C33" s="662">
        <v>0.65</v>
      </c>
      <c r="D33" s="650">
        <v>0.03371474216002573</v>
      </c>
      <c r="E33" s="635">
        <v>0.06</v>
      </c>
      <c r="F33" s="662">
        <v>0.01</v>
      </c>
      <c r="G33" s="650">
        <v>0.001044113808405116</v>
      </c>
      <c r="H33" s="635">
        <v>0.45</v>
      </c>
      <c r="I33" s="662">
        <v>0.79</v>
      </c>
      <c r="J33" s="650">
        <v>0.12421969589760523</v>
      </c>
      <c r="K33" s="663">
        <v>-60</v>
      </c>
      <c r="L33" s="1046">
        <v>650</v>
      </c>
      <c r="M33" s="664">
        <v>-98.46153846153847</v>
      </c>
      <c r="N33" s="699">
        <v>7800</v>
      </c>
    </row>
    <row r="34" spans="1:14" ht="15" customHeight="1">
      <c r="A34" s="698" t="s">
        <v>220</v>
      </c>
      <c r="B34" s="662">
        <v>27.39</v>
      </c>
      <c r="C34" s="662">
        <v>5.72</v>
      </c>
      <c r="D34" s="650">
        <v>0.2966897310082264</v>
      </c>
      <c r="E34" s="662">
        <v>0.61</v>
      </c>
      <c r="F34" s="662">
        <v>0.13</v>
      </c>
      <c r="G34" s="650">
        <v>0.01357347950926651</v>
      </c>
      <c r="H34" s="662">
        <v>10.87</v>
      </c>
      <c r="I34" s="662">
        <v>2.37</v>
      </c>
      <c r="J34" s="650">
        <v>0.3726590876928157</v>
      </c>
      <c r="K34" s="663">
        <v>-97.77290982110259</v>
      </c>
      <c r="L34" s="664">
        <v>1681.967213114754</v>
      </c>
      <c r="M34" s="664">
        <v>-97.72727272727273</v>
      </c>
      <c r="N34" s="699">
        <v>1723.0769230769233</v>
      </c>
    </row>
    <row r="35" spans="1:14" ht="15" customHeight="1">
      <c r="A35" s="698" t="s">
        <v>221</v>
      </c>
      <c r="B35" s="662">
        <v>0.83</v>
      </c>
      <c r="C35" s="662">
        <v>1.8</v>
      </c>
      <c r="D35" s="650">
        <v>0.09336390136622509</v>
      </c>
      <c r="E35" s="662">
        <v>0.55</v>
      </c>
      <c r="F35" s="662">
        <v>1.59</v>
      </c>
      <c r="G35" s="650">
        <v>0.16601409553641347</v>
      </c>
      <c r="H35" s="662">
        <v>0.13</v>
      </c>
      <c r="I35" s="662">
        <v>0.16</v>
      </c>
      <c r="J35" s="650">
        <v>0.025158419422299794</v>
      </c>
      <c r="K35" s="663">
        <v>-33.73493975903614</v>
      </c>
      <c r="L35" s="664">
        <v>-76.36363636363637</v>
      </c>
      <c r="M35" s="664">
        <v>-11.666666666666671</v>
      </c>
      <c r="N35" s="699">
        <v>-89.937106918239</v>
      </c>
    </row>
    <row r="36" spans="1:14" ht="15" customHeight="1">
      <c r="A36" s="698" t="s">
        <v>980</v>
      </c>
      <c r="B36" s="662">
        <v>231.66</v>
      </c>
      <c r="C36" s="662">
        <v>67.01</v>
      </c>
      <c r="D36" s="650">
        <v>3.475730572528191</v>
      </c>
      <c r="E36" s="662">
        <v>1238.21</v>
      </c>
      <c r="F36" s="662">
        <v>110.62</v>
      </c>
      <c r="G36" s="650">
        <v>11.549986948577395</v>
      </c>
      <c r="H36" s="662">
        <v>63.1</v>
      </c>
      <c r="I36" s="662">
        <v>21.95</v>
      </c>
      <c r="J36" s="650">
        <v>3.451420664496753</v>
      </c>
      <c r="K36" s="663">
        <v>434.49451782785127</v>
      </c>
      <c r="L36" s="664">
        <v>-94.90393390458807</v>
      </c>
      <c r="M36" s="664">
        <v>65.07983883002538</v>
      </c>
      <c r="N36" s="699">
        <v>-80.15729524498283</v>
      </c>
    </row>
    <row r="37" spans="1:14" ht="15" customHeight="1">
      <c r="A37" s="698" t="s">
        <v>222</v>
      </c>
      <c r="B37" s="662">
        <v>52.29</v>
      </c>
      <c r="C37" s="662">
        <v>38.83</v>
      </c>
      <c r="D37" s="650">
        <v>2.0140668278058445</v>
      </c>
      <c r="E37" s="662">
        <v>24.26</v>
      </c>
      <c r="F37" s="662">
        <v>13.29</v>
      </c>
      <c r="G37" s="650">
        <v>1.387627251370399</v>
      </c>
      <c r="H37" s="662">
        <v>14.4</v>
      </c>
      <c r="I37" s="662">
        <v>6.28</v>
      </c>
      <c r="J37" s="650">
        <v>0.9874679623252669</v>
      </c>
      <c r="K37" s="663">
        <v>-53.60489577357047</v>
      </c>
      <c r="L37" s="664">
        <v>-40.64303380049464</v>
      </c>
      <c r="M37" s="664">
        <v>-65.77388617048675</v>
      </c>
      <c r="N37" s="699">
        <v>-52.7464258841234</v>
      </c>
    </row>
    <row r="38" spans="1:14" ht="15" customHeight="1">
      <c r="A38" s="698" t="s">
        <v>981</v>
      </c>
      <c r="B38" s="662">
        <v>10</v>
      </c>
      <c r="C38" s="662">
        <v>0.28</v>
      </c>
      <c r="D38" s="650">
        <v>0.014523273545857238</v>
      </c>
      <c r="E38" s="662">
        <v>0</v>
      </c>
      <c r="F38" s="662">
        <v>0</v>
      </c>
      <c r="G38" s="650">
        <v>0</v>
      </c>
      <c r="H38" s="662">
        <v>0</v>
      </c>
      <c r="I38" s="662">
        <v>0</v>
      </c>
      <c r="J38" s="650">
        <v>0</v>
      </c>
      <c r="K38" s="663"/>
      <c r="L38" s="1046"/>
      <c r="M38" s="664"/>
      <c r="N38" s="699"/>
    </row>
    <row r="39" spans="1:14" ht="15" customHeight="1">
      <c r="A39" s="698" t="s">
        <v>982</v>
      </c>
      <c r="B39" s="662">
        <v>7.16</v>
      </c>
      <c r="C39" s="662">
        <v>8.12</v>
      </c>
      <c r="D39" s="650">
        <v>0.42117493282985985</v>
      </c>
      <c r="E39" s="662">
        <v>3.74</v>
      </c>
      <c r="F39" s="662">
        <v>3.28</v>
      </c>
      <c r="G39" s="650">
        <v>0.34246932915687806</v>
      </c>
      <c r="H39" s="662">
        <v>10.39</v>
      </c>
      <c r="I39" s="662">
        <v>7.99</v>
      </c>
      <c r="J39" s="650">
        <v>1.256348569901096</v>
      </c>
      <c r="K39" s="664">
        <v>-47.765363128491614</v>
      </c>
      <c r="L39" s="664">
        <v>177.80748663101605</v>
      </c>
      <c r="M39" s="664">
        <v>-59.60591133004926</v>
      </c>
      <c r="N39" s="699">
        <v>143.59756097560978</v>
      </c>
    </row>
    <row r="40" spans="1:14" ht="15" customHeight="1" thickBot="1">
      <c r="A40" s="700" t="s">
        <v>983</v>
      </c>
      <c r="B40" s="701">
        <v>307.14</v>
      </c>
      <c r="C40" s="701">
        <v>81.94</v>
      </c>
      <c r="D40" s="702">
        <v>4.250132265526935</v>
      </c>
      <c r="E40" s="701">
        <v>115.51</v>
      </c>
      <c r="F40" s="701">
        <v>35.23</v>
      </c>
      <c r="G40" s="702">
        <v>3.678412947011224</v>
      </c>
      <c r="H40" s="701">
        <v>108.03</v>
      </c>
      <c r="I40" s="701">
        <v>23.45</v>
      </c>
      <c r="J40" s="702">
        <v>3.6872808465808133</v>
      </c>
      <c r="K40" s="693">
        <v>-62.39174317900631</v>
      </c>
      <c r="L40" s="693">
        <v>-6.475629815600385</v>
      </c>
      <c r="M40" s="693">
        <v>-57.00512570173298</v>
      </c>
      <c r="N40" s="703">
        <v>-33.43741129718988</v>
      </c>
    </row>
    <row r="41" spans="1:14" ht="13.5" thickTop="1">
      <c r="A41" s="1501" t="s">
        <v>91</v>
      </c>
      <c r="B41" s="1501"/>
      <c r="C41" s="1501"/>
      <c r="D41" s="32"/>
      <c r="E41" s="32"/>
      <c r="F41" s="32"/>
      <c r="G41" s="32"/>
      <c r="H41" s="32"/>
      <c r="I41" s="32"/>
      <c r="J41" s="32"/>
      <c r="K41" s="32"/>
      <c r="L41" s="20"/>
      <c r="M41" s="20"/>
      <c r="N41" s="32"/>
    </row>
    <row r="42" spans="1:14" ht="12.75">
      <c r="A42" s="32" t="s">
        <v>497</v>
      </c>
      <c r="B42" s="19"/>
      <c r="C42" s="19"/>
      <c r="D42" s="19"/>
      <c r="E42" s="19"/>
      <c r="F42" s="19"/>
      <c r="G42" s="19"/>
      <c r="H42" s="32"/>
      <c r="I42" s="32"/>
      <c r="J42" s="32"/>
      <c r="K42" s="32"/>
      <c r="L42" s="20"/>
      <c r="M42" s="20"/>
      <c r="N42" s="32"/>
    </row>
    <row r="43" spans="1:14" ht="12.75">
      <c r="A43" s="32" t="s">
        <v>564</v>
      </c>
      <c r="B43" s="646"/>
      <c r="C43" s="646"/>
      <c r="D43" s="19"/>
      <c r="E43" s="19"/>
      <c r="F43" s="20"/>
      <c r="G43" s="20"/>
      <c r="H43" s="32"/>
      <c r="M43" s="32"/>
      <c r="N43" s="32"/>
    </row>
    <row r="44" spans="1:14" ht="12.75">
      <c r="A44" s="32" t="s">
        <v>1356</v>
      </c>
      <c r="B44" s="646"/>
      <c r="C44" s="33"/>
      <c r="D44" s="19"/>
      <c r="E44" s="19"/>
      <c r="F44" s="20"/>
      <c r="G44" s="20"/>
      <c r="H44" s="32"/>
      <c r="M44" s="32"/>
      <c r="N44" s="32"/>
    </row>
  </sheetData>
  <mergeCells count="18">
    <mergeCell ref="A41:C41"/>
    <mergeCell ref="A23:N23"/>
    <mergeCell ref="B24:J24"/>
    <mergeCell ref="K24:N24"/>
    <mergeCell ref="B25:D25"/>
    <mergeCell ref="E25:G25"/>
    <mergeCell ref="H25:J25"/>
    <mergeCell ref="K25:L26"/>
    <mergeCell ref="M25:N26"/>
    <mergeCell ref="A24:A27"/>
    <mergeCell ref="I4:J7"/>
    <mergeCell ref="A1:J1"/>
    <mergeCell ref="A2:J2"/>
    <mergeCell ref="B4:H4"/>
    <mergeCell ref="B5:H5"/>
    <mergeCell ref="C6:E6"/>
    <mergeCell ref="F6:H6"/>
    <mergeCell ref="A4:A8"/>
  </mergeCells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42" sqref="A42:L42"/>
    </sheetView>
  </sheetViews>
  <sheetFormatPr defaultColWidth="9.140625" defaultRowHeight="12.75"/>
  <cols>
    <col min="1" max="1" width="31.8515625" style="15" customWidth="1"/>
    <col min="2" max="2" width="9.57421875" style="15" customWidth="1"/>
    <col min="3" max="3" width="9.8515625" style="15" customWidth="1"/>
    <col min="4" max="4" width="8.57421875" style="15" customWidth="1"/>
    <col min="5" max="5" width="9.57421875" style="15" customWidth="1"/>
    <col min="6" max="6" width="9.421875" style="15" customWidth="1"/>
    <col min="7" max="7" width="8.7109375" style="15" customWidth="1"/>
    <col min="8" max="8" width="7.8515625" style="15" bestFit="1" customWidth="1"/>
    <col min="9" max="9" width="7.8515625" style="15" customWidth="1"/>
    <col min="10" max="10" width="7.7109375" style="15" customWidth="1"/>
    <col min="11" max="11" width="7.28125" style="15" customWidth="1"/>
    <col min="12" max="12" width="8.28125" style="15" customWidth="1"/>
    <col min="13" max="16384" width="9.140625" style="15" customWidth="1"/>
  </cols>
  <sheetData>
    <row r="1" spans="1:12" ht="12.75">
      <c r="A1" s="1510" t="s">
        <v>586</v>
      </c>
      <c r="B1" s="1510"/>
      <c r="C1" s="1510"/>
      <c r="D1" s="1510"/>
      <c r="E1" s="1510"/>
      <c r="F1" s="1510"/>
      <c r="G1" s="1510"/>
      <c r="H1" s="1510"/>
      <c r="I1" s="1510"/>
      <c r="J1" s="1510"/>
      <c r="K1" s="1510"/>
      <c r="L1" s="1510"/>
    </row>
    <row r="2" spans="1:12" ht="15.75">
      <c r="A2" s="1511" t="s">
        <v>320</v>
      </c>
      <c r="B2" s="1511"/>
      <c r="C2" s="1511"/>
      <c r="D2" s="1511"/>
      <c r="E2" s="1511"/>
      <c r="F2" s="1511"/>
      <c r="G2" s="1511"/>
      <c r="H2" s="1511"/>
      <c r="I2" s="1511"/>
      <c r="J2" s="1511"/>
      <c r="K2" s="1511"/>
      <c r="L2" s="1511"/>
    </row>
    <row r="3" spans="1:12" ht="12.75">
      <c r="A3" s="1510" t="s">
        <v>1682</v>
      </c>
      <c r="B3" s="1510"/>
      <c r="C3" s="1510"/>
      <c r="D3" s="1510"/>
      <c r="E3" s="1510"/>
      <c r="F3" s="1510"/>
      <c r="G3" s="1510"/>
      <c r="H3" s="1510"/>
      <c r="I3" s="1510"/>
      <c r="J3" s="1510"/>
      <c r="K3" s="1510"/>
      <c r="L3" s="1510"/>
    </row>
    <row r="4" spans="1:12" ht="13.5" thickBot="1">
      <c r="A4" s="1512" t="s">
        <v>1687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</row>
    <row r="5" spans="1:12" ht="13.5" thickTop="1">
      <c r="A5" s="1197" t="s">
        <v>321</v>
      </c>
      <c r="B5" s="1202"/>
      <c r="C5" s="1164" t="s">
        <v>1217</v>
      </c>
      <c r="D5" s="1506" t="s">
        <v>629</v>
      </c>
      <c r="E5" s="1507"/>
      <c r="F5" s="1506" t="s">
        <v>498</v>
      </c>
      <c r="G5" s="1508"/>
      <c r="H5" s="1507"/>
      <c r="I5" s="1506" t="s">
        <v>655</v>
      </c>
      <c r="J5" s="1508"/>
      <c r="K5" s="1508"/>
      <c r="L5" s="1509"/>
    </row>
    <row r="6" spans="1:12" ht="11.25" customHeight="1">
      <c r="A6" s="1198"/>
      <c r="B6" s="1201" t="s">
        <v>322</v>
      </c>
      <c r="C6" s="1516" t="s">
        <v>1681</v>
      </c>
      <c r="D6" s="1516" t="s">
        <v>231</v>
      </c>
      <c r="E6" s="1516" t="s">
        <v>1681</v>
      </c>
      <c r="F6" s="1516" t="s">
        <v>324</v>
      </c>
      <c r="G6" s="1516" t="s">
        <v>231</v>
      </c>
      <c r="H6" s="1516" t="s">
        <v>1681</v>
      </c>
      <c r="I6" s="1181" t="s">
        <v>323</v>
      </c>
      <c r="J6" s="1181" t="s">
        <v>323</v>
      </c>
      <c r="K6" s="1181" t="s">
        <v>323</v>
      </c>
      <c r="L6" s="1183" t="s">
        <v>323</v>
      </c>
    </row>
    <row r="7" spans="1:12" ht="12.75">
      <c r="A7" s="1199"/>
      <c r="B7" s="1200"/>
      <c r="C7" s="1517"/>
      <c r="D7" s="1517"/>
      <c r="E7" s="1517"/>
      <c r="F7" s="1517"/>
      <c r="G7" s="1517"/>
      <c r="H7" s="1517"/>
      <c r="I7" s="1182" t="s">
        <v>110</v>
      </c>
      <c r="J7" s="1182" t="s">
        <v>111</v>
      </c>
      <c r="K7" s="1182" t="s">
        <v>112</v>
      </c>
      <c r="L7" s="1184" t="s">
        <v>113</v>
      </c>
    </row>
    <row r="8" spans="1:12" ht="12.75">
      <c r="A8" s="1185">
        <v>1</v>
      </c>
      <c r="B8" s="1180">
        <v>2</v>
      </c>
      <c r="C8" s="1180">
        <v>3</v>
      </c>
      <c r="D8" s="1180">
        <v>4</v>
      </c>
      <c r="E8" s="1180">
        <v>5</v>
      </c>
      <c r="F8" s="1180">
        <v>6</v>
      </c>
      <c r="G8" s="1180">
        <v>7</v>
      </c>
      <c r="H8" s="1180">
        <v>8</v>
      </c>
      <c r="I8" s="1180">
        <v>9</v>
      </c>
      <c r="J8" s="1180">
        <v>10</v>
      </c>
      <c r="K8" s="1180">
        <v>11</v>
      </c>
      <c r="L8" s="1186">
        <v>12</v>
      </c>
    </row>
    <row r="9" spans="1:12" ht="12.75">
      <c r="A9" s="1190" t="s">
        <v>325</v>
      </c>
      <c r="B9" s="1179" t="s">
        <v>326</v>
      </c>
      <c r="C9" s="1179" t="s">
        <v>1629</v>
      </c>
      <c r="D9" s="1179" t="s">
        <v>232</v>
      </c>
      <c r="E9" s="1179" t="s">
        <v>1630</v>
      </c>
      <c r="F9" s="1179" t="s">
        <v>328</v>
      </c>
      <c r="G9" s="1179" t="s">
        <v>233</v>
      </c>
      <c r="H9" s="1179" t="s">
        <v>1631</v>
      </c>
      <c r="I9" s="1179" t="s">
        <v>1632</v>
      </c>
      <c r="J9" s="1179" t="s">
        <v>1191</v>
      </c>
      <c r="K9" s="1179" t="s">
        <v>1633</v>
      </c>
      <c r="L9" s="1187" t="s">
        <v>1601</v>
      </c>
    </row>
    <row r="10" spans="1:12" ht="12.75">
      <c r="A10" s="1190" t="s">
        <v>332</v>
      </c>
      <c r="B10" s="1179" t="s">
        <v>333</v>
      </c>
      <c r="C10" s="1179" t="s">
        <v>414</v>
      </c>
      <c r="D10" s="1179" t="s">
        <v>356</v>
      </c>
      <c r="E10" s="1179" t="s">
        <v>1572</v>
      </c>
      <c r="F10" s="1179" t="s">
        <v>334</v>
      </c>
      <c r="G10" s="1179" t="s">
        <v>234</v>
      </c>
      <c r="H10" s="1179" t="s">
        <v>1573</v>
      </c>
      <c r="I10" s="1179" t="s">
        <v>151</v>
      </c>
      <c r="J10" s="1179" t="s">
        <v>1574</v>
      </c>
      <c r="K10" s="1179" t="s">
        <v>1575</v>
      </c>
      <c r="L10" s="1187" t="s">
        <v>1576</v>
      </c>
    </row>
    <row r="11" spans="1:12" ht="12.75">
      <c r="A11" s="1191" t="s">
        <v>335</v>
      </c>
      <c r="B11" s="1180" t="s">
        <v>336</v>
      </c>
      <c r="C11" s="1180" t="s">
        <v>337</v>
      </c>
      <c r="D11" s="1180" t="s">
        <v>235</v>
      </c>
      <c r="E11" s="1180" t="s">
        <v>1577</v>
      </c>
      <c r="F11" s="1180" t="s">
        <v>338</v>
      </c>
      <c r="G11" s="1180" t="s">
        <v>236</v>
      </c>
      <c r="H11" s="1180" t="s">
        <v>1578</v>
      </c>
      <c r="I11" s="1180" t="s">
        <v>1579</v>
      </c>
      <c r="J11" s="1180" t="s">
        <v>410</v>
      </c>
      <c r="K11" s="1180" t="s">
        <v>147</v>
      </c>
      <c r="L11" s="1186" t="s">
        <v>1191</v>
      </c>
    </row>
    <row r="12" spans="1:12" ht="12.75">
      <c r="A12" s="1191" t="s">
        <v>341</v>
      </c>
      <c r="B12" s="1180" t="s">
        <v>342</v>
      </c>
      <c r="C12" s="1180" t="s">
        <v>1580</v>
      </c>
      <c r="D12" s="1180" t="s">
        <v>1184</v>
      </c>
      <c r="E12" s="1180" t="s">
        <v>1581</v>
      </c>
      <c r="F12" s="1180" t="s">
        <v>344</v>
      </c>
      <c r="G12" s="1180" t="s">
        <v>237</v>
      </c>
      <c r="H12" s="1180" t="s">
        <v>1582</v>
      </c>
      <c r="I12" s="1180" t="s">
        <v>246</v>
      </c>
      <c r="J12" s="1180" t="s">
        <v>1583</v>
      </c>
      <c r="K12" s="1180" t="s">
        <v>1584</v>
      </c>
      <c r="L12" s="1186" t="s">
        <v>255</v>
      </c>
    </row>
    <row r="13" spans="1:12" ht="12.75">
      <c r="A13" s="1191" t="s">
        <v>345</v>
      </c>
      <c r="B13" s="1180" t="s">
        <v>346</v>
      </c>
      <c r="C13" s="1180" t="s">
        <v>1585</v>
      </c>
      <c r="D13" s="1180" t="s">
        <v>238</v>
      </c>
      <c r="E13" s="1180" t="s">
        <v>1586</v>
      </c>
      <c r="F13" s="1180" t="s">
        <v>347</v>
      </c>
      <c r="G13" s="1180" t="s">
        <v>239</v>
      </c>
      <c r="H13" s="1180" t="s">
        <v>1587</v>
      </c>
      <c r="I13" s="1180" t="s">
        <v>1588</v>
      </c>
      <c r="J13" s="1180" t="s">
        <v>1589</v>
      </c>
      <c r="K13" s="1180" t="s">
        <v>150</v>
      </c>
      <c r="L13" s="1186" t="s">
        <v>1590</v>
      </c>
    </row>
    <row r="14" spans="1:12" ht="12.75">
      <c r="A14" s="1191" t="s">
        <v>349</v>
      </c>
      <c r="B14" s="1180" t="s">
        <v>350</v>
      </c>
      <c r="C14" s="1180" t="s">
        <v>1591</v>
      </c>
      <c r="D14" s="1180" t="s">
        <v>240</v>
      </c>
      <c r="E14" s="1180" t="s">
        <v>245</v>
      </c>
      <c r="F14" s="1180" t="s">
        <v>351</v>
      </c>
      <c r="G14" s="1180" t="s">
        <v>241</v>
      </c>
      <c r="H14" s="1180" t="s">
        <v>1592</v>
      </c>
      <c r="I14" s="1180" t="s">
        <v>1593</v>
      </c>
      <c r="J14" s="1180" t="s">
        <v>1574</v>
      </c>
      <c r="K14" s="1180" t="s">
        <v>1594</v>
      </c>
      <c r="L14" s="1186" t="s">
        <v>1595</v>
      </c>
    </row>
    <row r="15" spans="1:12" ht="12.75">
      <c r="A15" s="1191" t="s">
        <v>353</v>
      </c>
      <c r="B15" s="1180" t="s">
        <v>354</v>
      </c>
      <c r="C15" s="1180" t="s">
        <v>1596</v>
      </c>
      <c r="D15" s="1180" t="s">
        <v>242</v>
      </c>
      <c r="E15" s="1180" t="s">
        <v>1597</v>
      </c>
      <c r="F15" s="1180" t="s">
        <v>357</v>
      </c>
      <c r="G15" s="1180" t="s">
        <v>240</v>
      </c>
      <c r="H15" s="1180" t="s">
        <v>1598</v>
      </c>
      <c r="I15" s="1180" t="s">
        <v>1599</v>
      </c>
      <c r="J15" s="1180" t="s">
        <v>329</v>
      </c>
      <c r="K15" s="1180" t="s">
        <v>1600</v>
      </c>
      <c r="L15" s="1186" t="s">
        <v>1601</v>
      </c>
    </row>
    <row r="16" spans="1:12" ht="12.75">
      <c r="A16" s="1191" t="s">
        <v>359</v>
      </c>
      <c r="B16" s="1180" t="s">
        <v>360</v>
      </c>
      <c r="C16" s="1180" t="s">
        <v>343</v>
      </c>
      <c r="D16" s="1180" t="s">
        <v>369</v>
      </c>
      <c r="E16" s="1180" t="s">
        <v>1602</v>
      </c>
      <c r="F16" s="1180" t="s">
        <v>361</v>
      </c>
      <c r="G16" s="1180" t="s">
        <v>152</v>
      </c>
      <c r="H16" s="1180" t="s">
        <v>1603</v>
      </c>
      <c r="I16" s="1180" t="s">
        <v>1604</v>
      </c>
      <c r="J16" s="1180" t="s">
        <v>1194</v>
      </c>
      <c r="K16" s="1180" t="s">
        <v>244</v>
      </c>
      <c r="L16" s="1186" t="s">
        <v>1194</v>
      </c>
    </row>
    <row r="17" spans="1:12" ht="12.75">
      <c r="A17" s="1191" t="s">
        <v>363</v>
      </c>
      <c r="B17" s="1180" t="s">
        <v>364</v>
      </c>
      <c r="C17" s="1180" t="s">
        <v>270</v>
      </c>
      <c r="D17" s="1180" t="s">
        <v>1541</v>
      </c>
      <c r="E17" s="1180" t="s">
        <v>1605</v>
      </c>
      <c r="F17" s="1180" t="s">
        <v>366</v>
      </c>
      <c r="G17" s="1180" t="s">
        <v>245</v>
      </c>
      <c r="H17" s="1180" t="s">
        <v>1606</v>
      </c>
      <c r="I17" s="1180" t="s">
        <v>1607</v>
      </c>
      <c r="J17" s="1180" t="s">
        <v>1608</v>
      </c>
      <c r="K17" s="1180" t="s">
        <v>1609</v>
      </c>
      <c r="L17" s="1186" t="s">
        <v>155</v>
      </c>
    </row>
    <row r="18" spans="1:12" ht="12.75">
      <c r="A18" s="1191" t="s">
        <v>367</v>
      </c>
      <c r="B18" s="1180" t="s">
        <v>368</v>
      </c>
      <c r="C18" s="1180" t="s">
        <v>1610</v>
      </c>
      <c r="D18" s="1180" t="s">
        <v>247</v>
      </c>
      <c r="E18" s="1180" t="s">
        <v>1611</v>
      </c>
      <c r="F18" s="1180" t="s">
        <v>370</v>
      </c>
      <c r="G18" s="1180" t="s">
        <v>248</v>
      </c>
      <c r="H18" s="1180" t="s">
        <v>1612</v>
      </c>
      <c r="I18" s="1180" t="s">
        <v>1613</v>
      </c>
      <c r="J18" s="1180" t="s">
        <v>352</v>
      </c>
      <c r="K18" s="1180" t="s">
        <v>252</v>
      </c>
      <c r="L18" s="1186" t="s">
        <v>244</v>
      </c>
    </row>
    <row r="19" spans="1:12" ht="12.75">
      <c r="A19" s="1191" t="s">
        <v>371</v>
      </c>
      <c r="B19" s="1180" t="s">
        <v>372</v>
      </c>
      <c r="C19" s="1180" t="s">
        <v>1585</v>
      </c>
      <c r="D19" s="1180" t="s">
        <v>243</v>
      </c>
      <c r="E19" s="1180" t="s">
        <v>1614</v>
      </c>
      <c r="F19" s="1180" t="s">
        <v>373</v>
      </c>
      <c r="G19" s="1180" t="s">
        <v>250</v>
      </c>
      <c r="H19" s="1180" t="s">
        <v>1615</v>
      </c>
      <c r="I19" s="1180" t="s">
        <v>1616</v>
      </c>
      <c r="J19" s="1180" t="s">
        <v>352</v>
      </c>
      <c r="K19" s="1180" t="s">
        <v>1617</v>
      </c>
      <c r="L19" s="1186" t="s">
        <v>1618</v>
      </c>
    </row>
    <row r="20" spans="1:12" ht="12.75">
      <c r="A20" s="1191" t="s">
        <v>374</v>
      </c>
      <c r="B20" s="1180" t="s">
        <v>375</v>
      </c>
      <c r="C20" s="1180" t="s">
        <v>1619</v>
      </c>
      <c r="D20" s="1180" t="s">
        <v>251</v>
      </c>
      <c r="E20" s="1180" t="s">
        <v>1620</v>
      </c>
      <c r="F20" s="1180" t="s">
        <v>377</v>
      </c>
      <c r="G20" s="1180" t="s">
        <v>1540</v>
      </c>
      <c r="H20" s="1180" t="s">
        <v>1621</v>
      </c>
      <c r="I20" s="1180" t="s">
        <v>1622</v>
      </c>
      <c r="J20" s="1180" t="s">
        <v>1189</v>
      </c>
      <c r="K20" s="1180" t="s">
        <v>438</v>
      </c>
      <c r="L20" s="1186" t="s">
        <v>1623</v>
      </c>
    </row>
    <row r="21" spans="1:12" ht="12.75">
      <c r="A21" s="1191" t="s">
        <v>379</v>
      </c>
      <c r="B21" s="1180" t="s">
        <v>380</v>
      </c>
      <c r="C21" s="1180" t="s">
        <v>381</v>
      </c>
      <c r="D21" s="1180" t="s">
        <v>382</v>
      </c>
      <c r="E21" s="1180" t="s">
        <v>382</v>
      </c>
      <c r="F21" s="1180" t="s">
        <v>383</v>
      </c>
      <c r="G21" s="1180" t="s">
        <v>383</v>
      </c>
      <c r="H21" s="1180" t="s">
        <v>383</v>
      </c>
      <c r="I21" s="1180" t="s">
        <v>384</v>
      </c>
      <c r="J21" s="1180" t="s">
        <v>358</v>
      </c>
      <c r="K21" s="1180" t="s">
        <v>385</v>
      </c>
      <c r="L21" s="1186" t="s">
        <v>358</v>
      </c>
    </row>
    <row r="22" spans="1:12" ht="12.75">
      <c r="A22" s="1191" t="s">
        <v>386</v>
      </c>
      <c r="B22" s="1180" t="s">
        <v>387</v>
      </c>
      <c r="C22" s="1180" t="s">
        <v>388</v>
      </c>
      <c r="D22" s="1180" t="s">
        <v>389</v>
      </c>
      <c r="E22" s="1180" t="s">
        <v>389</v>
      </c>
      <c r="F22" s="1180" t="s">
        <v>390</v>
      </c>
      <c r="G22" s="1180" t="s">
        <v>390</v>
      </c>
      <c r="H22" s="1180" t="s">
        <v>390</v>
      </c>
      <c r="I22" s="1180" t="s">
        <v>391</v>
      </c>
      <c r="J22" s="1180" t="s">
        <v>358</v>
      </c>
      <c r="K22" s="1180" t="s">
        <v>392</v>
      </c>
      <c r="L22" s="1186" t="s">
        <v>358</v>
      </c>
    </row>
    <row r="23" spans="1:12" ht="12.75">
      <c r="A23" s="1191" t="s">
        <v>393</v>
      </c>
      <c r="B23" s="1180" t="s">
        <v>394</v>
      </c>
      <c r="C23" s="1180" t="s">
        <v>1624</v>
      </c>
      <c r="D23" s="1180" t="s">
        <v>154</v>
      </c>
      <c r="E23" s="1180" t="s">
        <v>247</v>
      </c>
      <c r="F23" s="1180" t="s">
        <v>396</v>
      </c>
      <c r="G23" s="1180" t="s">
        <v>253</v>
      </c>
      <c r="H23" s="1180" t="s">
        <v>1625</v>
      </c>
      <c r="I23" s="1180" t="s">
        <v>1626</v>
      </c>
      <c r="J23" s="1180" t="s">
        <v>1627</v>
      </c>
      <c r="K23" s="1180" t="s">
        <v>1628</v>
      </c>
      <c r="L23" s="1186" t="s">
        <v>155</v>
      </c>
    </row>
    <row r="24" spans="1:12" ht="12.75">
      <c r="A24" s="1190" t="s">
        <v>397</v>
      </c>
      <c r="B24" s="1179" t="s">
        <v>398</v>
      </c>
      <c r="C24" s="1179" t="s">
        <v>1634</v>
      </c>
      <c r="D24" s="1179" t="s">
        <v>1193</v>
      </c>
      <c r="E24" s="1179" t="s">
        <v>1635</v>
      </c>
      <c r="F24" s="1179" t="s">
        <v>399</v>
      </c>
      <c r="G24" s="1179" t="s">
        <v>403</v>
      </c>
      <c r="H24" s="1179" t="s">
        <v>443</v>
      </c>
      <c r="I24" s="1179" t="s">
        <v>159</v>
      </c>
      <c r="J24" s="1179" t="s">
        <v>362</v>
      </c>
      <c r="K24" s="1179" t="s">
        <v>339</v>
      </c>
      <c r="L24" s="1187" t="s">
        <v>358</v>
      </c>
    </row>
    <row r="25" spans="1:12" ht="12.75">
      <c r="A25" s="1191" t="s">
        <v>400</v>
      </c>
      <c r="B25" s="1180" t="s">
        <v>401</v>
      </c>
      <c r="C25" s="1180" t="s">
        <v>1636</v>
      </c>
      <c r="D25" s="1180" t="s">
        <v>1190</v>
      </c>
      <c r="E25" s="1180" t="s">
        <v>1544</v>
      </c>
      <c r="F25" s="1180" t="s">
        <v>404</v>
      </c>
      <c r="G25" s="1180" t="s">
        <v>404</v>
      </c>
      <c r="H25" s="1180" t="s">
        <v>327</v>
      </c>
      <c r="I25" s="1180" t="s">
        <v>1637</v>
      </c>
      <c r="J25" s="1180" t="s">
        <v>161</v>
      </c>
      <c r="K25" s="1180" t="s">
        <v>1590</v>
      </c>
      <c r="L25" s="1186" t="s">
        <v>254</v>
      </c>
    </row>
    <row r="26" spans="1:12" ht="12.75">
      <c r="A26" s="1191" t="s">
        <v>406</v>
      </c>
      <c r="B26" s="1180" t="s">
        <v>407</v>
      </c>
      <c r="C26" s="1180" t="s">
        <v>158</v>
      </c>
      <c r="D26" s="1180" t="s">
        <v>408</v>
      </c>
      <c r="E26" s="1180" t="s">
        <v>1638</v>
      </c>
      <c r="F26" s="1180" t="s">
        <v>409</v>
      </c>
      <c r="G26" s="1180" t="s">
        <v>256</v>
      </c>
      <c r="H26" s="1180" t="s">
        <v>1639</v>
      </c>
      <c r="I26" s="1180" t="s">
        <v>260</v>
      </c>
      <c r="J26" s="1180" t="s">
        <v>362</v>
      </c>
      <c r="K26" s="1180" t="s">
        <v>1186</v>
      </c>
      <c r="L26" s="1186" t="s">
        <v>1640</v>
      </c>
    </row>
    <row r="27" spans="1:12" ht="12.75">
      <c r="A27" s="1191" t="s">
        <v>411</v>
      </c>
      <c r="B27" s="1180" t="s">
        <v>412</v>
      </c>
      <c r="C27" s="1180" t="s">
        <v>1641</v>
      </c>
      <c r="D27" s="1180" t="s">
        <v>413</v>
      </c>
      <c r="E27" s="1180" t="s">
        <v>261</v>
      </c>
      <c r="F27" s="1180" t="s">
        <v>414</v>
      </c>
      <c r="G27" s="1180" t="s">
        <v>1183</v>
      </c>
      <c r="H27" s="1180" t="s">
        <v>1642</v>
      </c>
      <c r="I27" s="1180" t="s">
        <v>153</v>
      </c>
      <c r="J27" s="1180" t="s">
        <v>410</v>
      </c>
      <c r="K27" s="1180" t="s">
        <v>340</v>
      </c>
      <c r="L27" s="1186" t="s">
        <v>1574</v>
      </c>
    </row>
    <row r="28" spans="1:12" ht="12.75">
      <c r="A28" s="1191" t="s">
        <v>416</v>
      </c>
      <c r="B28" s="1180" t="s">
        <v>417</v>
      </c>
      <c r="C28" s="1180" t="s">
        <v>418</v>
      </c>
      <c r="D28" s="1180" t="s">
        <v>419</v>
      </c>
      <c r="E28" s="1180" t="s">
        <v>419</v>
      </c>
      <c r="F28" s="1180" t="s">
        <v>420</v>
      </c>
      <c r="G28" s="1180" t="s">
        <v>420</v>
      </c>
      <c r="H28" s="1180" t="s">
        <v>402</v>
      </c>
      <c r="I28" s="1180" t="s">
        <v>421</v>
      </c>
      <c r="J28" s="1180" t="s">
        <v>358</v>
      </c>
      <c r="K28" s="1180" t="s">
        <v>1627</v>
      </c>
      <c r="L28" s="1186" t="s">
        <v>1643</v>
      </c>
    </row>
    <row r="29" spans="1:12" ht="12.75">
      <c r="A29" s="1191" t="s">
        <v>422</v>
      </c>
      <c r="B29" s="1180" t="s">
        <v>423</v>
      </c>
      <c r="C29" s="1180" t="s">
        <v>424</v>
      </c>
      <c r="D29" s="1180" t="s">
        <v>425</v>
      </c>
      <c r="E29" s="1180" t="s">
        <v>425</v>
      </c>
      <c r="F29" s="1180" t="s">
        <v>413</v>
      </c>
      <c r="G29" s="1180" t="s">
        <v>261</v>
      </c>
      <c r="H29" s="1180" t="s">
        <v>261</v>
      </c>
      <c r="I29" s="1180" t="s">
        <v>426</v>
      </c>
      <c r="J29" s="1180" t="s">
        <v>358</v>
      </c>
      <c r="K29" s="1180" t="s">
        <v>262</v>
      </c>
      <c r="L29" s="1186" t="s">
        <v>358</v>
      </c>
    </row>
    <row r="30" spans="1:12" ht="12.75">
      <c r="A30" s="1191" t="s">
        <v>427</v>
      </c>
      <c r="B30" s="1180" t="s">
        <v>428</v>
      </c>
      <c r="C30" s="1180" t="s">
        <v>429</v>
      </c>
      <c r="D30" s="1180" t="s">
        <v>429</v>
      </c>
      <c r="E30" s="1180" t="s">
        <v>429</v>
      </c>
      <c r="F30" s="1180" t="s">
        <v>430</v>
      </c>
      <c r="G30" s="1180" t="s">
        <v>430</v>
      </c>
      <c r="H30" s="1180" t="s">
        <v>1644</v>
      </c>
      <c r="I30" s="1180" t="s">
        <v>358</v>
      </c>
      <c r="J30" s="1180" t="s">
        <v>358</v>
      </c>
      <c r="K30" s="1180" t="s">
        <v>1645</v>
      </c>
      <c r="L30" s="1186" t="s">
        <v>1608</v>
      </c>
    </row>
    <row r="31" spans="1:12" ht="12.75">
      <c r="A31" s="1191" t="s">
        <v>431</v>
      </c>
      <c r="B31" s="1180" t="s">
        <v>432</v>
      </c>
      <c r="C31" s="1180" t="s">
        <v>162</v>
      </c>
      <c r="D31" s="1180" t="s">
        <v>263</v>
      </c>
      <c r="E31" s="1180" t="s">
        <v>1646</v>
      </c>
      <c r="F31" s="1180" t="s">
        <v>433</v>
      </c>
      <c r="G31" s="1180" t="s">
        <v>1192</v>
      </c>
      <c r="H31" s="1180" t="s">
        <v>1647</v>
      </c>
      <c r="I31" s="1180" t="s">
        <v>1632</v>
      </c>
      <c r="J31" s="1180" t="s">
        <v>1640</v>
      </c>
      <c r="K31" s="1180" t="s">
        <v>1648</v>
      </c>
      <c r="L31" s="1186" t="s">
        <v>161</v>
      </c>
    </row>
    <row r="32" spans="1:12" ht="12.75">
      <c r="A32" s="1191" t="s">
        <v>434</v>
      </c>
      <c r="B32" s="1180" t="s">
        <v>435</v>
      </c>
      <c r="C32" s="1180" t="s">
        <v>436</v>
      </c>
      <c r="D32" s="1180" t="s">
        <v>424</v>
      </c>
      <c r="E32" s="1180" t="s">
        <v>424</v>
      </c>
      <c r="F32" s="1180" t="s">
        <v>337</v>
      </c>
      <c r="G32" s="1180" t="s">
        <v>337</v>
      </c>
      <c r="H32" s="1180" t="s">
        <v>337</v>
      </c>
      <c r="I32" s="1180" t="s">
        <v>437</v>
      </c>
      <c r="J32" s="1180" t="s">
        <v>358</v>
      </c>
      <c r="K32" s="1180" t="s">
        <v>439</v>
      </c>
      <c r="L32" s="1186" t="s">
        <v>358</v>
      </c>
    </row>
    <row r="33" spans="1:12" ht="12.75">
      <c r="A33" s="1191" t="s">
        <v>440</v>
      </c>
      <c r="B33" s="1180" t="s">
        <v>441</v>
      </c>
      <c r="C33" s="1180" t="s">
        <v>442</v>
      </c>
      <c r="D33" s="1180" t="s">
        <v>436</v>
      </c>
      <c r="E33" s="1180" t="s">
        <v>436</v>
      </c>
      <c r="F33" s="1180" t="s">
        <v>444</v>
      </c>
      <c r="G33" s="1180" t="s">
        <v>145</v>
      </c>
      <c r="H33" s="1180" t="s">
        <v>145</v>
      </c>
      <c r="I33" s="1180" t="s">
        <v>339</v>
      </c>
      <c r="J33" s="1180" t="s">
        <v>358</v>
      </c>
      <c r="K33" s="1180" t="s">
        <v>378</v>
      </c>
      <c r="L33" s="1186" t="s">
        <v>358</v>
      </c>
    </row>
    <row r="34" spans="1:12" ht="12.75">
      <c r="A34" s="1513" t="s">
        <v>264</v>
      </c>
      <c r="B34" s="1514"/>
      <c r="C34" s="1514"/>
      <c r="D34" s="1514"/>
      <c r="E34" s="1514"/>
      <c r="F34" s="1514"/>
      <c r="G34" s="1514"/>
      <c r="H34" s="1514"/>
      <c r="I34" s="1514"/>
      <c r="J34" s="1514"/>
      <c r="K34" s="1514"/>
      <c r="L34" s="1515"/>
    </row>
    <row r="35" spans="1:12" s="27" customFormat="1" ht="12.75">
      <c r="A35" s="1190" t="s">
        <v>325</v>
      </c>
      <c r="B35" s="1179" t="s">
        <v>326</v>
      </c>
      <c r="C35" s="1179" t="s">
        <v>444</v>
      </c>
      <c r="D35" s="1179" t="s">
        <v>242</v>
      </c>
      <c r="E35" s="1179" t="s">
        <v>1649</v>
      </c>
      <c r="F35" s="1179" t="s">
        <v>143</v>
      </c>
      <c r="G35" s="1179" t="s">
        <v>1187</v>
      </c>
      <c r="H35" s="1179" t="s">
        <v>1650</v>
      </c>
      <c r="I35" s="1179" t="s">
        <v>330</v>
      </c>
      <c r="J35" s="1179" t="s">
        <v>415</v>
      </c>
      <c r="K35" s="1179" t="s">
        <v>1651</v>
      </c>
      <c r="L35" s="1187" t="s">
        <v>1595</v>
      </c>
    </row>
    <row r="36" spans="1:12" s="27" customFormat="1" ht="12.75">
      <c r="A36" s="1190" t="s">
        <v>332</v>
      </c>
      <c r="B36" s="1179" t="s">
        <v>144</v>
      </c>
      <c r="C36" s="1179" t="s">
        <v>1630</v>
      </c>
      <c r="D36" s="1179" t="s">
        <v>265</v>
      </c>
      <c r="E36" s="1179" t="s">
        <v>1652</v>
      </c>
      <c r="F36" s="1179" t="s">
        <v>146</v>
      </c>
      <c r="G36" s="1179" t="s">
        <v>266</v>
      </c>
      <c r="H36" s="1179" t="s">
        <v>1653</v>
      </c>
      <c r="I36" s="1179" t="s">
        <v>249</v>
      </c>
      <c r="J36" s="1179" t="s">
        <v>405</v>
      </c>
      <c r="K36" s="1179" t="s">
        <v>1654</v>
      </c>
      <c r="L36" s="1187" t="s">
        <v>155</v>
      </c>
    </row>
    <row r="37" spans="1:12" s="27" customFormat="1" ht="12.75">
      <c r="A37" s="1190" t="s">
        <v>397</v>
      </c>
      <c r="B37" s="1179" t="s">
        <v>156</v>
      </c>
      <c r="C37" s="1179" t="s">
        <v>157</v>
      </c>
      <c r="D37" s="1179" t="s">
        <v>158</v>
      </c>
      <c r="E37" s="1179" t="s">
        <v>158</v>
      </c>
      <c r="F37" s="1179" t="s">
        <v>365</v>
      </c>
      <c r="G37" s="1179" t="s">
        <v>261</v>
      </c>
      <c r="H37" s="1179" t="s">
        <v>1655</v>
      </c>
      <c r="I37" s="1179" t="s">
        <v>159</v>
      </c>
      <c r="J37" s="1179" t="s">
        <v>358</v>
      </c>
      <c r="K37" s="1179" t="s">
        <v>1633</v>
      </c>
      <c r="L37" s="1187" t="s">
        <v>163</v>
      </c>
    </row>
    <row r="38" spans="1:12" s="27" customFormat="1" ht="12.75">
      <c r="A38" s="1513" t="s">
        <v>267</v>
      </c>
      <c r="B38" s="1514"/>
      <c r="C38" s="1514"/>
      <c r="D38" s="1514"/>
      <c r="E38" s="1514"/>
      <c r="F38" s="1514"/>
      <c r="G38" s="1514"/>
      <c r="H38" s="1514"/>
      <c r="I38" s="1514"/>
      <c r="J38" s="1514"/>
      <c r="K38" s="1514"/>
      <c r="L38" s="1515"/>
    </row>
    <row r="39" spans="1:12" s="27" customFormat="1" ht="12.75">
      <c r="A39" s="1190" t="s">
        <v>325</v>
      </c>
      <c r="B39" s="1179" t="s">
        <v>326</v>
      </c>
      <c r="C39" s="1179" t="s">
        <v>1656</v>
      </c>
      <c r="D39" s="1179" t="s">
        <v>327</v>
      </c>
      <c r="E39" s="1179" t="s">
        <v>355</v>
      </c>
      <c r="F39" s="1179" t="s">
        <v>1535</v>
      </c>
      <c r="G39" s="1179" t="s">
        <v>149</v>
      </c>
      <c r="H39" s="1179" t="s">
        <v>1657</v>
      </c>
      <c r="I39" s="1179" t="s">
        <v>1599</v>
      </c>
      <c r="J39" s="1179" t="s">
        <v>1191</v>
      </c>
      <c r="K39" s="1179" t="s">
        <v>439</v>
      </c>
      <c r="L39" s="1187" t="s">
        <v>1194</v>
      </c>
    </row>
    <row r="40" spans="1:12" s="27" customFormat="1" ht="12.75">
      <c r="A40" s="1190" t="s">
        <v>332</v>
      </c>
      <c r="B40" s="1179" t="s">
        <v>1181</v>
      </c>
      <c r="C40" s="1179" t="s">
        <v>414</v>
      </c>
      <c r="D40" s="1179" t="s">
        <v>376</v>
      </c>
      <c r="E40" s="1179" t="s">
        <v>265</v>
      </c>
      <c r="F40" s="1179" t="s">
        <v>1182</v>
      </c>
      <c r="G40" s="1179" t="s">
        <v>268</v>
      </c>
      <c r="H40" s="1179" t="s">
        <v>1658</v>
      </c>
      <c r="I40" s="1179" t="s">
        <v>1664</v>
      </c>
      <c r="J40" s="1179" t="s">
        <v>1574</v>
      </c>
      <c r="K40" s="1179" t="s">
        <v>438</v>
      </c>
      <c r="L40" s="1187" t="s">
        <v>1665</v>
      </c>
    </row>
    <row r="41" spans="1:12" s="27" customFormat="1" ht="12.75">
      <c r="A41" s="1190" t="s">
        <v>397</v>
      </c>
      <c r="B41" s="1179" t="s">
        <v>1188</v>
      </c>
      <c r="C41" s="1179" t="s">
        <v>1666</v>
      </c>
      <c r="D41" s="1179" t="s">
        <v>157</v>
      </c>
      <c r="E41" s="1179" t="s">
        <v>1667</v>
      </c>
      <c r="F41" s="1179" t="s">
        <v>145</v>
      </c>
      <c r="G41" s="1179" t="s">
        <v>160</v>
      </c>
      <c r="H41" s="1179" t="s">
        <v>1668</v>
      </c>
      <c r="I41" s="1179" t="s">
        <v>159</v>
      </c>
      <c r="J41" s="1179" t="s">
        <v>410</v>
      </c>
      <c r="K41" s="1179" t="s">
        <v>348</v>
      </c>
      <c r="L41" s="1187" t="s">
        <v>1669</v>
      </c>
    </row>
    <row r="42" spans="1:12" s="27" customFormat="1" ht="12.75">
      <c r="A42" s="1513" t="s">
        <v>269</v>
      </c>
      <c r="B42" s="1514"/>
      <c r="C42" s="1514"/>
      <c r="D42" s="1514"/>
      <c r="E42" s="1514"/>
      <c r="F42" s="1514"/>
      <c r="G42" s="1514"/>
      <c r="H42" s="1514"/>
      <c r="I42" s="1514"/>
      <c r="J42" s="1514"/>
      <c r="K42" s="1514"/>
      <c r="L42" s="1515"/>
    </row>
    <row r="43" spans="1:12" s="27" customFormat="1" ht="12.75">
      <c r="A43" s="1190" t="s">
        <v>325</v>
      </c>
      <c r="B43" s="1179" t="s">
        <v>326</v>
      </c>
      <c r="C43" s="1179" t="s">
        <v>160</v>
      </c>
      <c r="D43" s="1179" t="s">
        <v>327</v>
      </c>
      <c r="E43" s="1179" t="s">
        <v>1670</v>
      </c>
      <c r="F43" s="1179" t="s">
        <v>1536</v>
      </c>
      <c r="G43" s="1179" t="s">
        <v>395</v>
      </c>
      <c r="H43" s="1179" t="s">
        <v>1671</v>
      </c>
      <c r="I43" s="1179" t="s">
        <v>1546</v>
      </c>
      <c r="J43" s="1179" t="s">
        <v>161</v>
      </c>
      <c r="K43" s="1179" t="s">
        <v>1672</v>
      </c>
      <c r="L43" s="1187" t="s">
        <v>1574</v>
      </c>
    </row>
    <row r="44" spans="1:12" s="27" customFormat="1" ht="12.75">
      <c r="A44" s="1190" t="s">
        <v>332</v>
      </c>
      <c r="B44" s="1179" t="s">
        <v>1537</v>
      </c>
      <c r="C44" s="1179" t="s">
        <v>1673</v>
      </c>
      <c r="D44" s="1179" t="s">
        <v>154</v>
      </c>
      <c r="E44" s="1179" t="s">
        <v>1674</v>
      </c>
      <c r="F44" s="1179" t="s">
        <v>148</v>
      </c>
      <c r="G44" s="1179" t="s">
        <v>1185</v>
      </c>
      <c r="H44" s="1179" t="s">
        <v>1675</v>
      </c>
      <c r="I44" s="1179" t="s">
        <v>1676</v>
      </c>
      <c r="J44" s="1179" t="s">
        <v>415</v>
      </c>
      <c r="K44" s="1179" t="s">
        <v>1677</v>
      </c>
      <c r="L44" s="1187" t="s">
        <v>254</v>
      </c>
    </row>
    <row r="45" spans="1:12" s="27" customFormat="1" ht="13.5" thickBot="1">
      <c r="A45" s="1192" t="s">
        <v>397</v>
      </c>
      <c r="B45" s="1188" t="s">
        <v>1542</v>
      </c>
      <c r="C45" s="1188" t="s">
        <v>1678</v>
      </c>
      <c r="D45" s="1188" t="s">
        <v>1544</v>
      </c>
      <c r="E45" s="1188" t="s">
        <v>425</v>
      </c>
      <c r="F45" s="1188" t="s">
        <v>1543</v>
      </c>
      <c r="G45" s="1188" t="s">
        <v>1545</v>
      </c>
      <c r="H45" s="1188" t="s">
        <v>1679</v>
      </c>
      <c r="I45" s="1188" t="s">
        <v>331</v>
      </c>
      <c r="J45" s="1188" t="s">
        <v>410</v>
      </c>
      <c r="K45" s="1188" t="s">
        <v>1680</v>
      </c>
      <c r="L45" s="1189" t="s">
        <v>1191</v>
      </c>
    </row>
    <row r="46" ht="24.75" customHeight="1" thickTop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mergeCells count="16">
    <mergeCell ref="A34:L34"/>
    <mergeCell ref="A38:L38"/>
    <mergeCell ref="A42:L42"/>
    <mergeCell ref="G6:G7"/>
    <mergeCell ref="H6:H7"/>
    <mergeCell ref="C6:C7"/>
    <mergeCell ref="D6:D7"/>
    <mergeCell ref="E6:E7"/>
    <mergeCell ref="F6:F7"/>
    <mergeCell ref="D5:E5"/>
    <mergeCell ref="F5:H5"/>
    <mergeCell ref="I5:L5"/>
    <mergeCell ref="A1:L1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:L1"/>
    </sheetView>
  </sheetViews>
  <sheetFormatPr defaultColWidth="9.140625" defaultRowHeight="12.75"/>
  <cols>
    <col min="1" max="1" width="40.8515625" style="1063" customWidth="1"/>
    <col min="2" max="2" width="9.140625" style="1063" bestFit="1" customWidth="1"/>
    <col min="3" max="3" width="8.140625" style="1063" bestFit="1" customWidth="1"/>
    <col min="4" max="4" width="8.28125" style="1063" bestFit="1" customWidth="1"/>
    <col min="5" max="5" width="8.140625" style="1063" bestFit="1" customWidth="1"/>
    <col min="6" max="6" width="8.7109375" style="1063" bestFit="1" customWidth="1"/>
    <col min="7" max="7" width="8.28125" style="1063" bestFit="1" customWidth="1"/>
    <col min="8" max="8" width="8.140625" style="1063" bestFit="1" customWidth="1"/>
    <col min="9" max="12" width="8.57421875" style="1063" bestFit="1" customWidth="1"/>
    <col min="13" max="16384" width="9.140625" style="1063" customWidth="1"/>
  </cols>
  <sheetData>
    <row r="1" spans="1:13" ht="12.75">
      <c r="A1" s="1483" t="s">
        <v>1512</v>
      </c>
      <c r="B1" s="1483"/>
      <c r="C1" s="1483"/>
      <c r="D1" s="1483"/>
      <c r="E1" s="1483"/>
      <c r="F1" s="1483"/>
      <c r="G1" s="1483"/>
      <c r="H1" s="1483"/>
      <c r="I1" s="1483"/>
      <c r="J1" s="1483"/>
      <c r="K1" s="1483"/>
      <c r="L1" s="1483"/>
      <c r="M1" s="18"/>
    </row>
    <row r="2" spans="1:12" ht="15.75">
      <c r="A2" s="1529" t="s">
        <v>71</v>
      </c>
      <c r="B2" s="1529"/>
      <c r="C2" s="1529"/>
      <c r="D2" s="1529"/>
      <c r="E2" s="1529"/>
      <c r="F2" s="1529"/>
      <c r="G2" s="1529"/>
      <c r="H2" s="1529"/>
      <c r="I2" s="1529"/>
      <c r="J2" s="1529"/>
      <c r="K2" s="1529"/>
      <c r="L2" s="1529"/>
    </row>
    <row r="3" spans="1:12" ht="15.75" customHeight="1">
      <c r="A3" s="1529" t="s">
        <v>736</v>
      </c>
      <c r="B3" s="1529"/>
      <c r="C3" s="1529"/>
      <c r="D3" s="1529"/>
      <c r="E3" s="1529"/>
      <c r="F3" s="1529"/>
      <c r="G3" s="1529"/>
      <c r="H3" s="1529"/>
      <c r="I3" s="1529"/>
      <c r="J3" s="1529"/>
      <c r="K3" s="1529"/>
      <c r="L3" s="1529"/>
    </row>
    <row r="4" spans="1:12" ht="12.75">
      <c r="A4" s="1521" t="s">
        <v>1507</v>
      </c>
      <c r="B4" s="1521"/>
      <c r="C4" s="1521"/>
      <c r="D4" s="1521"/>
      <c r="E4" s="1521"/>
      <c r="F4" s="1521"/>
      <c r="G4" s="1521"/>
      <c r="H4" s="1521"/>
      <c r="I4" s="1521"/>
      <c r="J4" s="1521"/>
      <c r="K4" s="1521"/>
      <c r="L4" s="1521"/>
    </row>
    <row r="5" spans="1:12" ht="13.5" thickBot="1">
      <c r="A5" s="1521" t="s">
        <v>1683</v>
      </c>
      <c r="B5" s="1521"/>
      <c r="C5" s="1521"/>
      <c r="D5" s="1521"/>
      <c r="E5" s="1521"/>
      <c r="F5" s="1521"/>
      <c r="G5" s="1521"/>
      <c r="H5" s="1521"/>
      <c r="I5" s="1521"/>
      <c r="J5" s="1521"/>
      <c r="K5" s="1521"/>
      <c r="L5" s="1521"/>
    </row>
    <row r="6" spans="1:12" ht="21.75" customHeight="1" thickTop="1">
      <c r="A6" s="1522" t="s">
        <v>737</v>
      </c>
      <c r="B6" s="1524" t="s">
        <v>738</v>
      </c>
      <c r="C6" s="1131" t="s">
        <v>1217</v>
      </c>
      <c r="D6" s="1526" t="s">
        <v>629</v>
      </c>
      <c r="E6" s="1527"/>
      <c r="F6" s="1528" t="s">
        <v>191</v>
      </c>
      <c r="G6" s="1528"/>
      <c r="H6" s="1527"/>
      <c r="I6" s="1518" t="s">
        <v>655</v>
      </c>
      <c r="J6" s="1519"/>
      <c r="K6" s="1519"/>
      <c r="L6" s="1520"/>
    </row>
    <row r="7" spans="1:12" ht="19.5" customHeight="1">
      <c r="A7" s="1523"/>
      <c r="B7" s="1525"/>
      <c r="C7" s="1132" t="s">
        <v>1681</v>
      </c>
      <c r="D7" s="1132" t="s">
        <v>231</v>
      </c>
      <c r="E7" s="1132" t="s">
        <v>1681</v>
      </c>
      <c r="F7" s="1132" t="s">
        <v>631</v>
      </c>
      <c r="G7" s="1132" t="s">
        <v>231</v>
      </c>
      <c r="H7" s="1132" t="s">
        <v>1681</v>
      </c>
      <c r="I7" s="1133" t="s">
        <v>739</v>
      </c>
      <c r="J7" s="1134" t="s">
        <v>739</v>
      </c>
      <c r="K7" s="1135" t="s">
        <v>740</v>
      </c>
      <c r="L7" s="1136" t="s">
        <v>740</v>
      </c>
    </row>
    <row r="8" spans="1:12" ht="16.5" customHeight="1">
      <c r="A8" s="1137">
        <v>1</v>
      </c>
      <c r="B8" s="1138">
        <v>2</v>
      </c>
      <c r="C8" s="1139">
        <v>3</v>
      </c>
      <c r="D8" s="1138">
        <v>4</v>
      </c>
      <c r="E8" s="1138">
        <v>5</v>
      </c>
      <c r="F8" s="1140">
        <v>6</v>
      </c>
      <c r="G8" s="1134">
        <v>7</v>
      </c>
      <c r="H8" s="1139">
        <v>8</v>
      </c>
      <c r="I8" s="1141" t="s">
        <v>1701</v>
      </c>
      <c r="J8" s="1142" t="s">
        <v>1702</v>
      </c>
      <c r="K8" s="1143" t="s">
        <v>1703</v>
      </c>
      <c r="L8" s="1144" t="s">
        <v>1704</v>
      </c>
    </row>
    <row r="9" spans="1:12" ht="24" customHeight="1">
      <c r="A9" s="1064" t="s">
        <v>73</v>
      </c>
      <c r="B9" s="1065">
        <v>100</v>
      </c>
      <c r="C9" s="1145">
        <v>179.60942766435755</v>
      </c>
      <c r="D9" s="1145">
        <v>202.97791525333975</v>
      </c>
      <c r="E9" s="1145">
        <v>206.07163581008186</v>
      </c>
      <c r="F9" s="1146">
        <v>218.41997149191968</v>
      </c>
      <c r="G9" s="1146">
        <v>219.63721036765662</v>
      </c>
      <c r="H9" s="1147">
        <v>222.53206524218353</v>
      </c>
      <c r="I9" s="1066">
        <v>14.733195517539954</v>
      </c>
      <c r="J9" s="1066">
        <v>1.5241660911142958</v>
      </c>
      <c r="K9" s="1066">
        <v>7.987722020740321</v>
      </c>
      <c r="L9" s="1067">
        <v>1.3180165918521567</v>
      </c>
    </row>
    <row r="10" spans="1:12" ht="21" customHeight="1">
      <c r="A10" s="1068" t="s">
        <v>74</v>
      </c>
      <c r="B10" s="1069">
        <v>49.593021995747016</v>
      </c>
      <c r="C10" s="1148">
        <v>174.329147541532</v>
      </c>
      <c r="D10" s="1149">
        <v>227.7653935080473</v>
      </c>
      <c r="E10" s="1149">
        <v>233.39019747301026</v>
      </c>
      <c r="F10" s="1149">
        <v>245.6869565844326</v>
      </c>
      <c r="G10" s="1149">
        <v>248.24425587853253</v>
      </c>
      <c r="H10" s="1150">
        <v>252.62615156070112</v>
      </c>
      <c r="I10" s="1070">
        <v>33.87904476353137</v>
      </c>
      <c r="J10" s="1070">
        <v>2.469560400871103</v>
      </c>
      <c r="K10" s="1070">
        <v>8.241971726304115</v>
      </c>
      <c r="L10" s="1071">
        <v>1.765154914324654</v>
      </c>
    </row>
    <row r="11" spans="1:12" ht="21" customHeight="1">
      <c r="A11" s="1072" t="s">
        <v>75</v>
      </c>
      <c r="B11" s="1073">
        <v>16.575694084141823</v>
      </c>
      <c r="C11" s="1151">
        <v>164.4348719502078</v>
      </c>
      <c r="D11" s="1151">
        <v>177.48896190658314</v>
      </c>
      <c r="E11" s="1151">
        <v>178.84290301798126</v>
      </c>
      <c r="F11" s="1151">
        <v>213.09475821111081</v>
      </c>
      <c r="G11" s="1151">
        <v>214.99420839278415</v>
      </c>
      <c r="H11" s="1152">
        <v>219.08861406959596</v>
      </c>
      <c r="I11" s="1074">
        <v>8.762150568728714</v>
      </c>
      <c r="J11" s="1074">
        <v>0.7628311624870037</v>
      </c>
      <c r="K11" s="1074">
        <v>22.503387259134527</v>
      </c>
      <c r="L11" s="1075">
        <v>1.9044260342732287</v>
      </c>
    </row>
    <row r="12" spans="1:12" ht="21" customHeight="1">
      <c r="A12" s="1072" t="s">
        <v>76</v>
      </c>
      <c r="B12" s="1073">
        <v>6.086031204033311</v>
      </c>
      <c r="C12" s="1151">
        <v>181.65080145754592</v>
      </c>
      <c r="D12" s="1151">
        <v>353.2436739091256</v>
      </c>
      <c r="E12" s="1151">
        <v>380.5155173473386</v>
      </c>
      <c r="F12" s="1151">
        <v>237.33105969910892</v>
      </c>
      <c r="G12" s="1151">
        <v>247.98079964083905</v>
      </c>
      <c r="H12" s="1152">
        <v>255.14013734101738</v>
      </c>
      <c r="I12" s="1074">
        <v>109.47637681426352</v>
      </c>
      <c r="J12" s="1074">
        <v>7.720405332787038</v>
      </c>
      <c r="K12" s="1074">
        <v>-32.94882187205975</v>
      </c>
      <c r="L12" s="1075">
        <v>2.887053235793857</v>
      </c>
    </row>
    <row r="13" spans="1:12" ht="21" customHeight="1">
      <c r="A13" s="1072" t="s">
        <v>77</v>
      </c>
      <c r="B13" s="1073">
        <v>3.770519507075808</v>
      </c>
      <c r="C13" s="1151">
        <v>230.23081129453328</v>
      </c>
      <c r="D13" s="1151">
        <v>262.91214516813466</v>
      </c>
      <c r="E13" s="1151">
        <v>261.4228185903142</v>
      </c>
      <c r="F13" s="1151">
        <v>285.463311415845</v>
      </c>
      <c r="G13" s="1151">
        <v>281.98866145484453</v>
      </c>
      <c r="H13" s="1152">
        <v>283.85175163569176</v>
      </c>
      <c r="I13" s="1074">
        <v>13.548146366854908</v>
      </c>
      <c r="J13" s="1074">
        <v>-0.5664730995473946</v>
      </c>
      <c r="K13" s="1074">
        <v>8.579562092675161</v>
      </c>
      <c r="L13" s="1075">
        <v>0.6606968419351062</v>
      </c>
    </row>
    <row r="14" spans="1:12" ht="21" customHeight="1">
      <c r="A14" s="1072" t="s">
        <v>78</v>
      </c>
      <c r="B14" s="1073">
        <v>11.183012678383857</v>
      </c>
      <c r="C14" s="1151">
        <v>156.97709166380986</v>
      </c>
      <c r="D14" s="1151">
        <v>201.40677483276048</v>
      </c>
      <c r="E14" s="1151">
        <v>207.03174492876863</v>
      </c>
      <c r="F14" s="1151">
        <v>238.20678156991949</v>
      </c>
      <c r="G14" s="1151">
        <v>237.72869580897577</v>
      </c>
      <c r="H14" s="1152">
        <v>233.81350644990266</v>
      </c>
      <c r="I14" s="1074">
        <v>31.8865974228637</v>
      </c>
      <c r="J14" s="1074">
        <v>2.7928405589528325</v>
      </c>
      <c r="K14" s="1074">
        <v>12.936065206013978</v>
      </c>
      <c r="L14" s="1075">
        <v>-1.6469149194420822</v>
      </c>
    </row>
    <row r="15" spans="1:12" ht="21" customHeight="1">
      <c r="A15" s="1072" t="s">
        <v>79</v>
      </c>
      <c r="B15" s="1073">
        <v>1.9487350779721184</v>
      </c>
      <c r="C15" s="1151">
        <v>146.61174329667105</v>
      </c>
      <c r="D15" s="1151">
        <v>180.0549937717876</v>
      </c>
      <c r="E15" s="1151">
        <v>187.37150261981438</v>
      </c>
      <c r="F15" s="1151">
        <v>257.6081657954608</v>
      </c>
      <c r="G15" s="1151">
        <v>267.69936853564417</v>
      </c>
      <c r="H15" s="1152">
        <v>278.165466935501</v>
      </c>
      <c r="I15" s="1074">
        <v>27.801155901042222</v>
      </c>
      <c r="J15" s="1074">
        <v>4.063485657776411</v>
      </c>
      <c r="K15" s="1074">
        <v>48.45665591950333</v>
      </c>
      <c r="L15" s="1075">
        <v>3.9096462786251607</v>
      </c>
    </row>
    <row r="16" spans="1:12" ht="21" customHeight="1">
      <c r="A16" s="1072" t="s">
        <v>80</v>
      </c>
      <c r="B16" s="1073">
        <v>10.019129444140097</v>
      </c>
      <c r="C16" s="1151">
        <v>189.96365452158943</v>
      </c>
      <c r="D16" s="1151">
        <v>260.2271294506468</v>
      </c>
      <c r="E16" s="1151">
        <v>262.12062420967965</v>
      </c>
      <c r="F16" s="1151">
        <v>295.7581877968911</v>
      </c>
      <c r="G16" s="1151">
        <v>298.6814402500373</v>
      </c>
      <c r="H16" s="1152">
        <v>310.87751759027026</v>
      </c>
      <c r="I16" s="1074">
        <v>37.98461862076334</v>
      </c>
      <c r="J16" s="1074">
        <v>0.7276315743981456</v>
      </c>
      <c r="K16" s="1074">
        <v>18.60093746060525</v>
      </c>
      <c r="L16" s="1075">
        <v>4.083306056788501</v>
      </c>
    </row>
    <row r="17" spans="1:12" ht="21" customHeight="1">
      <c r="A17" s="1068" t="s">
        <v>81</v>
      </c>
      <c r="B17" s="1076">
        <v>20.37273710722672</v>
      </c>
      <c r="C17" s="1148">
        <v>166.12888220925976</v>
      </c>
      <c r="D17" s="1149">
        <v>173.64376956516736</v>
      </c>
      <c r="E17" s="1149">
        <v>174.67764716068226</v>
      </c>
      <c r="F17" s="1149">
        <v>186.9216400805014</v>
      </c>
      <c r="G17" s="1149">
        <v>186.13290999272007</v>
      </c>
      <c r="H17" s="1150">
        <v>188.3450237712248</v>
      </c>
      <c r="I17" s="1070">
        <v>5.145863162225027</v>
      </c>
      <c r="J17" s="1070">
        <v>0.5954014924370199</v>
      </c>
      <c r="K17" s="1070">
        <v>7.824342056754531</v>
      </c>
      <c r="L17" s="1071">
        <v>1.188459245917997</v>
      </c>
    </row>
    <row r="18" spans="1:12" ht="21" customHeight="1">
      <c r="A18" s="1072" t="s">
        <v>82</v>
      </c>
      <c r="B18" s="1073">
        <v>6.117694570987977</v>
      </c>
      <c r="C18" s="1151">
        <v>158.08176836695725</v>
      </c>
      <c r="D18" s="1151">
        <v>161.8348484515696</v>
      </c>
      <c r="E18" s="1151">
        <v>165.6611560781936</v>
      </c>
      <c r="F18" s="1151">
        <v>179.59861552256658</v>
      </c>
      <c r="G18" s="1151">
        <v>179.5526229478645</v>
      </c>
      <c r="H18" s="1152">
        <v>180.37749746859183</v>
      </c>
      <c r="I18" s="1074">
        <v>4.794599522471316</v>
      </c>
      <c r="J18" s="1074">
        <v>2.3643286123069345</v>
      </c>
      <c r="K18" s="1074">
        <v>8.883398944440529</v>
      </c>
      <c r="L18" s="1075">
        <v>0.45940544180567144</v>
      </c>
    </row>
    <row r="19" spans="1:12" ht="21" customHeight="1">
      <c r="A19" s="1072" t="s">
        <v>83</v>
      </c>
      <c r="B19" s="1073">
        <v>5.683628753648385</v>
      </c>
      <c r="C19" s="1151">
        <v>155.21276583623177</v>
      </c>
      <c r="D19" s="1151">
        <v>180.54550053811818</v>
      </c>
      <c r="E19" s="1151">
        <v>180.54550053811818</v>
      </c>
      <c r="F19" s="1151">
        <v>194.6006576613887</v>
      </c>
      <c r="G19" s="1151">
        <v>194.6006576613887</v>
      </c>
      <c r="H19" s="1152">
        <v>196.61987462942056</v>
      </c>
      <c r="I19" s="1074">
        <v>16.32129584535302</v>
      </c>
      <c r="J19" s="1074">
        <v>0</v>
      </c>
      <c r="K19" s="1074">
        <v>8.903226080623725</v>
      </c>
      <c r="L19" s="1075">
        <v>1.0376208345325182</v>
      </c>
    </row>
    <row r="20" spans="1:12" ht="21" customHeight="1">
      <c r="A20" s="1072" t="s">
        <v>84</v>
      </c>
      <c r="B20" s="1073">
        <v>4.4957766210627</v>
      </c>
      <c r="C20" s="1151">
        <v>224.2428373132566</v>
      </c>
      <c r="D20" s="1151">
        <v>220.95435761531178</v>
      </c>
      <c r="E20" s="1151">
        <v>220.15815104597436</v>
      </c>
      <c r="F20" s="1151">
        <v>233.1072403653718</v>
      </c>
      <c r="G20" s="1151">
        <v>230.16225216561136</v>
      </c>
      <c r="H20" s="1152">
        <v>234.29434409400508</v>
      </c>
      <c r="I20" s="1074">
        <v>-1.8215459259356805</v>
      </c>
      <c r="J20" s="1074">
        <v>-0.36034888740400106</v>
      </c>
      <c r="K20" s="1074">
        <v>6.420926493463668</v>
      </c>
      <c r="L20" s="1075">
        <v>1.7952952273948597</v>
      </c>
    </row>
    <row r="21" spans="1:12" ht="21" customHeight="1">
      <c r="A21" s="1072" t="s">
        <v>85</v>
      </c>
      <c r="B21" s="1073">
        <v>4.065637161527658</v>
      </c>
      <c r="C21" s="1151">
        <v>129.26251759424903</v>
      </c>
      <c r="D21" s="1151">
        <v>129.43166949948346</v>
      </c>
      <c r="E21" s="1151">
        <v>129.73526322688068</v>
      </c>
      <c r="F21" s="1151">
        <v>136.1149444751625</v>
      </c>
      <c r="G21" s="1151">
        <v>135.48842198843317</v>
      </c>
      <c r="H21" s="1152">
        <v>137.93498758481266</v>
      </c>
      <c r="I21" s="1074">
        <v>0.3657252244734934</v>
      </c>
      <c r="J21" s="1074">
        <v>0.23455907551159783</v>
      </c>
      <c r="K21" s="1074">
        <v>6.320351270719925</v>
      </c>
      <c r="L21" s="1075">
        <v>1.8057377600784008</v>
      </c>
    </row>
    <row r="22" spans="1:12" s="1077" customFormat="1" ht="21" customHeight="1">
      <c r="A22" s="1068" t="s">
        <v>86</v>
      </c>
      <c r="B22" s="1076">
        <v>30.044340897026256</v>
      </c>
      <c r="C22" s="1148">
        <v>197.47173727156027</v>
      </c>
      <c r="D22" s="1149">
        <v>181.94567699341312</v>
      </c>
      <c r="E22" s="1149">
        <v>182.25725741049794</v>
      </c>
      <c r="F22" s="1149">
        <v>194.76149299482447</v>
      </c>
      <c r="G22" s="1149">
        <v>195.1266842336208</v>
      </c>
      <c r="H22" s="1150">
        <v>196.02922529939678</v>
      </c>
      <c r="I22" s="1070">
        <v>-7.704636659037234</v>
      </c>
      <c r="J22" s="1070">
        <v>0.1712491454777023</v>
      </c>
      <c r="K22" s="1070">
        <v>7.556334427813894</v>
      </c>
      <c r="L22" s="1071">
        <v>0.4625410764913056</v>
      </c>
    </row>
    <row r="23" spans="1:12" ht="21" customHeight="1">
      <c r="A23" s="1072" t="s">
        <v>87</v>
      </c>
      <c r="B23" s="1073">
        <v>5.397977971447429</v>
      </c>
      <c r="C23" s="1151">
        <v>374.0043029808714</v>
      </c>
      <c r="D23" s="1151">
        <v>298.21588838117805</v>
      </c>
      <c r="E23" s="1151">
        <v>298.21588838117805</v>
      </c>
      <c r="F23" s="1151">
        <v>345.7372587735396</v>
      </c>
      <c r="G23" s="1151">
        <v>345.7372587735396</v>
      </c>
      <c r="H23" s="1152">
        <v>345.7372587735396</v>
      </c>
      <c r="I23" s="1074">
        <v>-20.264048834638558</v>
      </c>
      <c r="J23" s="1074">
        <v>0</v>
      </c>
      <c r="K23" s="1074">
        <v>15.935224192890757</v>
      </c>
      <c r="L23" s="1075">
        <v>0</v>
      </c>
    </row>
    <row r="24" spans="1:12" ht="21" customHeight="1">
      <c r="A24" s="1072" t="s">
        <v>88</v>
      </c>
      <c r="B24" s="1073">
        <v>2.4560330063653932</v>
      </c>
      <c r="C24" s="1151">
        <v>207.6131787357387</v>
      </c>
      <c r="D24" s="1151">
        <v>190.39671448622514</v>
      </c>
      <c r="E24" s="1151">
        <v>191.20824883935003</v>
      </c>
      <c r="F24" s="1151">
        <v>187.40505756894038</v>
      </c>
      <c r="G24" s="1151">
        <v>187.8193462584117</v>
      </c>
      <c r="H24" s="1152">
        <v>198.299917364442</v>
      </c>
      <c r="I24" s="1074">
        <v>-7.901680421390665</v>
      </c>
      <c r="J24" s="1074">
        <v>0.4262333808200367</v>
      </c>
      <c r="K24" s="1074">
        <v>3.708871645516851</v>
      </c>
      <c r="L24" s="1075">
        <v>5.580133950424141</v>
      </c>
    </row>
    <row r="25" spans="1:12" ht="21" customHeight="1">
      <c r="A25" s="1072" t="s">
        <v>89</v>
      </c>
      <c r="B25" s="1073">
        <v>6.973714820123034</v>
      </c>
      <c r="C25" s="1151">
        <v>173.31828870080503</v>
      </c>
      <c r="D25" s="1151">
        <v>162.02000286055747</v>
      </c>
      <c r="E25" s="1151">
        <v>162.02000286055747</v>
      </c>
      <c r="F25" s="1151">
        <v>166.43132576028455</v>
      </c>
      <c r="G25" s="1151">
        <v>166.44327788546494</v>
      </c>
      <c r="H25" s="1152">
        <v>166.50280817454887</v>
      </c>
      <c r="I25" s="1074">
        <v>-6.518807637058728</v>
      </c>
      <c r="J25" s="1074">
        <v>0</v>
      </c>
      <c r="K25" s="1074">
        <v>2.766822142232357</v>
      </c>
      <c r="L25" s="1075">
        <v>0.0357661119392958</v>
      </c>
    </row>
    <row r="26" spans="1:12" ht="21" customHeight="1">
      <c r="A26" s="1072" t="s">
        <v>90</v>
      </c>
      <c r="B26" s="1073">
        <v>1.8659527269142209</v>
      </c>
      <c r="C26" s="1151">
        <v>100.3110081575988</v>
      </c>
      <c r="D26" s="1151">
        <v>95.72135618125806</v>
      </c>
      <c r="E26" s="1151">
        <v>95.72135618125806</v>
      </c>
      <c r="F26" s="1151">
        <v>99.78773442228712</v>
      </c>
      <c r="G26" s="1151">
        <v>101.15113316160269</v>
      </c>
      <c r="H26" s="1152">
        <v>101.15113316160269</v>
      </c>
      <c r="I26" s="1074">
        <v>-4.575422040550052</v>
      </c>
      <c r="J26" s="1074">
        <v>0</v>
      </c>
      <c r="K26" s="1074">
        <v>5.672482293358641</v>
      </c>
      <c r="L26" s="1075">
        <v>0</v>
      </c>
    </row>
    <row r="27" spans="1:12" ht="21" customHeight="1">
      <c r="A27" s="1072" t="s">
        <v>92</v>
      </c>
      <c r="B27" s="1073">
        <v>2.731641690470963</v>
      </c>
      <c r="C27" s="1151">
        <v>120.89718872671679</v>
      </c>
      <c r="D27" s="1151">
        <v>135.93523315542512</v>
      </c>
      <c r="E27" s="1151">
        <v>135.93523315542512</v>
      </c>
      <c r="F27" s="1151">
        <v>131.49509377962363</v>
      </c>
      <c r="G27" s="1151">
        <v>131.49509377962363</v>
      </c>
      <c r="H27" s="1152">
        <v>131.49509377962363</v>
      </c>
      <c r="I27" s="1074">
        <v>12.438704809506547</v>
      </c>
      <c r="J27" s="1074">
        <v>0</v>
      </c>
      <c r="K27" s="1074">
        <v>-3.266363894579669</v>
      </c>
      <c r="L27" s="1075">
        <v>0</v>
      </c>
    </row>
    <row r="28" spans="1:12" ht="21" customHeight="1">
      <c r="A28" s="1072" t="s">
        <v>100</v>
      </c>
      <c r="B28" s="1073">
        <v>3.1001290737979397</v>
      </c>
      <c r="C28" s="1151">
        <v>116.81459217594184</v>
      </c>
      <c r="D28" s="1151">
        <v>126.10868697325864</v>
      </c>
      <c r="E28" s="1151">
        <v>129.24258907327942</v>
      </c>
      <c r="F28" s="1151">
        <v>131.69873375413803</v>
      </c>
      <c r="G28" s="1151">
        <v>131.69873375413803</v>
      </c>
      <c r="H28" s="1152">
        <v>131.8148802467192</v>
      </c>
      <c r="I28" s="1074">
        <v>10.639079130301624</v>
      </c>
      <c r="J28" s="1074">
        <v>2.4850802710247137</v>
      </c>
      <c r="K28" s="1074">
        <v>1.990281370780437</v>
      </c>
      <c r="L28" s="1075">
        <v>0.08819104730196159</v>
      </c>
    </row>
    <row r="29" spans="1:12" ht="21" customHeight="1" thickBot="1">
      <c r="A29" s="1078" t="s">
        <v>101</v>
      </c>
      <c r="B29" s="1079">
        <v>7.508891607907275</v>
      </c>
      <c r="C29" s="1153">
        <v>174.98263431479415</v>
      </c>
      <c r="D29" s="1153">
        <v>175.32050897421982</v>
      </c>
      <c r="E29" s="1153">
        <v>175.00747426404402</v>
      </c>
      <c r="F29" s="1153">
        <v>187.59807467725093</v>
      </c>
      <c r="G29" s="1153">
        <v>188.57336950603775</v>
      </c>
      <c r="H29" s="1154">
        <v>188.6521269491185</v>
      </c>
      <c r="I29" s="1080">
        <v>0.014195665385386746</v>
      </c>
      <c r="J29" s="1080">
        <v>-0.17854996657683841</v>
      </c>
      <c r="K29" s="1080">
        <v>7.796611397572633</v>
      </c>
      <c r="L29" s="1081">
        <v>0.041764880845619246</v>
      </c>
    </row>
    <row r="30" ht="13.5" thickTop="1">
      <c r="A30" s="1063" t="s">
        <v>1235</v>
      </c>
    </row>
    <row r="31" ht="12.75">
      <c r="E31" s="1063" t="s">
        <v>741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3" sqref="A3:I3"/>
    </sheetView>
  </sheetViews>
  <sheetFormatPr defaultColWidth="12.421875" defaultRowHeight="12.75"/>
  <cols>
    <col min="1" max="1" width="15.57421875" style="8" customWidth="1"/>
    <col min="2" max="2" width="12.421875" style="8" customWidth="1"/>
    <col min="3" max="3" width="14.00390625" style="8" customWidth="1"/>
    <col min="4" max="7" width="12.421875" style="8" customWidth="1"/>
    <col min="8" max="9" width="12.421875" style="8" hidden="1" customWidth="1"/>
    <col min="10" max="16384" width="12.421875" style="8" customWidth="1"/>
  </cols>
  <sheetData>
    <row r="1" spans="1:9" ht="12.75">
      <c r="A1" s="1534" t="s">
        <v>1513</v>
      </c>
      <c r="B1" s="1534"/>
      <c r="C1" s="1534"/>
      <c r="D1" s="1534"/>
      <c r="E1" s="1534"/>
      <c r="F1" s="1534"/>
      <c r="G1" s="1534"/>
      <c r="H1" s="35"/>
      <c r="I1" s="35"/>
    </row>
    <row r="2" spans="1:10" ht="19.5" customHeight="1">
      <c r="A2" s="1535" t="s">
        <v>964</v>
      </c>
      <c r="B2" s="1535"/>
      <c r="C2" s="1535"/>
      <c r="D2" s="1535"/>
      <c r="E2" s="1535"/>
      <c r="F2" s="1535"/>
      <c r="G2" s="1535"/>
      <c r="H2" s="1535"/>
      <c r="I2" s="1535"/>
      <c r="J2" s="183"/>
    </row>
    <row r="3" spans="1:9" ht="14.25" customHeight="1">
      <c r="A3" s="1536" t="s">
        <v>72</v>
      </c>
      <c r="B3" s="1536"/>
      <c r="C3" s="1536"/>
      <c r="D3" s="1536"/>
      <c r="E3" s="1536"/>
      <c r="F3" s="1536"/>
      <c r="G3" s="1536"/>
      <c r="H3" s="1536"/>
      <c r="I3" s="1536"/>
    </row>
    <row r="4" spans="1:9" ht="15.75" customHeight="1">
      <c r="A4" s="1537" t="s">
        <v>1465</v>
      </c>
      <c r="B4" s="1538"/>
      <c r="C4" s="1538"/>
      <c r="D4" s="1538"/>
      <c r="E4" s="1538"/>
      <c r="F4" s="1538"/>
      <c r="G4" s="1538"/>
      <c r="H4" s="1538"/>
      <c r="I4" s="1538"/>
    </row>
    <row r="5" spans="1:13" ht="9.75" customHeight="1" thickBot="1">
      <c r="A5" s="9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24.75" customHeight="1" thickTop="1">
      <c r="A6" s="1530" t="s">
        <v>557</v>
      </c>
      <c r="B6" s="1532" t="s">
        <v>1217</v>
      </c>
      <c r="C6" s="1532"/>
      <c r="D6" s="1532" t="s">
        <v>629</v>
      </c>
      <c r="E6" s="1532"/>
      <c r="F6" s="1532" t="s">
        <v>190</v>
      </c>
      <c r="G6" s="1533"/>
      <c r="H6" s="10" t="s">
        <v>64</v>
      </c>
      <c r="I6" s="11"/>
      <c r="J6" s="14"/>
      <c r="K6" s="14"/>
      <c r="L6" s="14"/>
      <c r="M6" s="14"/>
    </row>
    <row r="7" spans="1:13" ht="24.75" customHeight="1">
      <c r="A7" s="1531"/>
      <c r="B7" s="1155" t="s">
        <v>506</v>
      </c>
      <c r="C7" s="1156" t="s">
        <v>215</v>
      </c>
      <c r="D7" s="1156" t="s">
        <v>506</v>
      </c>
      <c r="E7" s="1155" t="s">
        <v>215</v>
      </c>
      <c r="F7" s="1155" t="s">
        <v>506</v>
      </c>
      <c r="G7" s="1157" t="s">
        <v>215</v>
      </c>
      <c r="H7" s="12" t="s">
        <v>65</v>
      </c>
      <c r="I7" s="12" t="s">
        <v>66</v>
      </c>
      <c r="J7" s="14"/>
      <c r="K7" s="14"/>
      <c r="L7" s="14"/>
      <c r="M7" s="14"/>
    </row>
    <row r="8" spans="1:16" ht="24.75" customHeight="1">
      <c r="A8" s="1158" t="s">
        <v>1494</v>
      </c>
      <c r="B8" s="1159">
        <v>177.9</v>
      </c>
      <c r="C8" s="1159">
        <v>11.2</v>
      </c>
      <c r="D8" s="1159">
        <v>201.4</v>
      </c>
      <c r="E8" s="1159">
        <v>13.2</v>
      </c>
      <c r="F8" s="1159">
        <v>218.4</v>
      </c>
      <c r="G8" s="1160" t="s">
        <v>1684</v>
      </c>
      <c r="H8" s="14"/>
      <c r="I8" s="14"/>
      <c r="J8" s="14"/>
      <c r="L8" s="14"/>
      <c r="M8" s="14"/>
      <c r="N8" s="14"/>
      <c r="O8" s="14"/>
      <c r="P8" s="14"/>
    </row>
    <row r="9" spans="1:16" ht="24.75" customHeight="1">
      <c r="A9" s="1158" t="s">
        <v>203</v>
      </c>
      <c r="B9" s="1159">
        <v>180.3</v>
      </c>
      <c r="C9" s="1159">
        <v>10.3</v>
      </c>
      <c r="D9" s="1159">
        <v>203</v>
      </c>
      <c r="E9" s="1159">
        <v>12.6</v>
      </c>
      <c r="F9" s="1159">
        <v>219.63721036765662</v>
      </c>
      <c r="G9" s="1160" t="s">
        <v>1685</v>
      </c>
      <c r="H9" s="14"/>
      <c r="I9" s="14"/>
      <c r="J9" s="14"/>
      <c r="L9" s="14"/>
      <c r="M9" s="14"/>
      <c r="N9" s="14"/>
      <c r="O9" s="14"/>
      <c r="P9" s="14"/>
    </row>
    <row r="10" spans="1:16" ht="24.75" customHeight="1">
      <c r="A10" s="1158" t="s">
        <v>204</v>
      </c>
      <c r="B10" s="1159">
        <v>179.6</v>
      </c>
      <c r="C10" s="1159">
        <v>9.3</v>
      </c>
      <c r="D10" s="1159">
        <v>206.1</v>
      </c>
      <c r="E10" s="1159">
        <v>14.8</v>
      </c>
      <c r="F10" s="1159">
        <v>222.5</v>
      </c>
      <c r="G10" s="1160" t="s">
        <v>1686</v>
      </c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.75" customHeight="1">
      <c r="A11" s="1158" t="s">
        <v>205</v>
      </c>
      <c r="B11" s="1159">
        <v>176.1</v>
      </c>
      <c r="C11" s="1159">
        <v>9.2</v>
      </c>
      <c r="D11" s="1159">
        <v>208.7</v>
      </c>
      <c r="E11" s="1159">
        <v>18.5</v>
      </c>
      <c r="F11" s="1159"/>
      <c r="G11" s="1160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.75" customHeight="1">
      <c r="A12" s="1158" t="s">
        <v>206</v>
      </c>
      <c r="B12" s="1159">
        <v>170.9</v>
      </c>
      <c r="C12" s="1159">
        <v>10.1</v>
      </c>
      <c r="D12" s="1159">
        <v>203.2</v>
      </c>
      <c r="E12" s="1159">
        <v>18.9</v>
      </c>
      <c r="F12" s="1159"/>
      <c r="G12" s="1160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.75" customHeight="1">
      <c r="A13" s="1158" t="s">
        <v>207</v>
      </c>
      <c r="B13" s="1159">
        <v>172.9</v>
      </c>
      <c r="C13" s="1159">
        <v>14.7</v>
      </c>
      <c r="D13" s="1159">
        <v>200.6</v>
      </c>
      <c r="E13" s="1159">
        <v>16</v>
      </c>
      <c r="F13" s="1159"/>
      <c r="G13" s="1160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.75" customHeight="1">
      <c r="A14" s="1158" t="s">
        <v>208</v>
      </c>
      <c r="B14" s="1159">
        <v>174</v>
      </c>
      <c r="C14" s="1159">
        <v>15</v>
      </c>
      <c r="D14" s="1159">
        <v>198.7</v>
      </c>
      <c r="E14" s="1159">
        <v>14.2</v>
      </c>
      <c r="F14" s="1159"/>
      <c r="G14" s="1160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.75" customHeight="1">
      <c r="A15" s="1158" t="s">
        <v>779</v>
      </c>
      <c r="B15" s="1159">
        <v>175.6</v>
      </c>
      <c r="C15" s="1159">
        <v>12.3</v>
      </c>
      <c r="D15" s="1159">
        <v>197</v>
      </c>
      <c r="E15" s="1159">
        <v>12.2</v>
      </c>
      <c r="F15" s="1159"/>
      <c r="G15" s="1160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.75" customHeight="1">
      <c r="A16" s="1158" t="s">
        <v>210</v>
      </c>
      <c r="B16" s="1159">
        <v>178.1</v>
      </c>
      <c r="C16" s="1159">
        <v>13.7</v>
      </c>
      <c r="D16" s="1159">
        <v>197.6</v>
      </c>
      <c r="E16" s="1159">
        <v>10.9</v>
      </c>
      <c r="F16" s="1159"/>
      <c r="G16" s="1160"/>
      <c r="K16" s="14"/>
      <c r="L16" s="14"/>
      <c r="M16" s="14"/>
      <c r="N16" s="14"/>
      <c r="O16" s="14"/>
      <c r="P16" s="14"/>
    </row>
    <row r="17" spans="1:16" ht="24.75" customHeight="1">
      <c r="A17" s="1158" t="s">
        <v>211</v>
      </c>
      <c r="B17" s="1159">
        <v>184.9</v>
      </c>
      <c r="C17" s="1159">
        <v>15.5</v>
      </c>
      <c r="D17" s="1159">
        <v>200.4</v>
      </c>
      <c r="E17" s="1159">
        <v>8.4</v>
      </c>
      <c r="F17" s="1159"/>
      <c r="G17" s="1160"/>
      <c r="K17" s="14"/>
      <c r="L17" s="14"/>
      <c r="M17" s="14"/>
      <c r="N17" s="14"/>
      <c r="O17" s="14"/>
      <c r="P17" s="14"/>
    </row>
    <row r="18" spans="1:16" ht="24.75" customHeight="1">
      <c r="A18" s="1158" t="s">
        <v>212</v>
      </c>
      <c r="B18" s="1159">
        <v>193</v>
      </c>
      <c r="C18" s="1159">
        <v>17</v>
      </c>
      <c r="D18" s="1159">
        <v>205.2</v>
      </c>
      <c r="E18" s="1159">
        <v>6.3</v>
      </c>
      <c r="F18" s="1159"/>
      <c r="G18" s="1160"/>
      <c r="K18" s="14"/>
      <c r="L18" s="14"/>
      <c r="M18" s="14"/>
      <c r="N18" s="14"/>
      <c r="O18" s="14"/>
      <c r="P18" s="14"/>
    </row>
    <row r="19" spans="1:16" ht="24.75" customHeight="1">
      <c r="A19" s="1158" t="s">
        <v>213</v>
      </c>
      <c r="B19" s="1159">
        <v>198</v>
      </c>
      <c r="C19" s="1159">
        <v>15.3</v>
      </c>
      <c r="D19" s="1159">
        <v>211.8</v>
      </c>
      <c r="E19" s="1159">
        <v>7</v>
      </c>
      <c r="F19" s="1159"/>
      <c r="G19" s="1160"/>
      <c r="K19" s="14"/>
      <c r="L19" s="14"/>
      <c r="M19" s="14"/>
      <c r="N19" s="14"/>
      <c r="O19" s="14"/>
      <c r="P19" s="14"/>
    </row>
    <row r="20" spans="1:7" ht="24.75" customHeight="1" thickBot="1">
      <c r="A20" s="1161" t="s">
        <v>67</v>
      </c>
      <c r="B20" s="1162">
        <v>180.1</v>
      </c>
      <c r="C20" s="1162">
        <v>12.8</v>
      </c>
      <c r="D20" s="1162">
        <v>202.8</v>
      </c>
      <c r="E20" s="1162">
        <v>12.8</v>
      </c>
      <c r="F20" s="1162">
        <v>220.2</v>
      </c>
      <c r="G20" s="1163">
        <f>(G10+G9+G8)/3</f>
        <v>8.200000000000001</v>
      </c>
    </row>
    <row r="21" spans="1:4" ht="13.5" thickTop="1">
      <c r="A21" s="13" t="s">
        <v>68</v>
      </c>
      <c r="D21" s="14"/>
    </row>
    <row r="22" spans="1:7" ht="19.5" customHeight="1">
      <c r="A22" s="13"/>
      <c r="G22" s="183"/>
    </row>
    <row r="24" spans="1:2" ht="12.75">
      <c r="A24" s="36"/>
      <c r="B24" s="36"/>
    </row>
    <row r="25" spans="1:2" ht="12.75">
      <c r="A25" s="21"/>
      <c r="B25" s="36"/>
    </row>
    <row r="26" spans="1:2" ht="12.75">
      <c r="A26" s="21"/>
      <c r="B26" s="36"/>
    </row>
    <row r="27" spans="1:2" ht="12.75">
      <c r="A27" s="21"/>
      <c r="B27" s="36"/>
    </row>
    <row r="28" spans="1:2" ht="12.75">
      <c r="A28" s="36"/>
      <c r="B28" s="36"/>
    </row>
  </sheetData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workbookViewId="0" topLeftCell="A1">
      <selection activeCell="A1" sqref="A1:M1"/>
    </sheetView>
  </sheetViews>
  <sheetFormatPr defaultColWidth="9.140625" defaultRowHeight="24.75" customHeight="1"/>
  <cols>
    <col min="1" max="1" width="6.28125" style="1077" customWidth="1"/>
    <col min="2" max="2" width="34.28125" style="1063" bestFit="1" customWidth="1"/>
    <col min="3" max="3" width="6.8515625" style="1063" bestFit="1" customWidth="1"/>
    <col min="4" max="4" width="8.140625" style="1063" bestFit="1" customWidth="1"/>
    <col min="5" max="5" width="8.28125" style="1063" bestFit="1" customWidth="1"/>
    <col min="6" max="6" width="8.140625" style="1063" bestFit="1" customWidth="1"/>
    <col min="7" max="7" width="8.7109375" style="1063" bestFit="1" customWidth="1"/>
    <col min="8" max="8" width="8.28125" style="1063" bestFit="1" customWidth="1"/>
    <col min="9" max="9" width="8.140625" style="1063" bestFit="1" customWidth="1"/>
    <col min="10" max="13" width="7.140625" style="1063" bestFit="1" customWidth="1"/>
    <col min="14" max="14" width="5.57421875" style="1063" customWidth="1"/>
    <col min="15" max="16384" width="9.140625" style="1063" customWidth="1"/>
  </cols>
  <sheetData>
    <row r="1" spans="1:13" ht="12.75">
      <c r="A1" s="1539" t="s">
        <v>1514</v>
      </c>
      <c r="B1" s="1539"/>
      <c r="C1" s="1539"/>
      <c r="D1" s="1539"/>
      <c r="E1" s="1539"/>
      <c r="F1" s="1539"/>
      <c r="G1" s="1539"/>
      <c r="H1" s="1539"/>
      <c r="I1" s="1539"/>
      <c r="J1" s="1539"/>
      <c r="K1" s="1539"/>
      <c r="L1" s="1539"/>
      <c r="M1" s="1539"/>
    </row>
    <row r="2" spans="1:13" ht="12.75">
      <c r="A2" s="1539" t="s">
        <v>745</v>
      </c>
      <c r="B2" s="1539"/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</row>
    <row r="3" spans="1:13" ht="12.75">
      <c r="A3" s="1539" t="s">
        <v>104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</row>
    <row r="4" spans="1:13" ht="12.75">
      <c r="A4" s="1539" t="s">
        <v>1507</v>
      </c>
      <c r="B4" s="1539"/>
      <c r="C4" s="1539"/>
      <c r="D4" s="1539"/>
      <c r="E4" s="1539"/>
      <c r="F4" s="1539"/>
      <c r="G4" s="1539"/>
      <c r="H4" s="1539"/>
      <c r="I4" s="1539"/>
      <c r="J4" s="1539"/>
      <c r="K4" s="1539"/>
      <c r="L4" s="1539"/>
      <c r="M4" s="1539"/>
    </row>
    <row r="5" spans="1:13" ht="12.75">
      <c r="A5" s="1539" t="s">
        <v>1687</v>
      </c>
      <c r="B5" s="1539"/>
      <c r="C5" s="1539"/>
      <c r="D5" s="1539"/>
      <c r="E5" s="1539"/>
      <c r="F5" s="1539"/>
      <c r="G5" s="1539"/>
      <c r="H5" s="1539"/>
      <c r="I5" s="1539"/>
      <c r="J5" s="1539"/>
      <c r="K5" s="1539"/>
      <c r="L5" s="1539"/>
      <c r="M5" s="1539"/>
    </row>
    <row r="6" spans="1:13" ht="13.5" thickBot="1">
      <c r="A6" s="1092"/>
      <c r="B6" s="1092"/>
      <c r="C6" s="1092"/>
      <c r="D6" s="1092"/>
      <c r="E6" s="1092"/>
      <c r="F6" s="1092"/>
      <c r="G6" s="1092"/>
      <c r="H6" s="1092"/>
      <c r="I6" s="1092"/>
      <c r="J6" s="1092"/>
      <c r="K6" s="1092"/>
      <c r="L6" s="1092"/>
      <c r="M6" s="1092"/>
    </row>
    <row r="7" spans="1:13" ht="16.5" thickTop="1">
      <c r="A7" s="1545" t="s">
        <v>105</v>
      </c>
      <c r="B7" s="1540" t="s">
        <v>108</v>
      </c>
      <c r="C7" s="1096" t="s">
        <v>1699</v>
      </c>
      <c r="D7" s="1125" t="s">
        <v>1217</v>
      </c>
      <c r="E7" s="1542" t="s">
        <v>629</v>
      </c>
      <c r="F7" s="1543"/>
      <c r="G7" s="1544" t="s">
        <v>189</v>
      </c>
      <c r="H7" s="1544"/>
      <c r="I7" s="1543"/>
      <c r="J7" s="1547" t="s">
        <v>655</v>
      </c>
      <c r="K7" s="1548"/>
      <c r="L7" s="1548"/>
      <c r="M7" s="1549"/>
    </row>
    <row r="8" spans="1:13" ht="12.75">
      <c r="A8" s="1546"/>
      <c r="B8" s="1541"/>
      <c r="C8" s="1097" t="s">
        <v>1700</v>
      </c>
      <c r="D8" s="1126" t="s">
        <v>1681</v>
      </c>
      <c r="E8" s="1126" t="s">
        <v>231</v>
      </c>
      <c r="F8" s="1126" t="s">
        <v>1681</v>
      </c>
      <c r="G8" s="1126" t="s">
        <v>631</v>
      </c>
      <c r="H8" s="1126" t="s">
        <v>231</v>
      </c>
      <c r="I8" s="1126" t="s">
        <v>1681</v>
      </c>
      <c r="J8" s="1550" t="s">
        <v>110</v>
      </c>
      <c r="K8" s="1550" t="s">
        <v>111</v>
      </c>
      <c r="L8" s="1550" t="s">
        <v>112</v>
      </c>
      <c r="M8" s="1552" t="s">
        <v>113</v>
      </c>
    </row>
    <row r="9" spans="1:13" ht="12.75">
      <c r="A9" s="1546"/>
      <c r="B9" s="1127">
        <v>1</v>
      </c>
      <c r="C9" s="1128">
        <v>2</v>
      </c>
      <c r="D9" s="1127">
        <v>3</v>
      </c>
      <c r="E9" s="1127">
        <v>4</v>
      </c>
      <c r="F9" s="1127">
        <v>5</v>
      </c>
      <c r="G9" s="1129">
        <v>6</v>
      </c>
      <c r="H9" s="1130">
        <v>7</v>
      </c>
      <c r="I9" s="1130">
        <v>8</v>
      </c>
      <c r="J9" s="1551"/>
      <c r="K9" s="1551"/>
      <c r="L9" s="1551"/>
      <c r="M9" s="1553"/>
    </row>
    <row r="10" spans="1:13" ht="24.75" customHeight="1">
      <c r="A10" s="1098"/>
      <c r="B10" s="1099" t="s">
        <v>114</v>
      </c>
      <c r="C10" s="1082">
        <v>100</v>
      </c>
      <c r="D10" s="1100">
        <v>134.67175948705932</v>
      </c>
      <c r="E10" s="1100">
        <v>162.60324724075286</v>
      </c>
      <c r="F10" s="1100">
        <v>164.51282836666914</v>
      </c>
      <c r="G10" s="1101">
        <v>185.40703756368194</v>
      </c>
      <c r="H10" s="1101">
        <v>187.8566728488436</v>
      </c>
      <c r="I10" s="1101">
        <v>190.20366046560147</v>
      </c>
      <c r="J10" s="1102">
        <v>22.158371579363873</v>
      </c>
      <c r="K10" s="1103">
        <v>1.1743806832399457</v>
      </c>
      <c r="L10" s="1103">
        <v>15.616309289675655</v>
      </c>
      <c r="M10" s="1104">
        <v>1.249350146133139</v>
      </c>
    </row>
    <row r="11" spans="1:13" ht="14.25" customHeight="1">
      <c r="A11" s="1083"/>
      <c r="B11" s="1105"/>
      <c r="C11" s="1084"/>
      <c r="D11" s="1106"/>
      <c r="E11" s="1106"/>
      <c r="F11" s="1106"/>
      <c r="G11" s="1107"/>
      <c r="H11" s="1107"/>
      <c r="I11" s="1108"/>
      <c r="J11" s="1109"/>
      <c r="K11" s="1109"/>
      <c r="L11" s="1109"/>
      <c r="M11" s="1110"/>
    </row>
    <row r="12" spans="1:13" ht="24.75" customHeight="1">
      <c r="A12" s="1085">
        <v>1</v>
      </c>
      <c r="B12" s="1105" t="s">
        <v>115</v>
      </c>
      <c r="C12" s="1084">
        <v>26.97</v>
      </c>
      <c r="D12" s="1111">
        <v>118.18641226510854</v>
      </c>
      <c r="E12" s="1111">
        <v>157.03442367383346</v>
      </c>
      <c r="F12" s="1111">
        <v>157.03442367383346</v>
      </c>
      <c r="G12" s="1112">
        <v>157.03442367383346</v>
      </c>
      <c r="H12" s="1112">
        <v>157.03442367383346</v>
      </c>
      <c r="I12" s="1113">
        <v>157.03442367383346</v>
      </c>
      <c r="J12" s="1109">
        <v>32.87011650847259</v>
      </c>
      <c r="K12" s="1109">
        <v>0</v>
      </c>
      <c r="L12" s="1109">
        <v>0</v>
      </c>
      <c r="M12" s="1110">
        <v>0</v>
      </c>
    </row>
    <row r="13" spans="1:13" ht="7.5" customHeight="1">
      <c r="A13" s="1085"/>
      <c r="B13" s="1105"/>
      <c r="C13" s="1084"/>
      <c r="D13" s="1114"/>
      <c r="E13" s="1114"/>
      <c r="F13" s="1114"/>
      <c r="G13" s="20"/>
      <c r="H13" s="20"/>
      <c r="I13" s="1115"/>
      <c r="J13" s="1109"/>
      <c r="K13" s="1109"/>
      <c r="L13" s="1109"/>
      <c r="M13" s="1110"/>
    </row>
    <row r="14" spans="1:13" ht="24.75" customHeight="1">
      <c r="A14" s="1083"/>
      <c r="B14" s="1116" t="s">
        <v>116</v>
      </c>
      <c r="C14" s="1086">
        <v>9.8</v>
      </c>
      <c r="D14" s="1114">
        <v>120.97305397676007</v>
      </c>
      <c r="E14" s="1114">
        <v>150.24055426529347</v>
      </c>
      <c r="F14" s="1114">
        <v>150.24055426529347</v>
      </c>
      <c r="G14" s="20">
        <v>150.24055426529347</v>
      </c>
      <c r="H14" s="20">
        <v>150.24055426529347</v>
      </c>
      <c r="I14" s="1115">
        <v>150.24055426529347</v>
      </c>
      <c r="J14" s="1117">
        <v>24.19340450325072</v>
      </c>
      <c r="K14" s="1117">
        <v>0</v>
      </c>
      <c r="L14" s="1117">
        <v>0</v>
      </c>
      <c r="M14" s="1118">
        <v>0</v>
      </c>
    </row>
    <row r="15" spans="1:13" ht="27.75" customHeight="1">
      <c r="A15" s="1083"/>
      <c r="B15" s="1116" t="s">
        <v>117</v>
      </c>
      <c r="C15" s="1086">
        <v>17.17</v>
      </c>
      <c r="D15" s="1114">
        <v>116.58601318226198</v>
      </c>
      <c r="E15" s="1114">
        <v>160.894180020543</v>
      </c>
      <c r="F15" s="1114">
        <v>160.894180020543</v>
      </c>
      <c r="G15" s="20">
        <v>160.894180020543</v>
      </c>
      <c r="H15" s="20">
        <v>160.894180020543</v>
      </c>
      <c r="I15" s="1115">
        <v>160.894180020543</v>
      </c>
      <c r="J15" s="1117">
        <v>38.00470196112883</v>
      </c>
      <c r="K15" s="1117">
        <v>0</v>
      </c>
      <c r="L15" s="1117">
        <v>0</v>
      </c>
      <c r="M15" s="1118">
        <v>0</v>
      </c>
    </row>
    <row r="16" spans="1:13" ht="9" customHeight="1">
      <c r="A16" s="1083"/>
      <c r="B16" s="1116"/>
      <c r="C16" s="1086"/>
      <c r="D16" s="1114"/>
      <c r="E16" s="1114"/>
      <c r="F16" s="1114"/>
      <c r="G16" s="20"/>
      <c r="H16" s="20"/>
      <c r="I16" s="1115"/>
      <c r="J16" s="1117"/>
      <c r="K16" s="1117"/>
      <c r="L16" s="1117"/>
      <c r="M16" s="1118"/>
    </row>
    <row r="17" spans="1:13" ht="18.75" customHeight="1">
      <c r="A17" s="1085">
        <v>1.1</v>
      </c>
      <c r="B17" s="1105" t="s">
        <v>118</v>
      </c>
      <c r="C17" s="1087">
        <v>2.82</v>
      </c>
      <c r="D17" s="1111">
        <v>135.76095175319847</v>
      </c>
      <c r="E17" s="1111">
        <v>199.32801520643739</v>
      </c>
      <c r="F17" s="1111">
        <v>199.32801520643739</v>
      </c>
      <c r="G17" s="1112">
        <v>199.32801520643739</v>
      </c>
      <c r="H17" s="1112">
        <v>199.32801520643739</v>
      </c>
      <c r="I17" s="1113">
        <v>199.32801520643739</v>
      </c>
      <c r="J17" s="1109">
        <v>46.822788609200586</v>
      </c>
      <c r="K17" s="1109">
        <v>0</v>
      </c>
      <c r="L17" s="1109">
        <v>0</v>
      </c>
      <c r="M17" s="1110">
        <v>0</v>
      </c>
    </row>
    <row r="18" spans="1:13" ht="24.75" customHeight="1">
      <c r="A18" s="1085"/>
      <c r="B18" s="1116" t="s">
        <v>116</v>
      </c>
      <c r="C18" s="1088">
        <v>0.31</v>
      </c>
      <c r="D18" s="1114">
        <v>137.30255164034023</v>
      </c>
      <c r="E18" s="1114">
        <v>171.45402997164845</v>
      </c>
      <c r="F18" s="1114">
        <v>171.45402997164845</v>
      </c>
      <c r="G18" s="20">
        <v>171.45402997164845</v>
      </c>
      <c r="H18" s="20">
        <v>171.45402997164845</v>
      </c>
      <c r="I18" s="1115">
        <v>171.45402997164845</v>
      </c>
      <c r="J18" s="1117">
        <v>24.873156342182895</v>
      </c>
      <c r="K18" s="1117">
        <v>0</v>
      </c>
      <c r="L18" s="1117">
        <v>0</v>
      </c>
      <c r="M18" s="1118">
        <v>0</v>
      </c>
    </row>
    <row r="19" spans="1:13" ht="24.75" customHeight="1">
      <c r="A19" s="1085"/>
      <c r="B19" s="1116" t="s">
        <v>117</v>
      </c>
      <c r="C19" s="1088">
        <v>2.51</v>
      </c>
      <c r="D19" s="1114">
        <v>135.57384027387835</v>
      </c>
      <c r="E19" s="1114">
        <v>202.71121642183064</v>
      </c>
      <c r="F19" s="1114">
        <v>202.71121642183064</v>
      </c>
      <c r="G19" s="20">
        <v>202.71121642183064</v>
      </c>
      <c r="H19" s="20">
        <v>202.71121642183064</v>
      </c>
      <c r="I19" s="1115">
        <v>202.71121642183064</v>
      </c>
      <c r="J19" s="1117">
        <v>49.52089283030213</v>
      </c>
      <c r="K19" s="1117">
        <v>0</v>
      </c>
      <c r="L19" s="1117">
        <v>0</v>
      </c>
      <c r="M19" s="1118">
        <v>0</v>
      </c>
    </row>
    <row r="20" spans="1:13" ht="24.75" customHeight="1">
      <c r="A20" s="1085">
        <v>1.2</v>
      </c>
      <c r="B20" s="1105" t="s">
        <v>119</v>
      </c>
      <c r="C20" s="1087">
        <v>1.14</v>
      </c>
      <c r="D20" s="1111">
        <v>121.15291487624084</v>
      </c>
      <c r="E20" s="1111">
        <v>164.07783128964883</v>
      </c>
      <c r="F20" s="1111">
        <v>164.07783128964883</v>
      </c>
      <c r="G20" s="1112">
        <v>164.07783128964883</v>
      </c>
      <c r="H20" s="1112">
        <v>164.07783128964883</v>
      </c>
      <c r="I20" s="1113">
        <v>164.07783128964883</v>
      </c>
      <c r="J20" s="1109">
        <v>35.43036208188332</v>
      </c>
      <c r="K20" s="1109">
        <v>0</v>
      </c>
      <c r="L20" s="1109">
        <v>0</v>
      </c>
      <c r="M20" s="1110">
        <v>0</v>
      </c>
    </row>
    <row r="21" spans="1:13" ht="24.75" customHeight="1">
      <c r="A21" s="1085"/>
      <c r="B21" s="1116" t="s">
        <v>116</v>
      </c>
      <c r="C21" s="1088">
        <v>0.19</v>
      </c>
      <c r="D21" s="1114">
        <v>132.08863826559337</v>
      </c>
      <c r="E21" s="1114">
        <v>160.96780171583</v>
      </c>
      <c r="F21" s="1114">
        <v>160.96780171583</v>
      </c>
      <c r="G21" s="20">
        <v>160.96780171583</v>
      </c>
      <c r="H21" s="20">
        <v>160.96780171583</v>
      </c>
      <c r="I21" s="1115">
        <v>160.96780171583</v>
      </c>
      <c r="J21" s="1117">
        <v>21.86347276301592</v>
      </c>
      <c r="K21" s="1117">
        <v>0</v>
      </c>
      <c r="L21" s="1117">
        <v>0</v>
      </c>
      <c r="M21" s="1118">
        <v>0</v>
      </c>
    </row>
    <row r="22" spans="1:13" ht="24.75" customHeight="1">
      <c r="A22" s="1085"/>
      <c r="B22" s="1116" t="s">
        <v>117</v>
      </c>
      <c r="C22" s="1088">
        <v>0.95</v>
      </c>
      <c r="D22" s="1114">
        <v>118.96577019837036</v>
      </c>
      <c r="E22" s="1114">
        <v>164.69983720441263</v>
      </c>
      <c r="F22" s="1114">
        <v>164.69983720441263</v>
      </c>
      <c r="G22" s="20">
        <v>164.69983720441263</v>
      </c>
      <c r="H22" s="20">
        <v>164.69983720441263</v>
      </c>
      <c r="I22" s="1115">
        <v>164.69983720441263</v>
      </c>
      <c r="J22" s="1117">
        <v>38.443047046039084</v>
      </c>
      <c r="K22" s="1117">
        <v>0</v>
      </c>
      <c r="L22" s="1117">
        <v>0</v>
      </c>
      <c r="M22" s="1118">
        <v>0</v>
      </c>
    </row>
    <row r="23" spans="1:13" ht="24.75" customHeight="1">
      <c r="A23" s="1085">
        <v>1.3</v>
      </c>
      <c r="B23" s="1105" t="s">
        <v>120</v>
      </c>
      <c r="C23" s="1087">
        <v>0.55</v>
      </c>
      <c r="D23" s="1111">
        <v>170.51907339045147</v>
      </c>
      <c r="E23" s="1111">
        <v>204.05136154963228</v>
      </c>
      <c r="F23" s="1111">
        <v>204.05136154963228</v>
      </c>
      <c r="G23" s="1112">
        <v>204.05136154963228</v>
      </c>
      <c r="H23" s="1112">
        <v>204.05136154963228</v>
      </c>
      <c r="I23" s="1113">
        <v>204.05136154963228</v>
      </c>
      <c r="J23" s="1109">
        <v>19.664831324997408</v>
      </c>
      <c r="K23" s="1109">
        <v>0</v>
      </c>
      <c r="L23" s="1109">
        <v>0</v>
      </c>
      <c r="M23" s="1110">
        <v>0</v>
      </c>
    </row>
    <row r="24" spans="1:13" ht="24.75" customHeight="1">
      <c r="A24" s="1085"/>
      <c r="B24" s="1116" t="s">
        <v>116</v>
      </c>
      <c r="C24" s="1088">
        <v>0.1</v>
      </c>
      <c r="D24" s="1114">
        <v>167.72434903008045</v>
      </c>
      <c r="E24" s="1114">
        <v>182.25193025550314</v>
      </c>
      <c r="F24" s="1114">
        <v>182.25193025550314</v>
      </c>
      <c r="G24" s="20">
        <v>182.25193025550314</v>
      </c>
      <c r="H24" s="20">
        <v>182.25193025550314</v>
      </c>
      <c r="I24" s="1115">
        <v>182.25193025550314</v>
      </c>
      <c r="J24" s="1117">
        <v>8.661581523155746</v>
      </c>
      <c r="K24" s="1117">
        <v>0</v>
      </c>
      <c r="L24" s="1117">
        <v>0</v>
      </c>
      <c r="M24" s="1118">
        <v>0</v>
      </c>
    </row>
    <row r="25" spans="1:13" ht="24.75" customHeight="1">
      <c r="A25" s="1085"/>
      <c r="B25" s="1116" t="s">
        <v>117</v>
      </c>
      <c r="C25" s="1088">
        <v>0.45</v>
      </c>
      <c r="D25" s="1114">
        <v>171.15882956933163</v>
      </c>
      <c r="E25" s="1114">
        <v>209.04159280973414</v>
      </c>
      <c r="F25" s="1114">
        <v>209.04159280973414</v>
      </c>
      <c r="G25" s="20">
        <v>209.04159280973414</v>
      </c>
      <c r="H25" s="20">
        <v>209.04159280973414</v>
      </c>
      <c r="I25" s="1115">
        <v>209.04159280973414</v>
      </c>
      <c r="J25" s="1117">
        <v>22.133104868573113</v>
      </c>
      <c r="K25" s="1117">
        <v>0</v>
      </c>
      <c r="L25" s="1117">
        <v>0</v>
      </c>
      <c r="M25" s="1118">
        <v>0</v>
      </c>
    </row>
    <row r="26" spans="1:13" ht="24.75" customHeight="1">
      <c r="A26" s="1085">
        <v>1.4</v>
      </c>
      <c r="B26" s="1105" t="s">
        <v>742</v>
      </c>
      <c r="C26" s="1087">
        <v>4.01</v>
      </c>
      <c r="D26" s="1111">
        <v>121.76064633934364</v>
      </c>
      <c r="E26" s="1111">
        <v>180.21943770125915</v>
      </c>
      <c r="F26" s="1111">
        <v>180.21943770125915</v>
      </c>
      <c r="G26" s="1112">
        <v>180.21943770125915</v>
      </c>
      <c r="H26" s="1112">
        <v>180.21943770125915</v>
      </c>
      <c r="I26" s="1113">
        <v>180.21943770125915</v>
      </c>
      <c r="J26" s="1109">
        <v>48.011236076221564</v>
      </c>
      <c r="K26" s="1109">
        <v>0</v>
      </c>
      <c r="L26" s="1109">
        <v>0</v>
      </c>
      <c r="M26" s="1110">
        <v>0</v>
      </c>
    </row>
    <row r="27" spans="1:13" ht="24.75" customHeight="1">
      <c r="A27" s="1085"/>
      <c r="B27" s="1116" t="s">
        <v>116</v>
      </c>
      <c r="C27" s="1088">
        <v>0.17</v>
      </c>
      <c r="D27" s="1114">
        <v>127.48838231541019</v>
      </c>
      <c r="E27" s="1114">
        <v>152.23107380039602</v>
      </c>
      <c r="F27" s="1114">
        <v>152.23107380039602</v>
      </c>
      <c r="G27" s="20">
        <v>152.23107380039602</v>
      </c>
      <c r="H27" s="20">
        <v>152.23107380039602</v>
      </c>
      <c r="I27" s="1115">
        <v>152.23107380039602</v>
      </c>
      <c r="J27" s="1117">
        <v>19.407800958499607</v>
      </c>
      <c r="K27" s="1117">
        <v>0</v>
      </c>
      <c r="L27" s="1117">
        <v>0</v>
      </c>
      <c r="M27" s="1118">
        <v>0</v>
      </c>
    </row>
    <row r="28" spans="1:13" ht="24.75" customHeight="1">
      <c r="A28" s="1085"/>
      <c r="B28" s="1116" t="s">
        <v>117</v>
      </c>
      <c r="C28" s="1088">
        <v>3.84</v>
      </c>
      <c r="D28" s="1114">
        <v>121.50340065340102</v>
      </c>
      <c r="E28" s="1114">
        <v>181.47645895715758</v>
      </c>
      <c r="F28" s="1114">
        <v>181.47645895715758</v>
      </c>
      <c r="G28" s="20">
        <v>181.47645895715758</v>
      </c>
      <c r="H28" s="20">
        <v>181.47645895715758</v>
      </c>
      <c r="I28" s="1115">
        <v>181.47645895715758</v>
      </c>
      <c r="J28" s="1117">
        <v>49.35916030435635</v>
      </c>
      <c r="K28" s="1117">
        <v>0</v>
      </c>
      <c r="L28" s="1117">
        <v>0</v>
      </c>
      <c r="M28" s="1118">
        <v>0</v>
      </c>
    </row>
    <row r="29" spans="1:13" s="1077" customFormat="1" ht="24.75" customHeight="1">
      <c r="A29" s="1085">
        <v>1.5</v>
      </c>
      <c r="B29" s="1105" t="s">
        <v>121</v>
      </c>
      <c r="C29" s="1087">
        <v>10.55</v>
      </c>
      <c r="D29" s="1111">
        <v>122.82966786711482</v>
      </c>
      <c r="E29" s="1111">
        <v>174.53305213703732</v>
      </c>
      <c r="F29" s="1111">
        <v>174.53305213703732</v>
      </c>
      <c r="G29" s="1112">
        <v>174.53305213703732</v>
      </c>
      <c r="H29" s="1112">
        <v>174.53305213703732</v>
      </c>
      <c r="I29" s="1113">
        <v>174.53305213703732</v>
      </c>
      <c r="J29" s="1109">
        <v>42.093563523967674</v>
      </c>
      <c r="K29" s="1109">
        <v>0</v>
      </c>
      <c r="L29" s="1109">
        <v>0</v>
      </c>
      <c r="M29" s="1110">
        <v>0</v>
      </c>
    </row>
    <row r="30" spans="1:13" ht="24.75" customHeight="1">
      <c r="A30" s="1085"/>
      <c r="B30" s="1116" t="s">
        <v>116</v>
      </c>
      <c r="C30" s="1088">
        <v>6.8</v>
      </c>
      <c r="D30" s="1114">
        <v>125.7305750804121</v>
      </c>
      <c r="E30" s="1114">
        <v>164.46324191311132</v>
      </c>
      <c r="F30" s="1114">
        <v>164.46324191311132</v>
      </c>
      <c r="G30" s="20">
        <v>164.46324191311132</v>
      </c>
      <c r="H30" s="20">
        <v>164.46324191311132</v>
      </c>
      <c r="I30" s="1115">
        <v>164.46324191311132</v>
      </c>
      <c r="J30" s="1117">
        <v>30.80608420658811</v>
      </c>
      <c r="K30" s="1117">
        <v>0</v>
      </c>
      <c r="L30" s="1117">
        <v>0</v>
      </c>
      <c r="M30" s="1118">
        <v>0</v>
      </c>
    </row>
    <row r="31" spans="1:15" ht="24.75" customHeight="1">
      <c r="A31" s="1085"/>
      <c r="B31" s="1116" t="s">
        <v>117</v>
      </c>
      <c r="C31" s="1088">
        <v>3.75</v>
      </c>
      <c r="D31" s="1114">
        <v>117.57216457112456</v>
      </c>
      <c r="E31" s="1114">
        <v>192.78322580671193</v>
      </c>
      <c r="F31" s="1114">
        <v>192.78322580671193</v>
      </c>
      <c r="G31" s="20">
        <v>192.78322580671193</v>
      </c>
      <c r="H31" s="20">
        <v>192.78322580671193</v>
      </c>
      <c r="I31" s="1115">
        <v>192.78322580671193</v>
      </c>
      <c r="J31" s="1117">
        <v>63.970125505420015</v>
      </c>
      <c r="K31" s="1117">
        <v>0</v>
      </c>
      <c r="L31" s="1117">
        <v>0</v>
      </c>
      <c r="M31" s="1118">
        <v>0</v>
      </c>
      <c r="O31" s="1093"/>
    </row>
    <row r="32" spans="1:13" s="1077" customFormat="1" ht="24.75" customHeight="1">
      <c r="A32" s="1085">
        <v>1.6</v>
      </c>
      <c r="B32" s="1105" t="s">
        <v>743</v>
      </c>
      <c r="C32" s="1087">
        <v>7.9</v>
      </c>
      <c r="D32" s="1111">
        <v>99.82641186119821</v>
      </c>
      <c r="E32" s="1111">
        <v>102.51047871529677</v>
      </c>
      <c r="F32" s="1111">
        <v>102.51047871529677</v>
      </c>
      <c r="G32" s="1112">
        <v>102.51047871529677</v>
      </c>
      <c r="H32" s="1112">
        <v>102.51047871529677</v>
      </c>
      <c r="I32" s="1113">
        <v>102.51047871529677</v>
      </c>
      <c r="J32" s="1109">
        <v>2.688734177714977</v>
      </c>
      <c r="K32" s="1109">
        <v>0</v>
      </c>
      <c r="L32" s="1109">
        <v>0</v>
      </c>
      <c r="M32" s="1110">
        <v>0</v>
      </c>
    </row>
    <row r="33" spans="1:13" ht="24.75" customHeight="1">
      <c r="A33" s="1085"/>
      <c r="B33" s="1116" t="s">
        <v>116</v>
      </c>
      <c r="C33" s="1088">
        <v>2.24</v>
      </c>
      <c r="D33" s="1114">
        <v>100.57361046087307</v>
      </c>
      <c r="E33" s="1114">
        <v>101.44839555608347</v>
      </c>
      <c r="F33" s="1114">
        <v>101.44839555608347</v>
      </c>
      <c r="G33" s="20">
        <v>101.44839555608347</v>
      </c>
      <c r="H33" s="20">
        <v>101.44839555608347</v>
      </c>
      <c r="I33" s="1115">
        <v>101.44839555608347</v>
      </c>
      <c r="J33" s="1117">
        <v>0.869795855196756</v>
      </c>
      <c r="K33" s="1117">
        <v>0</v>
      </c>
      <c r="L33" s="1117">
        <v>0</v>
      </c>
      <c r="M33" s="1118">
        <v>0</v>
      </c>
    </row>
    <row r="34" spans="1:13" ht="24.75" customHeight="1">
      <c r="A34" s="1085"/>
      <c r="B34" s="1116" t="s">
        <v>117</v>
      </c>
      <c r="C34" s="1088">
        <v>5.66</v>
      </c>
      <c r="D34" s="1114">
        <v>99.53123107217861</v>
      </c>
      <c r="E34" s="1114">
        <v>102.93005464206833</v>
      </c>
      <c r="F34" s="1114">
        <v>102.93005464206833</v>
      </c>
      <c r="G34" s="20">
        <v>102.93005464206833</v>
      </c>
      <c r="H34" s="20">
        <v>102.93005464206833</v>
      </c>
      <c r="I34" s="1115">
        <v>102.93005464206833</v>
      </c>
      <c r="J34" s="1117">
        <v>3.4148312376694605</v>
      </c>
      <c r="K34" s="1117">
        <v>0</v>
      </c>
      <c r="L34" s="1117">
        <v>0</v>
      </c>
      <c r="M34" s="1118">
        <v>0</v>
      </c>
    </row>
    <row r="35" spans="1:13" ht="13.5" customHeight="1">
      <c r="A35" s="1085"/>
      <c r="B35" s="1116"/>
      <c r="C35" s="1088"/>
      <c r="D35" s="1114"/>
      <c r="E35" s="1114"/>
      <c r="F35" s="1114"/>
      <c r="G35" s="20"/>
      <c r="H35" s="20"/>
      <c r="I35" s="1115"/>
      <c r="J35" s="1117"/>
      <c r="K35" s="1117"/>
      <c r="L35" s="1117"/>
      <c r="M35" s="1118"/>
    </row>
    <row r="36" spans="1:13" s="1077" customFormat="1" ht="18.75" customHeight="1">
      <c r="A36" s="1085">
        <v>2</v>
      </c>
      <c r="B36" s="1105" t="s">
        <v>122</v>
      </c>
      <c r="C36" s="1087">
        <v>73.03</v>
      </c>
      <c r="D36" s="1111">
        <v>140.75980295653778</v>
      </c>
      <c r="E36" s="1111">
        <v>164.65981538534845</v>
      </c>
      <c r="F36" s="1111">
        <v>167.2746053701715</v>
      </c>
      <c r="G36" s="1112">
        <v>195.88505203183496</v>
      </c>
      <c r="H36" s="1112">
        <v>199.23933833220693</v>
      </c>
      <c r="I36" s="1113">
        <v>202.4530691507169</v>
      </c>
      <c r="J36" s="1109">
        <v>18.836913562475416</v>
      </c>
      <c r="K36" s="1109">
        <v>1.5879952122524514</v>
      </c>
      <c r="L36" s="1109">
        <v>21.030367223223735</v>
      </c>
      <c r="M36" s="1110">
        <v>1.6130001461616388</v>
      </c>
    </row>
    <row r="37" spans="1:13" s="1077" customFormat="1" ht="10.5" customHeight="1">
      <c r="A37" s="1085"/>
      <c r="B37" s="1105"/>
      <c r="C37" s="1087"/>
      <c r="D37" s="1114"/>
      <c r="E37" s="1114"/>
      <c r="F37" s="1114"/>
      <c r="G37" s="20"/>
      <c r="H37" s="20"/>
      <c r="I37" s="1115"/>
      <c r="J37" s="1109"/>
      <c r="K37" s="1109"/>
      <c r="L37" s="1109"/>
      <c r="M37" s="1110"/>
    </row>
    <row r="38" spans="1:13" ht="18" customHeight="1">
      <c r="A38" s="1085">
        <v>2.1</v>
      </c>
      <c r="B38" s="1105" t="s">
        <v>123</v>
      </c>
      <c r="C38" s="1087">
        <v>39.49</v>
      </c>
      <c r="D38" s="1111">
        <v>147.03435038859604</v>
      </c>
      <c r="E38" s="1111">
        <v>173.5746223333583</v>
      </c>
      <c r="F38" s="1111">
        <v>177.7399535299395</v>
      </c>
      <c r="G38" s="1112">
        <v>223.18577974920535</v>
      </c>
      <c r="H38" s="1112">
        <v>226.70519483646203</v>
      </c>
      <c r="I38" s="1113">
        <v>229.96158625363162</v>
      </c>
      <c r="J38" s="1109">
        <v>20.88328547729958</v>
      </c>
      <c r="K38" s="1109">
        <v>2.3997351344262228</v>
      </c>
      <c r="L38" s="1109">
        <v>29.380919532476213</v>
      </c>
      <c r="M38" s="1110">
        <v>1.4363991171524049</v>
      </c>
    </row>
    <row r="39" spans="1:13" ht="24.75" customHeight="1">
      <c r="A39" s="1085"/>
      <c r="B39" s="1116" t="s">
        <v>124</v>
      </c>
      <c r="C39" s="1086">
        <v>20.49</v>
      </c>
      <c r="D39" s="1114">
        <v>145.5197016110274</v>
      </c>
      <c r="E39" s="1114">
        <v>177.8596116711366</v>
      </c>
      <c r="F39" s="1114">
        <v>182.2676392213088</v>
      </c>
      <c r="G39" s="20">
        <v>229.39557904842624</v>
      </c>
      <c r="H39" s="20">
        <v>232.0726744319578</v>
      </c>
      <c r="I39" s="1115">
        <v>234.52776120482156</v>
      </c>
      <c r="J39" s="1117">
        <v>25.252895108669378</v>
      </c>
      <c r="K39" s="1117">
        <v>2.47837466232788</v>
      </c>
      <c r="L39" s="1117">
        <v>28.672188989104455</v>
      </c>
      <c r="M39" s="1118">
        <v>1.0578956694807147</v>
      </c>
    </row>
    <row r="40" spans="1:13" ht="24.75" customHeight="1">
      <c r="A40" s="1085"/>
      <c r="B40" s="1116" t="s">
        <v>125</v>
      </c>
      <c r="C40" s="1086">
        <v>19</v>
      </c>
      <c r="D40" s="1114">
        <v>148.66895981521472</v>
      </c>
      <c r="E40" s="1114">
        <v>168.95026052207655</v>
      </c>
      <c r="F40" s="1114">
        <v>172.85367373921528</v>
      </c>
      <c r="G40" s="20">
        <v>216.4841624355133</v>
      </c>
      <c r="H40" s="20">
        <v>220.91260920610574</v>
      </c>
      <c r="I40" s="1115">
        <v>225.03376884187065</v>
      </c>
      <c r="J40" s="1117">
        <v>16.267493869641996</v>
      </c>
      <c r="K40" s="1117">
        <v>2.3103919491314997</v>
      </c>
      <c r="L40" s="1117">
        <v>30.18743771762675</v>
      </c>
      <c r="M40" s="1118">
        <v>1.8655158030929755</v>
      </c>
    </row>
    <row r="41" spans="1:13" ht="24.75" customHeight="1">
      <c r="A41" s="1085">
        <v>2.2</v>
      </c>
      <c r="B41" s="1105" t="s">
        <v>126</v>
      </c>
      <c r="C41" s="1087">
        <v>25.25</v>
      </c>
      <c r="D41" s="1111">
        <v>134.23068884294744</v>
      </c>
      <c r="E41" s="1111">
        <v>155.37355901120273</v>
      </c>
      <c r="F41" s="1111">
        <v>156.42122714459</v>
      </c>
      <c r="G41" s="1112">
        <v>160.57792058284474</v>
      </c>
      <c r="H41" s="1112">
        <v>164.13157845557384</v>
      </c>
      <c r="I41" s="1113">
        <v>167.05298911812545</v>
      </c>
      <c r="J41" s="1109">
        <v>16.53164301913546</v>
      </c>
      <c r="K41" s="1109">
        <v>0.6742898470335916</v>
      </c>
      <c r="L41" s="1109">
        <v>6.796879277585404</v>
      </c>
      <c r="M41" s="1110">
        <v>1.7799199215904338</v>
      </c>
    </row>
    <row r="42" spans="1:13" ht="24.75" customHeight="1">
      <c r="A42" s="1085"/>
      <c r="B42" s="1116" t="s">
        <v>127</v>
      </c>
      <c r="C42" s="1086">
        <v>6.31</v>
      </c>
      <c r="D42" s="1114">
        <v>124.41059595666637</v>
      </c>
      <c r="E42" s="1114">
        <v>141.36253546789402</v>
      </c>
      <c r="F42" s="1114">
        <v>142.453769334421</v>
      </c>
      <c r="G42" s="20">
        <v>146.09122506318633</v>
      </c>
      <c r="H42" s="20">
        <v>157.33515645639994</v>
      </c>
      <c r="I42" s="1115">
        <v>166.0401432906632</v>
      </c>
      <c r="J42" s="1117">
        <v>14.502923355530967</v>
      </c>
      <c r="K42" s="1117">
        <v>0.7719399365009281</v>
      </c>
      <c r="L42" s="1117">
        <v>16.557212958592487</v>
      </c>
      <c r="M42" s="1118">
        <v>5.5327665032548055</v>
      </c>
    </row>
    <row r="43" spans="1:13" ht="24.75" customHeight="1">
      <c r="A43" s="1085"/>
      <c r="B43" s="1116" t="s">
        <v>128</v>
      </c>
      <c r="C43" s="1086">
        <v>6.31</v>
      </c>
      <c r="D43" s="1114">
        <v>131.7219725592527</v>
      </c>
      <c r="E43" s="1114">
        <v>152.10267635263662</v>
      </c>
      <c r="F43" s="1114">
        <v>152.38701788687433</v>
      </c>
      <c r="G43" s="20">
        <v>158.00963157045808</v>
      </c>
      <c r="H43" s="20">
        <v>160.98444469810616</v>
      </c>
      <c r="I43" s="1115">
        <v>162.1771809028984</v>
      </c>
      <c r="J43" s="1117">
        <v>15.688381312636238</v>
      </c>
      <c r="K43" s="1117">
        <v>0.18694052008558515</v>
      </c>
      <c r="L43" s="1117">
        <v>6.424538751254971</v>
      </c>
      <c r="M43" s="1118">
        <v>0.7409015243857766</v>
      </c>
    </row>
    <row r="44" spans="1:13" ht="24.75" customHeight="1">
      <c r="A44" s="1085"/>
      <c r="B44" s="1116" t="s">
        <v>129</v>
      </c>
      <c r="C44" s="1086">
        <v>6.31</v>
      </c>
      <c r="D44" s="1114">
        <v>136.62867423812204</v>
      </c>
      <c r="E44" s="1114">
        <v>158.87989547922515</v>
      </c>
      <c r="F44" s="1114">
        <v>160.25617050828248</v>
      </c>
      <c r="G44" s="20">
        <v>163.49329017056488</v>
      </c>
      <c r="H44" s="20">
        <v>163.49329017056488</v>
      </c>
      <c r="I44" s="1115">
        <v>163.95697777856552</v>
      </c>
      <c r="J44" s="1117">
        <v>17.293219305474253</v>
      </c>
      <c r="K44" s="1117">
        <v>0.866236111816491</v>
      </c>
      <c r="L44" s="1117">
        <v>2.309307191445569</v>
      </c>
      <c r="M44" s="1118">
        <v>0.283612622583405</v>
      </c>
    </row>
    <row r="45" spans="1:13" ht="24.75" customHeight="1">
      <c r="A45" s="1085"/>
      <c r="B45" s="1116" t="s">
        <v>130</v>
      </c>
      <c r="C45" s="1086">
        <v>6.32</v>
      </c>
      <c r="D45" s="1114">
        <v>144.15003189662167</v>
      </c>
      <c r="E45" s="1114">
        <v>169.13320323091205</v>
      </c>
      <c r="F45" s="1114">
        <v>170.57157313351732</v>
      </c>
      <c r="G45" s="20">
        <v>174.70118915151147</v>
      </c>
      <c r="H45" s="20">
        <v>174.70118915151147</v>
      </c>
      <c r="I45" s="1115">
        <v>176.02726760397897</v>
      </c>
      <c r="J45" s="1117">
        <v>18.32919555359105</v>
      </c>
      <c r="K45" s="1117">
        <v>0.850436150400057</v>
      </c>
      <c r="L45" s="1117">
        <v>3.1984781345665</v>
      </c>
      <c r="M45" s="1118">
        <v>0.7590551952782789</v>
      </c>
    </row>
    <row r="46" spans="1:13" ht="24.75" customHeight="1">
      <c r="A46" s="1085">
        <v>2.3</v>
      </c>
      <c r="B46" s="1105" t="s">
        <v>131</v>
      </c>
      <c r="C46" s="1087">
        <v>8.29</v>
      </c>
      <c r="D46" s="1111">
        <v>130.74957826764864</v>
      </c>
      <c r="E46" s="1111">
        <v>150.46713900700874</v>
      </c>
      <c r="F46" s="1111">
        <v>150.46713900700874</v>
      </c>
      <c r="G46" s="1112">
        <v>173.3426889689455</v>
      </c>
      <c r="H46" s="1112">
        <v>175.30292768772176</v>
      </c>
      <c r="I46" s="1113">
        <v>179.20374419926839</v>
      </c>
      <c r="J46" s="1109">
        <v>15.080401023548703</v>
      </c>
      <c r="K46" s="1109">
        <v>0</v>
      </c>
      <c r="L46" s="1109">
        <v>19.09825984723554</v>
      </c>
      <c r="M46" s="1110">
        <v>2.225186175153553</v>
      </c>
    </row>
    <row r="47" spans="1:13" s="1077" customFormat="1" ht="24.75" customHeight="1">
      <c r="A47" s="1085"/>
      <c r="B47" s="1105" t="s">
        <v>132</v>
      </c>
      <c r="C47" s="1087">
        <v>2.76</v>
      </c>
      <c r="D47" s="1111">
        <v>127.70087420093601</v>
      </c>
      <c r="E47" s="1111">
        <v>145.34838835258267</v>
      </c>
      <c r="F47" s="1111">
        <v>145.34838835258267</v>
      </c>
      <c r="G47" s="1112">
        <v>164.40487134687356</v>
      </c>
      <c r="H47" s="1112">
        <v>165.6928134242893</v>
      </c>
      <c r="I47" s="1113">
        <v>169.08587648997144</v>
      </c>
      <c r="J47" s="1109">
        <v>13.819415303201836</v>
      </c>
      <c r="K47" s="1109">
        <v>0</v>
      </c>
      <c r="L47" s="1109">
        <v>16.3314422722094</v>
      </c>
      <c r="M47" s="1110">
        <v>2.0478033992901885</v>
      </c>
    </row>
    <row r="48" spans="1:13" ht="24.75" customHeight="1">
      <c r="A48" s="1085"/>
      <c r="B48" s="1116" t="s">
        <v>128</v>
      </c>
      <c r="C48" s="1086">
        <v>1.38</v>
      </c>
      <c r="D48" s="1114">
        <v>126.29091129229897</v>
      </c>
      <c r="E48" s="1114">
        <v>144.50104863732065</v>
      </c>
      <c r="F48" s="1114">
        <v>144.50104863732065</v>
      </c>
      <c r="G48" s="20">
        <v>163.07119002971163</v>
      </c>
      <c r="H48" s="20">
        <v>165.05918470776479</v>
      </c>
      <c r="I48" s="1115">
        <v>167.9550652822168</v>
      </c>
      <c r="J48" s="1117">
        <v>14.41919862536625</v>
      </c>
      <c r="K48" s="1117">
        <v>0</v>
      </c>
      <c r="L48" s="1117">
        <v>16.23103559875385</v>
      </c>
      <c r="M48" s="1118">
        <v>1.7544498233037729</v>
      </c>
    </row>
    <row r="49" spans="1:13" ht="24.75" customHeight="1">
      <c r="A49" s="1089"/>
      <c r="B49" s="1116" t="s">
        <v>130</v>
      </c>
      <c r="C49" s="1086">
        <v>1.38</v>
      </c>
      <c r="D49" s="1114">
        <v>129.11083710957303</v>
      </c>
      <c r="E49" s="1114">
        <v>146.19572806784478</v>
      </c>
      <c r="F49" s="1114">
        <v>146.19572806784478</v>
      </c>
      <c r="G49" s="20">
        <v>165.7385526640355</v>
      </c>
      <c r="H49" s="20">
        <v>166.32644214081387</v>
      </c>
      <c r="I49" s="1115">
        <v>170.2166876977261</v>
      </c>
      <c r="J49" s="1117">
        <v>13.23273192301609</v>
      </c>
      <c r="K49" s="1117">
        <v>0</v>
      </c>
      <c r="L49" s="1117">
        <v>16.430685046237443</v>
      </c>
      <c r="M49" s="1118">
        <v>2.3389218856847265</v>
      </c>
    </row>
    <row r="50" spans="1:13" ht="24.75" customHeight="1">
      <c r="A50" s="1085"/>
      <c r="B50" s="1105" t="s">
        <v>133</v>
      </c>
      <c r="C50" s="1087">
        <v>2.76</v>
      </c>
      <c r="D50" s="1111">
        <v>123.28327745136578</v>
      </c>
      <c r="E50" s="1111">
        <v>140.07781099741825</v>
      </c>
      <c r="F50" s="1111">
        <v>140.07781099741825</v>
      </c>
      <c r="G50" s="1112">
        <v>156.29477259043287</v>
      </c>
      <c r="H50" s="1112">
        <v>157.00642827284878</v>
      </c>
      <c r="I50" s="1113">
        <v>159.9871409757837</v>
      </c>
      <c r="J50" s="1109">
        <v>13.622718257695382</v>
      </c>
      <c r="K50" s="1109">
        <v>0</v>
      </c>
      <c r="L50" s="1109">
        <v>14.213050472877796</v>
      </c>
      <c r="M50" s="1110">
        <v>1.8984653913373393</v>
      </c>
    </row>
    <row r="51" spans="1:13" ht="24.75" customHeight="1">
      <c r="A51" s="1085"/>
      <c r="B51" s="1116" t="s">
        <v>128</v>
      </c>
      <c r="C51" s="1086">
        <v>1.38</v>
      </c>
      <c r="D51" s="1114">
        <v>120.60120273062074</v>
      </c>
      <c r="E51" s="1114">
        <v>135.53756575527666</v>
      </c>
      <c r="F51" s="1114">
        <v>135.53756575527666</v>
      </c>
      <c r="G51" s="20">
        <v>154.12304140020888</v>
      </c>
      <c r="H51" s="20">
        <v>154.95846328826232</v>
      </c>
      <c r="I51" s="1115">
        <v>157.50108527532876</v>
      </c>
      <c r="J51" s="1117">
        <v>12.384920453918127</v>
      </c>
      <c r="K51" s="1117">
        <v>0</v>
      </c>
      <c r="L51" s="1117">
        <v>16.204746925814575</v>
      </c>
      <c r="M51" s="1118">
        <v>1.6408409925545726</v>
      </c>
    </row>
    <row r="52" spans="1:13" ht="24.75" customHeight="1">
      <c r="A52" s="1085"/>
      <c r="B52" s="1116" t="s">
        <v>130</v>
      </c>
      <c r="C52" s="1086">
        <v>1.38</v>
      </c>
      <c r="D52" s="1114">
        <v>125.96535217211083</v>
      </c>
      <c r="E52" s="1114">
        <v>144.61805623955982</v>
      </c>
      <c r="F52" s="1114">
        <v>144.61805623955982</v>
      </c>
      <c r="G52" s="20">
        <v>158.46650378065686</v>
      </c>
      <c r="H52" s="20">
        <v>159.0543932574352</v>
      </c>
      <c r="I52" s="1115">
        <v>162.47319667623862</v>
      </c>
      <c r="J52" s="1117">
        <v>14.807805278044356</v>
      </c>
      <c r="K52" s="1117">
        <v>0</v>
      </c>
      <c r="L52" s="1117">
        <v>12.346411576091</v>
      </c>
      <c r="M52" s="1118">
        <v>2.149455509392922</v>
      </c>
    </row>
    <row r="53" spans="1:13" ht="24.75" customHeight="1">
      <c r="A53" s="1085"/>
      <c r="B53" s="1105" t="s">
        <v>744</v>
      </c>
      <c r="C53" s="1087">
        <v>2.77</v>
      </c>
      <c r="D53" s="1111">
        <v>141.2368390744357</v>
      </c>
      <c r="E53" s="1111">
        <v>165.93429925766375</v>
      </c>
      <c r="F53" s="1111">
        <v>165.93429925766375</v>
      </c>
      <c r="G53" s="1112">
        <v>199.259859027576</v>
      </c>
      <c r="H53" s="1112">
        <v>203.13590913996305</v>
      </c>
      <c r="I53" s="1113">
        <v>208.4608154725968</v>
      </c>
      <c r="J53" s="1109">
        <v>17.48655686793714</v>
      </c>
      <c r="K53" s="1109">
        <v>0</v>
      </c>
      <c r="L53" s="1109">
        <v>25.628526715201687</v>
      </c>
      <c r="M53" s="1110">
        <v>2.621351564663456</v>
      </c>
    </row>
    <row r="54" spans="1:13" ht="24.75" customHeight="1">
      <c r="A54" s="1085"/>
      <c r="B54" s="1116" t="s">
        <v>124</v>
      </c>
      <c r="C54" s="1086">
        <v>1.38</v>
      </c>
      <c r="D54" s="1114">
        <v>140.32805535566857</v>
      </c>
      <c r="E54" s="1114">
        <v>163.79752561725348</v>
      </c>
      <c r="F54" s="1114">
        <v>163.79752561725348</v>
      </c>
      <c r="G54" s="20">
        <v>198.87534881354355</v>
      </c>
      <c r="H54" s="20">
        <v>203.18876211410875</v>
      </c>
      <c r="I54" s="1115">
        <v>208.8182480051221</v>
      </c>
      <c r="J54" s="1117">
        <v>16.724717093884294</v>
      </c>
      <c r="K54" s="1117">
        <v>0</v>
      </c>
      <c r="L54" s="1117">
        <v>27.485593703697788</v>
      </c>
      <c r="M54" s="1118">
        <v>2.7705695100656413</v>
      </c>
    </row>
    <row r="55" spans="1:13" ht="24.75" customHeight="1" thickBot="1">
      <c r="A55" s="1090"/>
      <c r="B55" s="1119" t="s">
        <v>125</v>
      </c>
      <c r="C55" s="1091">
        <v>1.39</v>
      </c>
      <c r="D55" s="1120">
        <v>142.14083972099886</v>
      </c>
      <c r="E55" s="1120">
        <v>168.05982672101925</v>
      </c>
      <c r="F55" s="1120">
        <v>168.05982672101925</v>
      </c>
      <c r="G55" s="1121">
        <v>199.64234550363983</v>
      </c>
      <c r="H55" s="1121">
        <v>203.0833343393655</v>
      </c>
      <c r="I55" s="1122">
        <v>208.10526416392693</v>
      </c>
      <c r="J55" s="1123">
        <v>18.234722020001755</v>
      </c>
      <c r="K55" s="1123">
        <v>0</v>
      </c>
      <c r="L55" s="1123">
        <v>23.828084453153366</v>
      </c>
      <c r="M55" s="1124">
        <v>2.4728419202382383</v>
      </c>
    </row>
    <row r="56" spans="2:13" ht="13.5" thickTop="1">
      <c r="B56" s="1094" t="s">
        <v>134</v>
      </c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</row>
    <row r="57" spans="4:13" ht="24.75" customHeight="1">
      <c r="D57" s="1095"/>
      <c r="E57" s="1095"/>
      <c r="F57" s="1095"/>
      <c r="G57" s="1095"/>
      <c r="H57" s="1095"/>
      <c r="I57" s="1095"/>
      <c r="J57" s="1095"/>
      <c r="K57" s="1095"/>
      <c r="L57" s="1095"/>
      <c r="M57" s="1095"/>
    </row>
    <row r="58" spans="4:13" ht="24.75" customHeight="1">
      <c r="D58" s="1095"/>
      <c r="E58" s="1095"/>
      <c r="F58" s="1095"/>
      <c r="G58" s="1095"/>
      <c r="H58" s="1095"/>
      <c r="I58" s="1095"/>
      <c r="J58" s="1095"/>
      <c r="K58" s="1095"/>
      <c r="L58" s="1095"/>
      <c r="M58" s="1095"/>
    </row>
    <row r="59" spans="4:13" ht="24.75" customHeight="1">
      <c r="D59" s="1095"/>
      <c r="E59" s="1095"/>
      <c r="F59" s="1095"/>
      <c r="G59" s="1095"/>
      <c r="H59" s="1095"/>
      <c r="I59" s="1095"/>
      <c r="J59" s="1095"/>
      <c r="K59" s="1095"/>
      <c r="L59" s="1095"/>
      <c r="M59" s="1095"/>
    </row>
    <row r="60" spans="4:13" ht="24.75" customHeight="1">
      <c r="D60" s="1095"/>
      <c r="E60" s="1095"/>
      <c r="F60" s="1095"/>
      <c r="G60" s="1095"/>
      <c r="H60" s="1095"/>
      <c r="I60" s="1095"/>
      <c r="J60" s="1095"/>
      <c r="K60" s="1095"/>
      <c r="L60" s="1095"/>
      <c r="M60" s="1095"/>
    </row>
    <row r="61" spans="4:13" ht="24.75" customHeight="1">
      <c r="D61" s="1095"/>
      <c r="E61" s="1095"/>
      <c r="F61" s="1095"/>
      <c r="G61" s="1095"/>
      <c r="H61" s="1095"/>
      <c r="I61" s="1095"/>
      <c r="J61" s="1095"/>
      <c r="K61" s="1095"/>
      <c r="L61" s="1095"/>
      <c r="M61" s="1095"/>
    </row>
    <row r="62" spans="4:13" ht="24.75" customHeight="1">
      <c r="D62" s="1095"/>
      <c r="E62" s="1095"/>
      <c r="F62" s="1095"/>
      <c r="G62" s="1095"/>
      <c r="H62" s="1095"/>
      <c r="I62" s="1095"/>
      <c r="J62" s="1095"/>
      <c r="K62" s="1095"/>
      <c r="L62" s="1095"/>
      <c r="M62" s="1095"/>
    </row>
    <row r="63" spans="4:13" ht="24.75" customHeight="1">
      <c r="D63" s="1095"/>
      <c r="E63" s="1095"/>
      <c r="F63" s="1095"/>
      <c r="G63" s="1095"/>
      <c r="H63" s="1095"/>
      <c r="I63" s="1095"/>
      <c r="J63" s="1095"/>
      <c r="K63" s="1095"/>
      <c r="L63" s="1095"/>
      <c r="M63" s="1095"/>
    </row>
    <row r="64" spans="4:13" ht="24.75" customHeight="1">
      <c r="D64" s="1095"/>
      <c r="E64" s="1095"/>
      <c r="F64" s="1095"/>
      <c r="G64" s="1095"/>
      <c r="H64" s="1095"/>
      <c r="I64" s="1095"/>
      <c r="J64" s="1095"/>
      <c r="K64" s="1095"/>
      <c r="L64" s="1095"/>
      <c r="M64" s="1095"/>
    </row>
    <row r="65" spans="4:13" ht="24.75" customHeight="1">
      <c r="D65" s="1095"/>
      <c r="E65" s="1095"/>
      <c r="F65" s="1095"/>
      <c r="G65" s="1095"/>
      <c r="H65" s="1095"/>
      <c r="I65" s="1095"/>
      <c r="J65" s="1095"/>
      <c r="K65" s="1095"/>
      <c r="L65" s="1095"/>
      <c r="M65" s="1095"/>
    </row>
    <row r="66" spans="4:13" ht="24.75" customHeight="1">
      <c r="D66" s="1095"/>
      <c r="E66" s="1095"/>
      <c r="F66" s="1095"/>
      <c r="G66" s="1095"/>
      <c r="H66" s="1095"/>
      <c r="I66" s="1095"/>
      <c r="J66" s="1095"/>
      <c r="K66" s="1095"/>
      <c r="L66" s="1095"/>
      <c r="M66" s="1095"/>
    </row>
    <row r="67" spans="4:13" ht="24.75" customHeight="1">
      <c r="D67" s="1095"/>
      <c r="E67" s="1095"/>
      <c r="F67" s="1095"/>
      <c r="G67" s="1095"/>
      <c r="H67" s="1095"/>
      <c r="I67" s="1095"/>
      <c r="J67" s="1095"/>
      <c r="K67" s="1095"/>
      <c r="L67" s="1095"/>
      <c r="M67" s="1095"/>
    </row>
    <row r="68" spans="4:13" ht="24.75" customHeight="1">
      <c r="D68" s="1095"/>
      <c r="E68" s="1095"/>
      <c r="F68" s="1095"/>
      <c r="G68" s="1095"/>
      <c r="H68" s="1095"/>
      <c r="I68" s="1095"/>
      <c r="J68" s="1095"/>
      <c r="K68" s="1095"/>
      <c r="L68" s="1095"/>
      <c r="M68" s="1095"/>
    </row>
    <row r="69" spans="4:13" ht="24.75" customHeight="1">
      <c r="D69" s="1095"/>
      <c r="E69" s="1095"/>
      <c r="F69" s="1095"/>
      <c r="G69" s="1095"/>
      <c r="H69" s="1095"/>
      <c r="I69" s="1095"/>
      <c r="J69" s="1095"/>
      <c r="K69" s="1095"/>
      <c r="L69" s="1095"/>
      <c r="M69" s="1095"/>
    </row>
    <row r="70" spans="4:13" ht="24.75" customHeight="1">
      <c r="D70" s="1095"/>
      <c r="E70" s="1095"/>
      <c r="F70" s="1095"/>
      <c r="G70" s="1095"/>
      <c r="H70" s="1095"/>
      <c r="I70" s="1095"/>
      <c r="J70" s="1095"/>
      <c r="K70" s="1095"/>
      <c r="L70" s="1095"/>
      <c r="M70" s="1095"/>
    </row>
    <row r="71" spans="4:13" ht="24.75" customHeight="1">
      <c r="D71" s="1095"/>
      <c r="E71" s="1095"/>
      <c r="F71" s="1095"/>
      <c r="G71" s="1095"/>
      <c r="H71" s="1095"/>
      <c r="I71" s="1095"/>
      <c r="J71" s="1095"/>
      <c r="K71" s="1095"/>
      <c r="L71" s="1095"/>
      <c r="M71" s="1095"/>
    </row>
    <row r="72" spans="4:13" ht="24.75" customHeight="1">
      <c r="D72" s="1095"/>
      <c r="E72" s="1095"/>
      <c r="F72" s="1095"/>
      <c r="G72" s="1095"/>
      <c r="H72" s="1095"/>
      <c r="I72" s="1095"/>
      <c r="J72" s="1095"/>
      <c r="K72" s="1095"/>
      <c r="L72" s="1095"/>
      <c r="M72" s="1095"/>
    </row>
    <row r="73" spans="4:13" ht="24.75" customHeight="1">
      <c r="D73" s="1095"/>
      <c r="E73" s="1095"/>
      <c r="F73" s="1095"/>
      <c r="G73" s="1095"/>
      <c r="H73" s="1095"/>
      <c r="I73" s="1095"/>
      <c r="J73" s="1095"/>
      <c r="K73" s="1095"/>
      <c r="L73" s="1095"/>
      <c r="M73" s="1095"/>
    </row>
    <row r="74" spans="4:13" ht="24.75" customHeight="1">
      <c r="D74" s="1095"/>
      <c r="E74" s="1095"/>
      <c r="F74" s="1095"/>
      <c r="G74" s="1095"/>
      <c r="H74" s="1095"/>
      <c r="I74" s="1095"/>
      <c r="J74" s="1095"/>
      <c r="K74" s="1095"/>
      <c r="L74" s="1095"/>
      <c r="M74" s="1095"/>
    </row>
    <row r="75" spans="4:13" ht="24.75" customHeight="1">
      <c r="D75" s="1095"/>
      <c r="E75" s="1095"/>
      <c r="F75" s="1095"/>
      <c r="G75" s="1095"/>
      <c r="H75" s="1095"/>
      <c r="I75" s="1095"/>
      <c r="J75" s="1095"/>
      <c r="K75" s="1095"/>
      <c r="L75" s="1095"/>
      <c r="M75" s="1095"/>
    </row>
    <row r="76" spans="4:13" ht="24.75" customHeight="1">
      <c r="D76" s="1095"/>
      <c r="E76" s="1095"/>
      <c r="F76" s="1095"/>
      <c r="G76" s="1095"/>
      <c r="H76" s="1095"/>
      <c r="I76" s="1095"/>
      <c r="J76" s="1095"/>
      <c r="K76" s="1095"/>
      <c r="L76" s="1095"/>
      <c r="M76" s="1095"/>
    </row>
    <row r="77" spans="4:13" ht="24.75" customHeight="1">
      <c r="D77" s="1095"/>
      <c r="E77" s="1095"/>
      <c r="F77" s="1095"/>
      <c r="G77" s="1095"/>
      <c r="H77" s="1095"/>
      <c r="I77" s="1095"/>
      <c r="J77" s="1095"/>
      <c r="K77" s="1095"/>
      <c r="L77" s="1095"/>
      <c r="M77" s="1095"/>
    </row>
    <row r="78" spans="4:13" ht="24.75" customHeight="1">
      <c r="D78" s="1095"/>
      <c r="E78" s="1095"/>
      <c r="F78" s="1095"/>
      <c r="G78" s="1095"/>
      <c r="H78" s="1095"/>
      <c r="I78" s="1095"/>
      <c r="J78" s="1095"/>
      <c r="K78" s="1095"/>
      <c r="L78" s="1095"/>
      <c r="M78" s="1095"/>
    </row>
    <row r="79" spans="4:13" ht="24.75" customHeight="1">
      <c r="D79" s="1095"/>
      <c r="E79" s="1095"/>
      <c r="F79" s="1095"/>
      <c r="G79" s="1095"/>
      <c r="H79" s="1095"/>
      <c r="I79" s="1095"/>
      <c r="J79" s="1095"/>
      <c r="K79" s="1095"/>
      <c r="L79" s="1095"/>
      <c r="M79" s="1095"/>
    </row>
    <row r="80" spans="4:13" ht="24.75" customHeight="1">
      <c r="D80" s="1095"/>
      <c r="E80" s="1095"/>
      <c r="F80" s="1095"/>
      <c r="G80" s="1095"/>
      <c r="H80" s="1095"/>
      <c r="I80" s="1095"/>
      <c r="J80" s="1095"/>
      <c r="K80" s="1095"/>
      <c r="L80" s="1095"/>
      <c r="M80" s="1095"/>
    </row>
    <row r="81" spans="4:13" ht="24.75" customHeight="1">
      <c r="D81" s="1095"/>
      <c r="E81" s="1095"/>
      <c r="F81" s="1095"/>
      <c r="G81" s="1095"/>
      <c r="H81" s="1095"/>
      <c r="I81" s="1095"/>
      <c r="J81" s="1095"/>
      <c r="K81" s="1095"/>
      <c r="L81" s="1095"/>
      <c r="M81" s="1095"/>
    </row>
    <row r="82" spans="4:13" ht="24.75" customHeight="1">
      <c r="D82" s="1095"/>
      <c r="E82" s="1095"/>
      <c r="F82" s="1095"/>
      <c r="G82" s="1095"/>
      <c r="H82" s="1095"/>
      <c r="I82" s="1095"/>
      <c r="J82" s="1095"/>
      <c r="K82" s="1095"/>
      <c r="L82" s="1095"/>
      <c r="M82" s="1095"/>
    </row>
    <row r="83" spans="4:13" ht="24.75" customHeight="1">
      <c r="D83" s="1095"/>
      <c r="E83" s="1095"/>
      <c r="F83" s="1095"/>
      <c r="G83" s="1095"/>
      <c r="H83" s="1095"/>
      <c r="I83" s="1095"/>
      <c r="J83" s="1095"/>
      <c r="K83" s="1095"/>
      <c r="L83" s="1095"/>
      <c r="M83" s="1095"/>
    </row>
    <row r="84" spans="4:13" ht="24.75" customHeight="1">
      <c r="D84" s="1095"/>
      <c r="E84" s="1095"/>
      <c r="F84" s="1095"/>
      <c r="G84" s="1095"/>
      <c r="H84" s="1095"/>
      <c r="I84" s="1095"/>
      <c r="J84" s="1095"/>
      <c r="K84" s="1095"/>
      <c r="L84" s="1095"/>
      <c r="M84" s="1095"/>
    </row>
    <row r="85" spans="4:13" ht="24.75" customHeight="1">
      <c r="D85" s="1095"/>
      <c r="E85" s="1095"/>
      <c r="F85" s="1095"/>
      <c r="G85" s="1095"/>
      <c r="H85" s="1095"/>
      <c r="I85" s="1095"/>
      <c r="J85" s="1095"/>
      <c r="K85" s="1095"/>
      <c r="L85" s="1095"/>
      <c r="M85" s="1095"/>
    </row>
    <row r="86" spans="4:13" ht="24.75" customHeight="1">
      <c r="D86" s="1095"/>
      <c r="E86" s="1095"/>
      <c r="F86" s="1095"/>
      <c r="G86" s="1095"/>
      <c r="H86" s="1095"/>
      <c r="I86" s="1095"/>
      <c r="J86" s="1095"/>
      <c r="K86" s="1095"/>
      <c r="L86" s="1095"/>
      <c r="M86" s="1095"/>
    </row>
    <row r="87" spans="4:13" ht="24.75" customHeight="1">
      <c r="D87" s="1095"/>
      <c r="E87" s="1095"/>
      <c r="F87" s="1095"/>
      <c r="G87" s="1095"/>
      <c r="H87" s="1095"/>
      <c r="I87" s="1095"/>
      <c r="J87" s="1095"/>
      <c r="K87" s="1095"/>
      <c r="L87" s="1095"/>
      <c r="M87" s="1095"/>
    </row>
    <row r="88" spans="4:13" ht="24.75" customHeight="1"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</row>
    <row r="89" spans="4:13" ht="24.75" customHeight="1">
      <c r="D89" s="1095"/>
      <c r="E89" s="1095"/>
      <c r="F89" s="1095"/>
      <c r="G89" s="1095"/>
      <c r="H89" s="1095"/>
      <c r="I89" s="1095"/>
      <c r="J89" s="1095"/>
      <c r="K89" s="1095"/>
      <c r="L89" s="1095"/>
      <c r="M89" s="1095"/>
    </row>
    <row r="90" spans="4:13" ht="24.75" customHeight="1">
      <c r="D90" s="1095"/>
      <c r="E90" s="1095"/>
      <c r="F90" s="1095"/>
      <c r="G90" s="1095"/>
      <c r="H90" s="1095"/>
      <c r="I90" s="1095"/>
      <c r="J90" s="1095"/>
      <c r="K90" s="1095"/>
      <c r="L90" s="1095"/>
      <c r="M90" s="1095"/>
    </row>
    <row r="91" spans="4:13" ht="24.75" customHeight="1">
      <c r="D91" s="1095"/>
      <c r="E91" s="1095"/>
      <c r="F91" s="1095"/>
      <c r="G91" s="1095"/>
      <c r="H91" s="1095"/>
      <c r="I91" s="1095"/>
      <c r="J91" s="1095"/>
      <c r="K91" s="1095"/>
      <c r="L91" s="1095"/>
      <c r="M91" s="1095"/>
    </row>
    <row r="92" spans="4:13" ht="24.75" customHeight="1">
      <c r="D92" s="1095"/>
      <c r="E92" s="1095"/>
      <c r="F92" s="1095"/>
      <c r="G92" s="1095"/>
      <c r="H92" s="1095"/>
      <c r="I92" s="1095"/>
      <c r="J92" s="1095"/>
      <c r="K92" s="1095"/>
      <c r="L92" s="1095"/>
      <c r="M92" s="1095"/>
    </row>
    <row r="93" spans="4:13" ht="24.75" customHeight="1">
      <c r="D93" s="1095"/>
      <c r="E93" s="1095"/>
      <c r="F93" s="1095"/>
      <c r="G93" s="1095"/>
      <c r="H93" s="1095"/>
      <c r="I93" s="1095"/>
      <c r="J93" s="1095"/>
      <c r="K93" s="1095"/>
      <c r="L93" s="1095"/>
      <c r="M93" s="1095"/>
    </row>
    <row r="94" spans="4:13" ht="24.75" customHeight="1">
      <c r="D94" s="1095"/>
      <c r="E94" s="1095"/>
      <c r="F94" s="1095"/>
      <c r="G94" s="1095"/>
      <c r="H94" s="1095"/>
      <c r="I94" s="1095"/>
      <c r="J94" s="1095"/>
      <c r="K94" s="1095"/>
      <c r="L94" s="1095"/>
      <c r="M94" s="1095"/>
    </row>
    <row r="95" spans="4:13" ht="24.75" customHeight="1">
      <c r="D95" s="1095"/>
      <c r="E95" s="1095"/>
      <c r="F95" s="1095"/>
      <c r="G95" s="1095"/>
      <c r="H95" s="1095"/>
      <c r="I95" s="1095"/>
      <c r="J95" s="1095"/>
      <c r="K95" s="1095"/>
      <c r="L95" s="1095"/>
      <c r="M95" s="1095"/>
    </row>
    <row r="96" spans="4:13" ht="24.75" customHeight="1">
      <c r="D96" s="1095"/>
      <c r="E96" s="1095"/>
      <c r="F96" s="1095"/>
      <c r="G96" s="1095"/>
      <c r="H96" s="1095"/>
      <c r="I96" s="1095"/>
      <c r="J96" s="1095"/>
      <c r="K96" s="1095"/>
      <c r="L96" s="1095"/>
      <c r="M96" s="1095"/>
    </row>
    <row r="97" spans="4:13" ht="24.75" customHeight="1">
      <c r="D97" s="1095"/>
      <c r="E97" s="1095"/>
      <c r="F97" s="1095"/>
      <c r="G97" s="1095"/>
      <c r="H97" s="1095"/>
      <c r="I97" s="1095"/>
      <c r="J97" s="1095"/>
      <c r="K97" s="1095"/>
      <c r="L97" s="1095"/>
      <c r="M97" s="1095"/>
    </row>
    <row r="98" spans="4:13" ht="24.75" customHeight="1">
      <c r="D98" s="1095"/>
      <c r="E98" s="1095"/>
      <c r="F98" s="1095"/>
      <c r="G98" s="1095"/>
      <c r="H98" s="1095"/>
      <c r="I98" s="1095"/>
      <c r="J98" s="1095"/>
      <c r="K98" s="1095"/>
      <c r="L98" s="1095"/>
      <c r="M98" s="1095"/>
    </row>
    <row r="99" spans="4:13" ht="24.75" customHeight="1">
      <c r="D99" s="1095"/>
      <c r="E99" s="1095"/>
      <c r="F99" s="1095"/>
      <c r="G99" s="1095"/>
      <c r="H99" s="1095"/>
      <c r="I99" s="1095"/>
      <c r="J99" s="1095"/>
      <c r="K99" s="1095"/>
      <c r="L99" s="1095"/>
      <c r="M99" s="1095"/>
    </row>
    <row r="100" spans="4:13" ht="24.75" customHeight="1">
      <c r="D100" s="1095"/>
      <c r="E100" s="1095"/>
      <c r="F100" s="1095"/>
      <c r="G100" s="1095"/>
      <c r="H100" s="1095"/>
      <c r="I100" s="1095"/>
      <c r="J100" s="1095"/>
      <c r="K100" s="1095"/>
      <c r="L100" s="1095"/>
      <c r="M100" s="1095"/>
    </row>
    <row r="101" spans="4:13" ht="24.75" customHeight="1">
      <c r="D101" s="1095"/>
      <c r="E101" s="1095"/>
      <c r="F101" s="1095"/>
      <c r="G101" s="1095"/>
      <c r="H101" s="1095"/>
      <c r="I101" s="1095"/>
      <c r="J101" s="1095"/>
      <c r="K101" s="1095"/>
      <c r="L101" s="1095"/>
      <c r="M101" s="1095"/>
    </row>
    <row r="102" spans="4:13" ht="24.75" customHeight="1">
      <c r="D102" s="1095"/>
      <c r="E102" s="1095"/>
      <c r="F102" s="1095"/>
      <c r="G102" s="1095"/>
      <c r="H102" s="1095"/>
      <c r="I102" s="1095"/>
      <c r="J102" s="1095"/>
      <c r="K102" s="1095"/>
      <c r="L102" s="1095"/>
      <c r="M102" s="1095"/>
    </row>
    <row r="103" spans="4:13" ht="24.75" customHeight="1">
      <c r="D103" s="1095"/>
      <c r="E103" s="1095"/>
      <c r="F103" s="1095"/>
      <c r="G103" s="1095"/>
      <c r="H103" s="1095"/>
      <c r="I103" s="1095"/>
      <c r="J103" s="1095"/>
      <c r="K103" s="1095"/>
      <c r="L103" s="1095"/>
      <c r="M103" s="1095"/>
    </row>
    <row r="104" spans="4:13" ht="24.75" customHeight="1">
      <c r="D104" s="1095"/>
      <c r="E104" s="1095"/>
      <c r="F104" s="1095"/>
      <c r="G104" s="1095"/>
      <c r="H104" s="1095"/>
      <c r="I104" s="1095"/>
      <c r="J104" s="1095"/>
      <c r="K104" s="1095"/>
      <c r="L104" s="1095"/>
      <c r="M104" s="1095"/>
    </row>
    <row r="105" spans="4:13" ht="24.75" customHeight="1">
      <c r="D105" s="1095"/>
      <c r="E105" s="1095"/>
      <c r="F105" s="1095"/>
      <c r="G105" s="1095"/>
      <c r="H105" s="1095"/>
      <c r="I105" s="1095"/>
      <c r="J105" s="1095"/>
      <c r="K105" s="1095"/>
      <c r="L105" s="1095"/>
      <c r="M105" s="1095"/>
    </row>
    <row r="106" spans="4:13" ht="24.75" customHeight="1">
      <c r="D106" s="1095"/>
      <c r="E106" s="1095"/>
      <c r="F106" s="1095"/>
      <c r="G106" s="1095"/>
      <c r="H106" s="1095"/>
      <c r="I106" s="1095"/>
      <c r="J106" s="1095"/>
      <c r="K106" s="1095"/>
      <c r="L106" s="1095"/>
      <c r="M106" s="1095"/>
    </row>
    <row r="107" spans="4:13" ht="24.75" customHeight="1">
      <c r="D107" s="1095"/>
      <c r="E107" s="1095"/>
      <c r="F107" s="1095"/>
      <c r="G107" s="1095"/>
      <c r="H107" s="1095"/>
      <c r="I107" s="1095"/>
      <c r="J107" s="1095"/>
      <c r="K107" s="1095"/>
      <c r="L107" s="1095"/>
      <c r="M107" s="1095"/>
    </row>
    <row r="108" spans="4:13" ht="24.75" customHeight="1">
      <c r="D108" s="1095"/>
      <c r="E108" s="1095"/>
      <c r="F108" s="1095"/>
      <c r="G108" s="1095"/>
      <c r="H108" s="1095"/>
      <c r="I108" s="1095"/>
      <c r="J108" s="1095"/>
      <c r="K108" s="1095"/>
      <c r="L108" s="1095"/>
      <c r="M108" s="1095"/>
    </row>
    <row r="109" spans="4:13" ht="24.75" customHeight="1">
      <c r="D109" s="1095"/>
      <c r="E109" s="1095"/>
      <c r="F109" s="1095"/>
      <c r="G109" s="1095"/>
      <c r="H109" s="1095"/>
      <c r="I109" s="1095"/>
      <c r="J109" s="1095"/>
      <c r="K109" s="1095"/>
      <c r="L109" s="1095"/>
      <c r="M109" s="1095"/>
    </row>
    <row r="110" spans="4:13" ht="24.75" customHeight="1">
      <c r="D110" s="1095"/>
      <c r="E110" s="1095"/>
      <c r="F110" s="1095"/>
      <c r="G110" s="1095"/>
      <c r="H110" s="1095"/>
      <c r="I110" s="1095"/>
      <c r="J110" s="1095"/>
      <c r="K110" s="1095"/>
      <c r="L110" s="1095"/>
      <c r="M110" s="1095"/>
    </row>
    <row r="111" spans="4:13" ht="24.75" customHeight="1">
      <c r="D111" s="1095"/>
      <c r="E111" s="1095"/>
      <c r="F111" s="1095"/>
      <c r="G111" s="1095"/>
      <c r="H111" s="1095"/>
      <c r="I111" s="1095"/>
      <c r="J111" s="1095"/>
      <c r="K111" s="1095"/>
      <c r="L111" s="1095"/>
      <c r="M111" s="1095"/>
    </row>
    <row r="112" spans="4:13" ht="24.75" customHeight="1">
      <c r="D112" s="1095"/>
      <c r="E112" s="1095"/>
      <c r="F112" s="1095"/>
      <c r="G112" s="1095"/>
      <c r="H112" s="1095"/>
      <c r="I112" s="1095"/>
      <c r="J112" s="1095"/>
      <c r="K112" s="1095"/>
      <c r="L112" s="1095"/>
      <c r="M112" s="1095"/>
    </row>
    <row r="113" spans="4:13" ht="24.75" customHeight="1">
      <c r="D113" s="1095"/>
      <c r="E113" s="1095"/>
      <c r="F113" s="1095"/>
      <c r="G113" s="1095"/>
      <c r="H113" s="1095"/>
      <c r="I113" s="1095"/>
      <c r="J113" s="1095"/>
      <c r="K113" s="1095"/>
      <c r="L113" s="1095"/>
      <c r="M113" s="1095"/>
    </row>
    <row r="114" spans="4:13" ht="24.75" customHeight="1">
      <c r="D114" s="1095"/>
      <c r="E114" s="1095"/>
      <c r="F114" s="1095"/>
      <c r="G114" s="1095"/>
      <c r="H114" s="1095"/>
      <c r="I114" s="1095"/>
      <c r="J114" s="1095"/>
      <c r="K114" s="1095"/>
      <c r="L114" s="1095"/>
      <c r="M114" s="1095"/>
    </row>
    <row r="115" spans="4:13" ht="24.75" customHeight="1">
      <c r="D115" s="1095"/>
      <c r="E115" s="1095"/>
      <c r="F115" s="1095"/>
      <c r="G115" s="1095"/>
      <c r="H115" s="1095"/>
      <c r="I115" s="1095"/>
      <c r="J115" s="1095"/>
      <c r="K115" s="1095"/>
      <c r="L115" s="1095"/>
      <c r="M115" s="1095"/>
    </row>
    <row r="116" spans="4:13" ht="24.75" customHeight="1">
      <c r="D116" s="1095"/>
      <c r="E116" s="1095"/>
      <c r="F116" s="1095"/>
      <c r="G116" s="1095"/>
      <c r="H116" s="1095"/>
      <c r="I116" s="1095"/>
      <c r="J116" s="1095"/>
      <c r="K116" s="1095"/>
      <c r="L116" s="1095"/>
      <c r="M116" s="1095"/>
    </row>
    <row r="117" spans="4:13" ht="24.75" customHeight="1">
      <c r="D117" s="1095"/>
      <c r="E117" s="1095"/>
      <c r="F117" s="1095"/>
      <c r="G117" s="1095"/>
      <c r="H117" s="1095"/>
      <c r="I117" s="1095"/>
      <c r="J117" s="1095"/>
      <c r="K117" s="1095"/>
      <c r="L117" s="1095"/>
      <c r="M117" s="1095"/>
    </row>
    <row r="118" spans="4:13" ht="24.75" customHeight="1">
      <c r="D118" s="1095"/>
      <c r="E118" s="1095"/>
      <c r="F118" s="1095"/>
      <c r="G118" s="1095"/>
      <c r="H118" s="1095"/>
      <c r="I118" s="1095"/>
      <c r="J118" s="1095"/>
      <c r="K118" s="1095"/>
      <c r="L118" s="1095"/>
      <c r="M118" s="1095"/>
    </row>
    <row r="119" spans="4:13" ht="24.75" customHeight="1">
      <c r="D119" s="1095"/>
      <c r="E119" s="1095"/>
      <c r="F119" s="1095"/>
      <c r="G119" s="1095"/>
      <c r="H119" s="1095"/>
      <c r="I119" s="1095"/>
      <c r="J119" s="1095"/>
      <c r="K119" s="1095"/>
      <c r="L119" s="1095"/>
      <c r="M119" s="1095"/>
    </row>
    <row r="120" spans="4:13" ht="24.75" customHeight="1">
      <c r="D120" s="1095"/>
      <c r="E120" s="1095"/>
      <c r="F120" s="1095"/>
      <c r="G120" s="1095"/>
      <c r="H120" s="1095"/>
      <c r="I120" s="1095"/>
      <c r="J120" s="1095"/>
      <c r="K120" s="1095"/>
      <c r="L120" s="1095"/>
      <c r="M120" s="1095"/>
    </row>
    <row r="121" spans="4:13" ht="24.75" customHeight="1">
      <c r="D121" s="1095"/>
      <c r="E121" s="1095"/>
      <c r="F121" s="1095"/>
      <c r="G121" s="1095"/>
      <c r="H121" s="1095"/>
      <c r="I121" s="1095"/>
      <c r="J121" s="1095"/>
      <c r="K121" s="1095"/>
      <c r="L121" s="1095"/>
      <c r="M121" s="1095"/>
    </row>
    <row r="122" spans="4:13" ht="24.75" customHeight="1">
      <c r="D122" s="1095"/>
      <c r="E122" s="1095"/>
      <c r="F122" s="1095"/>
      <c r="G122" s="1095"/>
      <c r="H122" s="1095"/>
      <c r="I122" s="1095"/>
      <c r="J122" s="1095"/>
      <c r="K122" s="1095"/>
      <c r="L122" s="1095"/>
      <c r="M122" s="1095"/>
    </row>
    <row r="123" spans="4:13" ht="24.75" customHeight="1">
      <c r="D123" s="1095"/>
      <c r="E123" s="1095"/>
      <c r="F123" s="1095"/>
      <c r="G123" s="1095"/>
      <c r="H123" s="1095"/>
      <c r="I123" s="1095"/>
      <c r="J123" s="1095"/>
      <c r="K123" s="1095"/>
      <c r="L123" s="1095"/>
      <c r="M123" s="1095"/>
    </row>
    <row r="124" spans="4:13" ht="24.75" customHeight="1">
      <c r="D124" s="1095"/>
      <c r="E124" s="1095"/>
      <c r="F124" s="1095"/>
      <c r="G124" s="1095"/>
      <c r="H124" s="1095"/>
      <c r="I124" s="1095"/>
      <c r="J124" s="1095"/>
      <c r="K124" s="1095"/>
      <c r="L124" s="1095"/>
      <c r="M124" s="1095"/>
    </row>
    <row r="125" spans="4:13" ht="24.75" customHeight="1">
      <c r="D125" s="1095"/>
      <c r="E125" s="1095"/>
      <c r="F125" s="1095"/>
      <c r="G125" s="1095"/>
      <c r="H125" s="1095"/>
      <c r="I125" s="1095"/>
      <c r="J125" s="1095"/>
      <c r="K125" s="1095"/>
      <c r="L125" s="1095"/>
      <c r="M125" s="1095"/>
    </row>
    <row r="126" spans="4:13" ht="24.75" customHeight="1">
      <c r="D126" s="1095"/>
      <c r="E126" s="1095"/>
      <c r="F126" s="1095"/>
      <c r="G126" s="1095"/>
      <c r="H126" s="1095"/>
      <c r="I126" s="1095"/>
      <c r="J126" s="1095"/>
      <c r="K126" s="1095"/>
      <c r="L126" s="1095"/>
      <c r="M126" s="1095"/>
    </row>
    <row r="127" spans="4:13" ht="24.75" customHeight="1">
      <c r="D127" s="1095"/>
      <c r="E127" s="1095"/>
      <c r="F127" s="1095"/>
      <c r="G127" s="1095"/>
      <c r="H127" s="1095"/>
      <c r="I127" s="1095"/>
      <c r="J127" s="1095"/>
      <c r="K127" s="1095"/>
      <c r="L127" s="1095"/>
      <c r="M127" s="1095"/>
    </row>
    <row r="128" spans="4:13" ht="24.75" customHeight="1">
      <c r="D128" s="1095"/>
      <c r="E128" s="1095"/>
      <c r="F128" s="1095"/>
      <c r="G128" s="1095"/>
      <c r="H128" s="1095"/>
      <c r="I128" s="1095"/>
      <c r="J128" s="1095"/>
      <c r="K128" s="1095"/>
      <c r="L128" s="1095"/>
      <c r="M128" s="1095"/>
    </row>
    <row r="129" spans="4:13" ht="24.75" customHeight="1">
      <c r="D129" s="1095"/>
      <c r="E129" s="1095"/>
      <c r="F129" s="1095"/>
      <c r="G129" s="1095"/>
      <c r="H129" s="1095"/>
      <c r="I129" s="1095"/>
      <c r="J129" s="1095"/>
      <c r="K129" s="1095"/>
      <c r="L129" s="1095"/>
      <c r="M129" s="1095"/>
    </row>
    <row r="130" spans="4:13" ht="24.75" customHeight="1">
      <c r="D130" s="1095"/>
      <c r="E130" s="1095"/>
      <c r="F130" s="1095"/>
      <c r="G130" s="1095"/>
      <c r="H130" s="1095"/>
      <c r="I130" s="1095"/>
      <c r="J130" s="1095"/>
      <c r="K130" s="1095"/>
      <c r="L130" s="1095"/>
      <c r="M130" s="1095"/>
    </row>
    <row r="131" spans="4:13" ht="24.75" customHeight="1">
      <c r="D131" s="1095"/>
      <c r="E131" s="1095"/>
      <c r="F131" s="1095"/>
      <c r="G131" s="1095"/>
      <c r="H131" s="1095"/>
      <c r="I131" s="1095"/>
      <c r="J131" s="1095"/>
      <c r="K131" s="1095"/>
      <c r="L131" s="1095"/>
      <c r="M131" s="1095"/>
    </row>
    <row r="132" spans="4:13" ht="24.75" customHeight="1">
      <c r="D132" s="1095"/>
      <c r="E132" s="1095"/>
      <c r="F132" s="1095"/>
      <c r="G132" s="1095"/>
      <c r="H132" s="1095"/>
      <c r="I132" s="1095"/>
      <c r="J132" s="1095"/>
      <c r="K132" s="1095"/>
      <c r="L132" s="1095"/>
      <c r="M132" s="1095"/>
    </row>
    <row r="133" spans="4:13" ht="24.75" customHeight="1">
      <c r="D133" s="1095"/>
      <c r="E133" s="1095"/>
      <c r="F133" s="1095"/>
      <c r="G133" s="1095"/>
      <c r="H133" s="1095"/>
      <c r="I133" s="1095"/>
      <c r="J133" s="1095"/>
      <c r="K133" s="1095"/>
      <c r="L133" s="1095"/>
      <c r="M133" s="1095"/>
    </row>
    <row r="134" spans="4:13" ht="24.75" customHeight="1">
      <c r="D134" s="1095"/>
      <c r="E134" s="1095"/>
      <c r="F134" s="1095"/>
      <c r="G134" s="1095"/>
      <c r="H134" s="1095"/>
      <c r="I134" s="1095"/>
      <c r="J134" s="1095"/>
      <c r="K134" s="1095"/>
      <c r="L134" s="1095"/>
      <c r="M134" s="1095"/>
    </row>
    <row r="135" spans="4:13" ht="24.75" customHeight="1">
      <c r="D135" s="1095"/>
      <c r="E135" s="1095"/>
      <c r="F135" s="1095"/>
      <c r="G135" s="1095"/>
      <c r="H135" s="1095"/>
      <c r="I135" s="1095"/>
      <c r="J135" s="1095"/>
      <c r="K135" s="1095"/>
      <c r="L135" s="1095"/>
      <c r="M135" s="1095"/>
    </row>
    <row r="136" spans="4:13" ht="24.75" customHeight="1">
      <c r="D136" s="1095"/>
      <c r="E136" s="1095"/>
      <c r="F136" s="1095"/>
      <c r="G136" s="1095"/>
      <c r="H136" s="1095"/>
      <c r="I136" s="1095"/>
      <c r="J136" s="1095"/>
      <c r="K136" s="1095"/>
      <c r="L136" s="1095"/>
      <c r="M136" s="1095"/>
    </row>
    <row r="137" spans="4:13" ht="24.75" customHeight="1">
      <c r="D137" s="1095"/>
      <c r="E137" s="1095"/>
      <c r="F137" s="1095"/>
      <c r="G137" s="1095"/>
      <c r="H137" s="1095"/>
      <c r="I137" s="1095"/>
      <c r="J137" s="1095"/>
      <c r="K137" s="1095"/>
      <c r="L137" s="1095"/>
      <c r="M137" s="1095"/>
    </row>
  </sheetData>
  <mergeCells count="14">
    <mergeCell ref="J7:M7"/>
    <mergeCell ref="J8:J9"/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</mergeCells>
  <printOptions horizontalCentered="1"/>
  <pageMargins left="0.75" right="0.75" top="1" bottom="1" header="0.5" footer="0.5"/>
  <pageSetup fitToHeight="1" fitToWidth="1" horizontalDpi="600" verticalDpi="600" orientation="portrait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6"/>
  <sheetViews>
    <sheetView workbookViewId="0" topLeftCell="A1">
      <selection activeCell="F5" sqref="F5:G5"/>
    </sheetView>
  </sheetViews>
  <sheetFormatPr defaultColWidth="9.140625" defaultRowHeight="12.75"/>
  <cols>
    <col min="1" max="1" width="4.140625" style="15" customWidth="1"/>
    <col min="2" max="2" width="32.28125" style="15" customWidth="1"/>
    <col min="3" max="16384" width="9.140625" style="15" customWidth="1"/>
  </cols>
  <sheetData>
    <row r="1" spans="2:8" ht="12.75">
      <c r="B1" s="1359" t="s">
        <v>945</v>
      </c>
      <c r="C1" s="1359"/>
      <c r="D1" s="1359"/>
      <c r="E1" s="1359"/>
      <c r="F1" s="1359"/>
      <c r="G1" s="1359"/>
      <c r="H1" s="50"/>
    </row>
    <row r="2" spans="2:8" ht="15.75">
      <c r="B2" s="1559" t="s">
        <v>702</v>
      </c>
      <c r="C2" s="1559"/>
      <c r="D2" s="1559"/>
      <c r="E2" s="1559"/>
      <c r="F2" s="1559"/>
      <c r="G2" s="1559"/>
      <c r="H2" s="50"/>
    </row>
    <row r="3" spans="2:7" ht="15.75">
      <c r="B3" s="1559" t="s">
        <v>137</v>
      </c>
      <c r="C3" s="1559"/>
      <c r="D3" s="1559"/>
      <c r="E3" s="1559"/>
      <c r="F3" s="1559"/>
      <c r="G3" s="1559"/>
    </row>
    <row r="4" spans="2:7" ht="12.75">
      <c r="B4" s="1359" t="s">
        <v>259</v>
      </c>
      <c r="C4" s="1359"/>
      <c r="D4" s="1359"/>
      <c r="E4" s="1359"/>
      <c r="F4" s="1359"/>
      <c r="G4" s="1359"/>
    </row>
    <row r="5" spans="5:7" ht="13.5" thickBot="1">
      <c r="E5" s="50"/>
      <c r="F5" s="1555" t="s">
        <v>1357</v>
      </c>
      <c r="G5" s="1555"/>
    </row>
    <row r="6" spans="2:7" ht="13.5" thickTop="1">
      <c r="B6" s="208"/>
      <c r="C6" s="1395" t="s">
        <v>1495</v>
      </c>
      <c r="D6" s="1383"/>
      <c r="E6" s="1556"/>
      <c r="F6" s="1557" t="s">
        <v>655</v>
      </c>
      <c r="G6" s="1558"/>
    </row>
    <row r="7" spans="2:7" ht="14.25">
      <c r="B7" s="209" t="s">
        <v>138</v>
      </c>
      <c r="C7" s="1341" t="s">
        <v>1217</v>
      </c>
      <c r="D7" s="1341" t="s">
        <v>629</v>
      </c>
      <c r="E7" s="1342" t="s">
        <v>190</v>
      </c>
      <c r="F7" s="1343" t="s">
        <v>629</v>
      </c>
      <c r="G7" s="1346" t="s">
        <v>498</v>
      </c>
    </row>
    <row r="8" spans="2:7" ht="12.75">
      <c r="B8" s="210" t="s">
        <v>139</v>
      </c>
      <c r="C8" s="1344">
        <v>33842.1</v>
      </c>
      <c r="D8" s="1345">
        <v>47911.6</v>
      </c>
      <c r="E8" s="1345">
        <v>54299.4</v>
      </c>
      <c r="F8" s="184">
        <v>41.57395669890464</v>
      </c>
      <c r="G8" s="185">
        <v>13.332470633416532</v>
      </c>
    </row>
    <row r="9" spans="2:12" ht="12.75">
      <c r="B9" s="211" t="s">
        <v>140</v>
      </c>
      <c r="C9" s="199">
        <v>22359.6</v>
      </c>
      <c r="D9" s="199">
        <v>34046.3</v>
      </c>
      <c r="E9" s="199">
        <v>38724.8</v>
      </c>
      <c r="F9" s="186">
        <v>52.26703518846493</v>
      </c>
      <c r="G9" s="187">
        <v>13.741581317206276</v>
      </c>
      <c r="J9" s="17"/>
      <c r="K9" s="17"/>
      <c r="L9" s="17"/>
    </row>
    <row r="10" spans="2:12" ht="12.75">
      <c r="B10" s="211" t="s">
        <v>141</v>
      </c>
      <c r="C10" s="199">
        <v>1797.3</v>
      </c>
      <c r="D10" s="199">
        <v>3408</v>
      </c>
      <c r="E10" s="199">
        <v>4200.5</v>
      </c>
      <c r="F10" s="186">
        <v>89.61775997329327</v>
      </c>
      <c r="G10" s="187">
        <v>23.254107981220656</v>
      </c>
      <c r="J10" s="17"/>
      <c r="K10" s="17"/>
      <c r="L10" s="17"/>
    </row>
    <row r="11" spans="2:12" ht="12.75">
      <c r="B11" s="212" t="s">
        <v>142</v>
      </c>
      <c r="C11" s="199">
        <v>1796.8</v>
      </c>
      <c r="D11" s="199">
        <v>3309.6</v>
      </c>
      <c r="E11" s="199">
        <v>4187.6</v>
      </c>
      <c r="F11" s="186">
        <v>84.19412288512912</v>
      </c>
      <c r="G11" s="187">
        <v>26.52888566594152</v>
      </c>
      <c r="J11" s="17"/>
      <c r="K11" s="17"/>
      <c r="L11" s="17"/>
    </row>
    <row r="12" spans="2:12" ht="12.75">
      <c r="B12" s="212" t="s">
        <v>695</v>
      </c>
      <c r="C12" s="199">
        <v>0.5</v>
      </c>
      <c r="D12" s="199">
        <v>98.4</v>
      </c>
      <c r="E12" s="199">
        <v>12.9</v>
      </c>
      <c r="F12" s="186" t="s">
        <v>598</v>
      </c>
      <c r="G12" s="187" t="s">
        <v>598</v>
      </c>
      <c r="J12" s="17"/>
      <c r="K12" s="17"/>
      <c r="L12" s="17"/>
    </row>
    <row r="13" spans="2:12" ht="12.75">
      <c r="B13" s="211" t="s">
        <v>164</v>
      </c>
      <c r="C13" s="199">
        <v>4217.6</v>
      </c>
      <c r="D13" s="199">
        <v>2403</v>
      </c>
      <c r="E13" s="199">
        <v>3627.5</v>
      </c>
      <c r="F13" s="186">
        <v>-43.024468892261005</v>
      </c>
      <c r="G13" s="187">
        <v>50.95713691219309</v>
      </c>
      <c r="J13" s="17"/>
      <c r="K13" s="17"/>
      <c r="L13" s="17"/>
    </row>
    <row r="14" spans="2:12" ht="12.75">
      <c r="B14" s="213" t="s">
        <v>558</v>
      </c>
      <c r="C14" s="200">
        <v>5467.6</v>
      </c>
      <c r="D14" s="200">
        <v>8054.3</v>
      </c>
      <c r="E14" s="200">
        <v>7746.6</v>
      </c>
      <c r="F14" s="188">
        <v>47.30960567707952</v>
      </c>
      <c r="G14" s="189">
        <v>-3.820319580845012</v>
      </c>
      <c r="J14" s="17"/>
      <c r="K14" s="17"/>
      <c r="L14" s="17"/>
    </row>
    <row r="15" spans="2:12" ht="12.75">
      <c r="B15" s="210" t="s">
        <v>165</v>
      </c>
      <c r="C15" s="198">
        <v>4536.7</v>
      </c>
      <c r="D15" s="198">
        <v>8213.2</v>
      </c>
      <c r="E15" s="198">
        <v>9616.9</v>
      </c>
      <c r="F15" s="190">
        <v>81.03908127052706</v>
      </c>
      <c r="G15" s="191">
        <v>17.090780694491777</v>
      </c>
      <c r="J15" s="17"/>
      <c r="K15" s="17"/>
      <c r="L15" s="17"/>
    </row>
    <row r="16" spans="2:12" ht="12.75">
      <c r="B16" s="211" t="s">
        <v>140</v>
      </c>
      <c r="C16" s="199">
        <v>3850.3</v>
      </c>
      <c r="D16" s="199">
        <v>5532.9</v>
      </c>
      <c r="E16" s="199">
        <v>6212</v>
      </c>
      <c r="F16" s="186">
        <v>43.70049087084122</v>
      </c>
      <c r="G16" s="187">
        <v>12.273852771602604</v>
      </c>
      <c r="J16" s="17"/>
      <c r="K16" s="17"/>
      <c r="L16" s="17"/>
    </row>
    <row r="17" spans="2:12" ht="12.75">
      <c r="B17" s="211" t="s">
        <v>141</v>
      </c>
      <c r="C17" s="199">
        <v>683.5</v>
      </c>
      <c r="D17" s="199">
        <v>1477.6</v>
      </c>
      <c r="E17" s="199">
        <v>1225.5</v>
      </c>
      <c r="F17" s="186">
        <v>116.18141916605704</v>
      </c>
      <c r="G17" s="187">
        <v>-17.06145100162425</v>
      </c>
      <c r="J17" s="17"/>
      <c r="K17" s="17"/>
      <c r="L17" s="17"/>
    </row>
    <row r="18" spans="2:12" ht="12.75">
      <c r="B18" s="213" t="s">
        <v>164</v>
      </c>
      <c r="C18" s="200">
        <v>2.9</v>
      </c>
      <c r="D18" s="200">
        <v>1202.7</v>
      </c>
      <c r="E18" s="200">
        <v>2179.4</v>
      </c>
      <c r="F18" s="188">
        <v>41372.41379310345</v>
      </c>
      <c r="G18" s="189">
        <v>81.20894653695852</v>
      </c>
      <c r="J18" s="17"/>
      <c r="K18" s="17"/>
      <c r="L18" s="17"/>
    </row>
    <row r="19" spans="2:12" ht="12.75">
      <c r="B19" s="210" t="s">
        <v>696</v>
      </c>
      <c r="C19" s="201">
        <v>29305.4</v>
      </c>
      <c r="D19" s="201">
        <v>39698.4</v>
      </c>
      <c r="E19" s="201">
        <v>44682.5</v>
      </c>
      <c r="F19" s="190">
        <v>35.46445365018051</v>
      </c>
      <c r="G19" s="191">
        <v>12.554914051951712</v>
      </c>
      <c r="J19" s="17"/>
      <c r="K19" s="17"/>
      <c r="L19" s="17"/>
    </row>
    <row r="20" spans="2:12" ht="12.75">
      <c r="B20" s="211" t="s">
        <v>140</v>
      </c>
      <c r="C20" s="202">
        <v>18509.3</v>
      </c>
      <c r="D20" s="202">
        <v>28513.4</v>
      </c>
      <c r="E20" s="202">
        <v>32512.8</v>
      </c>
      <c r="F20" s="186">
        <v>54.04904561490711</v>
      </c>
      <c r="G20" s="187">
        <v>14.026387593201797</v>
      </c>
      <c r="J20" s="17"/>
      <c r="K20" s="17"/>
      <c r="L20" s="17"/>
    </row>
    <row r="21" spans="2:12" ht="12.75">
      <c r="B21" s="211" t="s">
        <v>141</v>
      </c>
      <c r="C21" s="202">
        <v>1113.8</v>
      </c>
      <c r="D21" s="202">
        <v>1930.4</v>
      </c>
      <c r="E21" s="202">
        <v>2975</v>
      </c>
      <c r="F21" s="186">
        <v>73.31657389118335</v>
      </c>
      <c r="G21" s="187">
        <v>54.113137173642755</v>
      </c>
      <c r="J21" s="17"/>
      <c r="K21" s="17"/>
      <c r="L21" s="17"/>
    </row>
    <row r="22" spans="2:12" ht="12.75">
      <c r="B22" s="211" t="s">
        <v>164</v>
      </c>
      <c r="C22" s="199">
        <v>4214.7</v>
      </c>
      <c r="D22" s="199">
        <v>1200.3</v>
      </c>
      <c r="E22" s="199">
        <v>1448.1</v>
      </c>
      <c r="F22" s="186">
        <v>-71.5211047049612</v>
      </c>
      <c r="G22" s="187">
        <v>20.644838790302423</v>
      </c>
      <c r="J22" s="17"/>
      <c r="K22" s="17"/>
      <c r="L22" s="17"/>
    </row>
    <row r="23" spans="2:12" ht="12.75">
      <c r="B23" s="213" t="s">
        <v>558</v>
      </c>
      <c r="C23" s="200">
        <v>5467.6</v>
      </c>
      <c r="D23" s="200">
        <v>8054.3</v>
      </c>
      <c r="E23" s="200">
        <v>7746.6</v>
      </c>
      <c r="F23" s="188">
        <v>47.30960567707952</v>
      </c>
      <c r="G23" s="189">
        <v>-3.820319580845012</v>
      </c>
      <c r="J23" s="17"/>
      <c r="K23" s="17"/>
      <c r="L23" s="17"/>
    </row>
    <row r="24" spans="2:7" ht="12.75">
      <c r="B24" s="210" t="s">
        <v>507</v>
      </c>
      <c r="C24" s="198">
        <v>26426</v>
      </c>
      <c r="D24" s="198">
        <v>39607.9</v>
      </c>
      <c r="E24" s="198">
        <v>40732.2</v>
      </c>
      <c r="F24" s="190">
        <v>49.88231287368499</v>
      </c>
      <c r="G24" s="191">
        <v>2.83857513273866</v>
      </c>
    </row>
    <row r="25" spans="2:7" ht="12.75">
      <c r="B25" s="211" t="s">
        <v>166</v>
      </c>
      <c r="C25" s="199">
        <v>22333.4</v>
      </c>
      <c r="D25" s="199">
        <v>34324.2</v>
      </c>
      <c r="E25" s="199">
        <v>37543.6</v>
      </c>
      <c r="F25" s="186">
        <v>53.68998898510748</v>
      </c>
      <c r="G25" s="187">
        <v>9.37938830329622</v>
      </c>
    </row>
    <row r="26" spans="2:7" ht="12.75">
      <c r="B26" s="211" t="s">
        <v>1415</v>
      </c>
      <c r="C26" s="199">
        <v>2480.9</v>
      </c>
      <c r="D26" s="199">
        <v>3775.6</v>
      </c>
      <c r="E26" s="199">
        <v>2849.7</v>
      </c>
      <c r="F26" s="186">
        <v>52.18670643718004</v>
      </c>
      <c r="G26" s="187">
        <v>-24.523254582053188</v>
      </c>
    </row>
    <row r="27" spans="2:7" ht="12.75">
      <c r="B27" s="211" t="s">
        <v>167</v>
      </c>
      <c r="C27" s="199">
        <v>1307.3</v>
      </c>
      <c r="D27" s="199">
        <v>2574.2</v>
      </c>
      <c r="E27" s="199">
        <v>1211.2</v>
      </c>
      <c r="F27" s="186">
        <v>96.90966113363416</v>
      </c>
      <c r="G27" s="187">
        <v>-52.94848885090513</v>
      </c>
    </row>
    <row r="28" spans="2:7" ht="12.75">
      <c r="B28" s="211" t="s">
        <v>988</v>
      </c>
      <c r="C28" s="199">
        <v>-20.5</v>
      </c>
      <c r="D28" s="199">
        <v>48.4</v>
      </c>
      <c r="E28" s="199">
        <v>42.6</v>
      </c>
      <c r="F28" s="186">
        <v>-336.0975609756098</v>
      </c>
      <c r="G28" s="187">
        <v>-11.98347107438016</v>
      </c>
    </row>
    <row r="29" spans="2:7" ht="12.75">
      <c r="B29" s="214" t="s">
        <v>168</v>
      </c>
      <c r="C29" s="199">
        <v>472.1</v>
      </c>
      <c r="D29" s="199">
        <v>84.3</v>
      </c>
      <c r="E29" s="199">
        <v>540.4</v>
      </c>
      <c r="F29" s="186">
        <v>-82.14361364117771</v>
      </c>
      <c r="G29" s="187">
        <v>541.0438908659548</v>
      </c>
    </row>
    <row r="30" spans="2:7" ht="12.75">
      <c r="B30" s="211" t="s">
        <v>989</v>
      </c>
      <c r="C30" s="199">
        <v>-147.2</v>
      </c>
      <c r="D30" s="199">
        <v>-1198.8</v>
      </c>
      <c r="E30" s="199">
        <v>-1455.3</v>
      </c>
      <c r="F30" s="186">
        <v>714.4021739130435</v>
      </c>
      <c r="G30" s="187">
        <v>21.396396396396398</v>
      </c>
    </row>
    <row r="31" spans="2:7" ht="12.75">
      <c r="B31" s="215" t="s">
        <v>990</v>
      </c>
      <c r="C31" s="192">
        <v>-2879.4</v>
      </c>
      <c r="D31" s="192">
        <v>-90.50000000000728</v>
      </c>
      <c r="E31" s="192">
        <v>-3950.30000000001</v>
      </c>
      <c r="F31" s="193">
        <v>-96.85698409390821</v>
      </c>
      <c r="G31" s="194">
        <v>4264.972375690268</v>
      </c>
    </row>
    <row r="32" spans="2:7" ht="12.75">
      <c r="B32" s="210" t="s">
        <v>169</v>
      </c>
      <c r="C32" s="203">
        <v>2879.4</v>
      </c>
      <c r="D32" s="203">
        <v>90.50000000000006</v>
      </c>
      <c r="E32" s="203">
        <v>3950.3</v>
      </c>
      <c r="F32" s="190">
        <v>-96.85698409390845</v>
      </c>
      <c r="G32" s="191">
        <v>4264.972375690605</v>
      </c>
    </row>
    <row r="33" spans="2:7" ht="12.75">
      <c r="B33" s="211" t="s">
        <v>170</v>
      </c>
      <c r="C33" s="204">
        <v>1942.7</v>
      </c>
      <c r="D33" s="204">
        <v>-493.6</v>
      </c>
      <c r="E33" s="204">
        <v>3041.4</v>
      </c>
      <c r="F33" s="186">
        <v>-125.40793740670202</v>
      </c>
      <c r="G33" s="187">
        <v>-716.1669367909238</v>
      </c>
    </row>
    <row r="34" spans="2:7" ht="12.75">
      <c r="B34" s="211" t="s">
        <v>171</v>
      </c>
      <c r="C34" s="204">
        <v>0</v>
      </c>
      <c r="D34" s="204">
        <v>0</v>
      </c>
      <c r="E34" s="204">
        <v>0</v>
      </c>
      <c r="F34" s="186" t="s">
        <v>598</v>
      </c>
      <c r="G34" s="187" t="s">
        <v>598</v>
      </c>
    </row>
    <row r="35" spans="2:7" ht="12.75">
      <c r="B35" s="212" t="s">
        <v>697</v>
      </c>
      <c r="C35" s="205">
        <v>0</v>
      </c>
      <c r="D35" s="205">
        <v>0</v>
      </c>
      <c r="E35" s="205">
        <v>0</v>
      </c>
      <c r="F35" s="186" t="s">
        <v>598</v>
      </c>
      <c r="G35" s="187" t="s">
        <v>598</v>
      </c>
    </row>
    <row r="36" spans="2:7" ht="12.75">
      <c r="B36" s="212" t="s">
        <v>698</v>
      </c>
      <c r="C36" s="204">
        <v>0</v>
      </c>
      <c r="D36" s="204">
        <v>0</v>
      </c>
      <c r="E36" s="204">
        <v>0</v>
      </c>
      <c r="F36" s="186" t="s">
        <v>598</v>
      </c>
      <c r="G36" s="187" t="s">
        <v>598</v>
      </c>
    </row>
    <row r="37" spans="2:7" ht="12.75">
      <c r="B37" s="212" t="s">
        <v>699</v>
      </c>
      <c r="C37" s="204">
        <v>0</v>
      </c>
      <c r="D37" s="204">
        <v>0</v>
      </c>
      <c r="E37" s="204">
        <v>0</v>
      </c>
      <c r="F37" s="186" t="s">
        <v>598</v>
      </c>
      <c r="G37" s="187" t="s">
        <v>598</v>
      </c>
    </row>
    <row r="38" spans="2:7" ht="12.75">
      <c r="B38" s="212" t="s">
        <v>172</v>
      </c>
      <c r="C38" s="204">
        <v>0</v>
      </c>
      <c r="D38" s="204">
        <v>0</v>
      </c>
      <c r="E38" s="204">
        <v>0</v>
      </c>
      <c r="F38" s="186" t="s">
        <v>598</v>
      </c>
      <c r="G38" s="187" t="s">
        <v>598</v>
      </c>
    </row>
    <row r="39" spans="2:7" ht="12.75">
      <c r="B39" s="212" t="s">
        <v>991</v>
      </c>
      <c r="C39" s="205">
        <v>2008.4</v>
      </c>
      <c r="D39" s="205">
        <v>-673.9</v>
      </c>
      <c r="E39" s="205">
        <v>2943.7</v>
      </c>
      <c r="F39" s="186">
        <v>-133.55407289384584</v>
      </c>
      <c r="G39" s="187">
        <v>-536.8155512687342</v>
      </c>
    </row>
    <row r="40" spans="2:7" ht="12.75">
      <c r="B40" s="212" t="s">
        <v>992</v>
      </c>
      <c r="C40" s="205">
        <v>-65.7</v>
      </c>
      <c r="D40" s="205">
        <v>180.3</v>
      </c>
      <c r="E40" s="205">
        <v>97.7</v>
      </c>
      <c r="F40" s="186">
        <v>-374.42922374429224</v>
      </c>
      <c r="G40" s="187">
        <v>-45.812534664448144</v>
      </c>
    </row>
    <row r="41" spans="2:7" ht="13.5" thickBot="1">
      <c r="B41" s="216" t="s">
        <v>700</v>
      </c>
      <c r="C41" s="206">
        <v>936.7</v>
      </c>
      <c r="D41" s="206">
        <v>584.1</v>
      </c>
      <c r="E41" s="206">
        <v>908.9</v>
      </c>
      <c r="F41" s="195">
        <v>-37.642788512864314</v>
      </c>
      <c r="G41" s="196">
        <v>55.606916623865764</v>
      </c>
    </row>
    <row r="42" spans="2:12" ht="33.75" customHeight="1" thickTop="1">
      <c r="B42" s="1554" t="s">
        <v>619</v>
      </c>
      <c r="C42" s="1554"/>
      <c r="D42" s="1554"/>
      <c r="E42" s="1554"/>
      <c r="F42" s="1554"/>
      <c r="G42" s="1554"/>
      <c r="H42" s="273"/>
      <c r="I42" s="273"/>
      <c r="J42" s="273"/>
      <c r="K42" s="273"/>
      <c r="L42" s="273"/>
    </row>
    <row r="43" spans="2:7" ht="12.75">
      <c r="B43" s="1338" t="s">
        <v>44</v>
      </c>
      <c r="C43" s="1060"/>
      <c r="D43" s="1060"/>
      <c r="E43" s="1060"/>
      <c r="F43" s="1060"/>
      <c r="G43" s="1060"/>
    </row>
    <row r="44" spans="2:7" ht="12.75">
      <c r="B44" s="1338" t="s">
        <v>173</v>
      </c>
      <c r="C44" s="1060"/>
      <c r="D44" s="1060"/>
      <c r="E44" s="1060"/>
      <c r="F44" s="1060"/>
      <c r="G44" s="1060"/>
    </row>
    <row r="45" spans="2:7" ht="12.75">
      <c r="B45" s="1339" t="s">
        <v>993</v>
      </c>
      <c r="C45" s="1060"/>
      <c r="D45" s="1060"/>
      <c r="E45" s="1060"/>
      <c r="F45" s="1060"/>
      <c r="G45" s="1060"/>
    </row>
    <row r="46" spans="2:7" ht="12.75">
      <c r="B46" s="1338" t="s">
        <v>701</v>
      </c>
      <c r="C46" s="1060"/>
      <c r="D46" s="1060"/>
      <c r="E46" s="1060"/>
      <c r="F46" s="1060"/>
      <c r="G46" s="1060"/>
    </row>
  </sheetData>
  <mergeCells count="8">
    <mergeCell ref="B1:G1"/>
    <mergeCell ref="B2:G2"/>
    <mergeCell ref="B3:G3"/>
    <mergeCell ref="B4:G4"/>
    <mergeCell ref="B42:G42"/>
    <mergeCell ref="F5:G5"/>
    <mergeCell ref="C6:E6"/>
    <mergeCell ref="F6:G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C5" sqref="C5:E5"/>
    </sheetView>
  </sheetViews>
  <sheetFormatPr defaultColWidth="9.140625" defaultRowHeight="12.75"/>
  <cols>
    <col min="1" max="1" width="26.28125" style="15" customWidth="1"/>
    <col min="2" max="2" width="7.7109375" style="15" hidden="1" customWidth="1"/>
    <col min="3" max="5" width="9.57421875" style="15" bestFit="1" customWidth="1"/>
    <col min="6" max="6" width="7.421875" style="15" hidden="1" customWidth="1"/>
    <col min="7" max="8" width="9.57421875" style="15" bestFit="1" customWidth="1"/>
    <col min="9" max="9" width="7.421875" style="15" hidden="1" customWidth="1"/>
    <col min="10" max="11" width="9.57421875" style="15" bestFit="1" customWidth="1"/>
    <col min="12" max="12" width="18.8515625" style="15" bestFit="1" customWidth="1"/>
    <col min="13" max="16384" width="9.140625" style="15" customWidth="1"/>
  </cols>
  <sheetData>
    <row r="1" spans="1:12" ht="12.75">
      <c r="A1" s="1359" t="s">
        <v>946</v>
      </c>
      <c r="B1" s="1359"/>
      <c r="C1" s="1359"/>
      <c r="D1" s="1359"/>
      <c r="E1" s="1359"/>
      <c r="F1" s="1359"/>
      <c r="G1" s="1359"/>
      <c r="H1" s="1359"/>
      <c r="I1" s="1359"/>
      <c r="J1" s="1359"/>
      <c r="K1" s="1359"/>
      <c r="L1" s="50"/>
    </row>
    <row r="2" spans="1:12" ht="15.75">
      <c r="A2" s="1559" t="s">
        <v>841</v>
      </c>
      <c r="B2" s="1559"/>
      <c r="C2" s="1559"/>
      <c r="D2" s="1559"/>
      <c r="E2" s="1559"/>
      <c r="F2" s="1559"/>
      <c r="G2" s="1559"/>
      <c r="H2" s="1559"/>
      <c r="I2" s="1559"/>
      <c r="J2" s="1559"/>
      <c r="K2" s="1559"/>
      <c r="L2" s="50"/>
    </row>
    <row r="3" spans="1:11" ht="12.75">
      <c r="A3" s="1359" t="s">
        <v>259</v>
      </c>
      <c r="B3" s="1359"/>
      <c r="C3" s="1359"/>
      <c r="D3" s="1359"/>
      <c r="E3" s="1359"/>
      <c r="F3" s="1359"/>
      <c r="G3" s="1359"/>
      <c r="H3" s="1359"/>
      <c r="I3" s="1359"/>
      <c r="J3" s="1359"/>
      <c r="K3" s="1359"/>
    </row>
    <row r="4" spans="1:11" ht="16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143"/>
    </row>
    <row r="5" spans="1:11" ht="19.5" customHeight="1" thickTop="1">
      <c r="A5" s="286"/>
      <c r="B5" s="287"/>
      <c r="C5" s="1560" t="s">
        <v>1358</v>
      </c>
      <c r="D5" s="1560"/>
      <c r="E5" s="1560"/>
      <c r="F5" s="1560" t="s">
        <v>655</v>
      </c>
      <c r="G5" s="1560"/>
      <c r="H5" s="1560"/>
      <c r="I5" s="1560" t="s">
        <v>588</v>
      </c>
      <c r="J5" s="1560"/>
      <c r="K5" s="1561"/>
    </row>
    <row r="6" spans="1:11" ht="19.5" customHeight="1">
      <c r="A6" s="288"/>
      <c r="B6" s="84" t="s">
        <v>1492</v>
      </c>
      <c r="C6" s="972" t="s">
        <v>1217</v>
      </c>
      <c r="D6" s="972" t="s">
        <v>178</v>
      </c>
      <c r="E6" s="972" t="s">
        <v>258</v>
      </c>
      <c r="F6" s="972" t="str">
        <f>C6</f>
        <v>2008/09</v>
      </c>
      <c r="G6" s="972" t="s">
        <v>629</v>
      </c>
      <c r="H6" s="972" t="s">
        <v>257</v>
      </c>
      <c r="I6" s="972" t="str">
        <f>C6</f>
        <v>2008/09</v>
      </c>
      <c r="J6" s="972" t="s">
        <v>629</v>
      </c>
      <c r="K6" s="973" t="s">
        <v>498</v>
      </c>
    </row>
    <row r="7" spans="1:11" ht="19.5" customHeight="1">
      <c r="A7" s="289" t="s">
        <v>589</v>
      </c>
      <c r="B7" s="219">
        <v>4640.034</v>
      </c>
      <c r="C7" s="219">
        <v>9086.654</v>
      </c>
      <c r="D7" s="124">
        <v>11415.159</v>
      </c>
      <c r="E7" s="124">
        <v>14570.122</v>
      </c>
      <c r="F7" s="290" t="e">
        <v>#REF!</v>
      </c>
      <c r="G7" s="290">
        <v>25.625549294602823</v>
      </c>
      <c r="H7" s="290">
        <v>27.638362286499905</v>
      </c>
      <c r="I7" s="290">
        <v>37.59611137396184</v>
      </c>
      <c r="J7" s="290">
        <v>33.25688289894593</v>
      </c>
      <c r="K7" s="291">
        <v>38.8085372739961</v>
      </c>
    </row>
    <row r="8" spans="1:11" ht="19.5" customHeight="1">
      <c r="A8" s="292" t="s">
        <v>590</v>
      </c>
      <c r="B8" s="220">
        <v>3447.944</v>
      </c>
      <c r="C8" s="220">
        <v>5231.442</v>
      </c>
      <c r="D8" s="125">
        <v>7849.994</v>
      </c>
      <c r="E8" s="125">
        <v>8307.947</v>
      </c>
      <c r="F8" s="163" t="e">
        <v>#REF!</v>
      </c>
      <c r="G8" s="163">
        <v>50.05411509866686</v>
      </c>
      <c r="H8" s="163">
        <v>5.833800637299856</v>
      </c>
      <c r="I8" s="163">
        <v>17.448207690761482</v>
      </c>
      <c r="J8" s="163">
        <v>22.87014409658492</v>
      </c>
      <c r="K8" s="293">
        <v>22.12879691878243</v>
      </c>
    </row>
    <row r="9" spans="1:11" ht="19.5" customHeight="1">
      <c r="A9" s="292" t="s">
        <v>591</v>
      </c>
      <c r="B9" s="220"/>
      <c r="C9" s="220">
        <v>2844.305</v>
      </c>
      <c r="D9" s="125">
        <v>3764.69</v>
      </c>
      <c r="E9" s="125">
        <v>4910.822</v>
      </c>
      <c r="F9" s="163" t="e">
        <v>#REF!</v>
      </c>
      <c r="G9" s="163">
        <v>32.358871499364525</v>
      </c>
      <c r="H9" s="163">
        <v>30.444259686720553</v>
      </c>
      <c r="I9" s="163">
        <v>8.498282882591473</v>
      </c>
      <c r="J9" s="163">
        <v>10.968034214927078</v>
      </c>
      <c r="K9" s="293">
        <v>13.080317284437296</v>
      </c>
    </row>
    <row r="10" spans="1:11" ht="19.5" customHeight="1">
      <c r="A10" s="292" t="s">
        <v>592</v>
      </c>
      <c r="B10" s="220">
        <v>1282.336</v>
      </c>
      <c r="C10" s="220">
        <v>2897.319</v>
      </c>
      <c r="D10" s="125">
        <v>5117.833</v>
      </c>
      <c r="E10" s="125">
        <v>6256.633</v>
      </c>
      <c r="F10" s="163" t="e">
        <v>#REF!</v>
      </c>
      <c r="G10" s="163">
        <v>76.64030091267132</v>
      </c>
      <c r="H10" s="163">
        <v>22.25160531811023</v>
      </c>
      <c r="I10" s="163">
        <v>13.198077344696713</v>
      </c>
      <c r="J10" s="163">
        <v>14.910276131708825</v>
      </c>
      <c r="K10" s="293">
        <v>16.664978851255608</v>
      </c>
    </row>
    <row r="11" spans="1:11" ht="19.5" customHeight="1">
      <c r="A11" s="292" t="s">
        <v>593</v>
      </c>
      <c r="B11" s="220">
        <v>538.45</v>
      </c>
      <c r="C11" s="220">
        <v>900.615</v>
      </c>
      <c r="D11" s="125">
        <v>1351.433</v>
      </c>
      <c r="E11" s="125">
        <v>757.3</v>
      </c>
      <c r="F11" s="163" t="e">
        <v>#REF!</v>
      </c>
      <c r="G11" s="163">
        <v>50.05668348850507</v>
      </c>
      <c r="H11" s="163">
        <v>-43.96318574431733</v>
      </c>
      <c r="I11" s="163">
        <v>2.722139221239598</v>
      </c>
      <c r="J11" s="163">
        <v>3.937260008973261</v>
      </c>
      <c r="K11" s="293">
        <v>2.0171214268210824</v>
      </c>
    </row>
    <row r="12" spans="1:11" ht="19.5" customHeight="1">
      <c r="A12" s="292" t="s">
        <v>594</v>
      </c>
      <c r="B12" s="220">
        <v>319.423</v>
      </c>
      <c r="C12" s="220">
        <v>650.489</v>
      </c>
      <c r="D12" s="125">
        <v>845</v>
      </c>
      <c r="E12" s="125">
        <v>947.857</v>
      </c>
      <c r="F12" s="163" t="e">
        <v>#REF!</v>
      </c>
      <c r="G12" s="163">
        <v>29.90227352038235</v>
      </c>
      <c r="H12" s="163">
        <v>12.172426035502955</v>
      </c>
      <c r="I12" s="163">
        <v>2.1255280646263994</v>
      </c>
      <c r="J12" s="163">
        <v>2.4618199404501784</v>
      </c>
      <c r="K12" s="293">
        <v>2.524683301548067</v>
      </c>
    </row>
    <row r="13" spans="1:11" ht="19.5" customHeight="1">
      <c r="A13" s="292" t="s">
        <v>180</v>
      </c>
      <c r="B13" s="220">
        <v>1301.542</v>
      </c>
      <c r="C13" s="111">
        <v>0</v>
      </c>
      <c r="D13" s="125">
        <v>27.329</v>
      </c>
      <c r="E13" s="125">
        <v>49.211</v>
      </c>
      <c r="F13" s="163" t="e">
        <v>#REF!</v>
      </c>
      <c r="G13" s="163" t="s">
        <v>598</v>
      </c>
      <c r="H13" s="163">
        <v>80.06879139375754</v>
      </c>
      <c r="I13" s="163">
        <v>18.411653422122484</v>
      </c>
      <c r="J13" s="163">
        <v>0.07962020964800345</v>
      </c>
      <c r="K13" s="293">
        <v>0.13107693455076233</v>
      </c>
    </row>
    <row r="14" spans="1:12" ht="19.5" customHeight="1" thickBot="1">
      <c r="A14" s="292" t="s">
        <v>595</v>
      </c>
      <c r="B14" s="294">
        <v>11529.729</v>
      </c>
      <c r="C14" s="220">
        <v>722.576</v>
      </c>
      <c r="D14" s="220">
        <v>3952.762</v>
      </c>
      <c r="E14" s="220">
        <v>1743.708</v>
      </c>
      <c r="F14" s="163" t="e">
        <v>#REF!</v>
      </c>
      <c r="G14" s="163">
        <v>447.03754345563647</v>
      </c>
      <c r="H14" s="163">
        <v>-55.88633972902998</v>
      </c>
      <c r="I14" s="163">
        <v>100</v>
      </c>
      <c r="J14" s="163">
        <v>11.515962498761809</v>
      </c>
      <c r="K14" s="293">
        <v>4.644488008608659</v>
      </c>
      <c r="L14" s="1"/>
    </row>
    <row r="15" spans="1:11" ht="13.5" thickBot="1">
      <c r="A15" s="295" t="s">
        <v>596</v>
      </c>
      <c r="B15" s="274"/>
      <c r="C15" s="275">
        <v>22333.4</v>
      </c>
      <c r="D15" s="276">
        <v>34324.2</v>
      </c>
      <c r="E15" s="276">
        <v>37543.6</v>
      </c>
      <c r="F15" s="276"/>
      <c r="G15" s="297">
        <v>53.68998898510748</v>
      </c>
      <c r="H15" s="297">
        <v>9.37938830329622</v>
      </c>
      <c r="I15" s="296"/>
      <c r="J15" s="297">
        <v>100</v>
      </c>
      <c r="K15" s="298">
        <v>100</v>
      </c>
    </row>
    <row r="16" spans="2:11" ht="13.5" thickTop="1">
      <c r="B16" s="137"/>
      <c r="K16" s="50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7"/>
      <c r="Q17" s="17"/>
      <c r="R17" s="17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42"/>
      <c r="Q18" s="17"/>
      <c r="R18" s="17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42"/>
      <c r="M19" s="23"/>
      <c r="N19" s="277"/>
      <c r="O19" s="277"/>
      <c r="P19" s="42"/>
      <c r="Q19" s="277"/>
      <c r="R19" s="23"/>
      <c r="S19" s="23"/>
      <c r="T19" s="23"/>
      <c r="U19" s="23"/>
      <c r="V19" s="23"/>
      <c r="W19" s="23"/>
      <c r="X19" s="23"/>
      <c r="Y19" s="23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7"/>
      <c r="M20" s="278"/>
      <c r="N20" s="279"/>
      <c r="O20" s="279"/>
      <c r="P20" s="42"/>
      <c r="Q20" s="279"/>
      <c r="R20" s="278"/>
      <c r="S20" s="278"/>
      <c r="T20" s="278"/>
      <c r="U20" s="278"/>
      <c r="V20" s="278"/>
      <c r="W20" s="278"/>
      <c r="X20" s="278"/>
      <c r="Y20" s="278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7"/>
      <c r="M21" s="278"/>
      <c r="N21" s="279"/>
      <c r="O21" s="279"/>
      <c r="P21" s="17"/>
      <c r="Q21" s="279"/>
      <c r="R21" s="278"/>
      <c r="S21" s="278"/>
      <c r="T21" s="278"/>
      <c r="U21" s="278"/>
      <c r="V21" s="278"/>
      <c r="W21" s="278"/>
      <c r="X21" s="278"/>
      <c r="Y21" s="278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7"/>
      <c r="M22" s="278"/>
      <c r="N22" s="279"/>
      <c r="O22" s="279"/>
      <c r="P22" s="17"/>
      <c r="Q22" s="279"/>
      <c r="R22" s="278"/>
      <c r="S22" s="278"/>
      <c r="T22" s="278"/>
      <c r="U22" s="278"/>
      <c r="V22" s="278"/>
      <c r="W22" s="278"/>
      <c r="X22" s="278"/>
      <c r="Y22" s="278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7"/>
      <c r="M23" s="279"/>
      <c r="N23" s="279"/>
      <c r="O23" s="279"/>
      <c r="P23" s="17"/>
      <c r="Q23" s="279"/>
      <c r="R23" s="279"/>
      <c r="S23" s="278"/>
      <c r="T23" s="278"/>
      <c r="U23" s="278"/>
      <c r="V23" s="278"/>
      <c r="W23" s="278"/>
      <c r="X23" s="278"/>
      <c r="Y23" s="278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7"/>
      <c r="M24" s="278"/>
      <c r="N24" s="279"/>
      <c r="O24" s="279"/>
      <c r="P24" s="17"/>
      <c r="Q24" s="279"/>
      <c r="R24" s="278"/>
      <c r="S24" s="278"/>
      <c r="T24" s="278"/>
      <c r="U24" s="278"/>
      <c r="V24" s="278"/>
      <c r="W24" s="278"/>
      <c r="X24" s="278"/>
      <c r="Y24" s="278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42"/>
      <c r="M25" s="23"/>
      <c r="N25" s="277"/>
      <c r="O25" s="277"/>
      <c r="P25" s="17"/>
      <c r="Q25" s="277"/>
      <c r="R25" s="23"/>
      <c r="S25" s="23"/>
      <c r="T25" s="23"/>
      <c r="U25" s="23"/>
      <c r="V25" s="23"/>
      <c r="W25" s="23"/>
      <c r="X25" s="23"/>
      <c r="Y25" s="23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7"/>
      <c r="M26" s="278"/>
      <c r="N26" s="279"/>
      <c r="O26" s="279"/>
      <c r="P26" s="42"/>
      <c r="Q26" s="279"/>
      <c r="R26" s="278"/>
      <c r="S26" s="278"/>
      <c r="T26" s="278"/>
      <c r="U26" s="278"/>
      <c r="V26" s="278"/>
      <c r="W26" s="278"/>
      <c r="X26" s="278"/>
      <c r="Y26" s="278"/>
    </row>
    <row r="27" spans="12:25" ht="12.75">
      <c r="L27" s="17"/>
      <c r="M27" s="278"/>
      <c r="N27" s="279"/>
      <c r="O27" s="279"/>
      <c r="P27" s="17"/>
      <c r="Q27" s="279"/>
      <c r="R27" s="278"/>
      <c r="S27" s="278"/>
      <c r="T27" s="278"/>
      <c r="U27" s="278"/>
      <c r="V27" s="278"/>
      <c r="W27" s="278"/>
      <c r="X27" s="278"/>
      <c r="Y27" s="278"/>
    </row>
    <row r="28" spans="12:25" ht="12.75">
      <c r="L28" s="17"/>
      <c r="M28" s="278"/>
      <c r="N28" s="279"/>
      <c r="O28" s="279"/>
      <c r="P28" s="17"/>
      <c r="Q28" s="279"/>
      <c r="R28" s="278"/>
      <c r="S28" s="278"/>
      <c r="T28" s="278"/>
      <c r="U28" s="278"/>
      <c r="V28" s="278"/>
      <c r="W28" s="278"/>
      <c r="X28" s="278"/>
      <c r="Y28" s="278"/>
    </row>
    <row r="29" spans="12:25" ht="15.75">
      <c r="L29" s="17"/>
      <c r="M29" s="22"/>
      <c r="N29" s="280"/>
      <c r="O29" s="280"/>
      <c r="P29" s="17"/>
      <c r="Q29" s="277"/>
      <c r="R29" s="22"/>
      <c r="S29" s="22"/>
      <c r="T29" s="22"/>
      <c r="U29" s="22"/>
      <c r="V29" s="22"/>
      <c r="W29" s="22"/>
      <c r="X29" s="22"/>
      <c r="Y29" s="22"/>
    </row>
    <row r="30" spans="12:25" ht="12.75">
      <c r="L30" s="42"/>
      <c r="M30" s="23"/>
      <c r="N30" s="279"/>
      <c r="O30" s="279"/>
      <c r="P30" s="17"/>
      <c r="Q30" s="279"/>
      <c r="R30" s="23"/>
      <c r="S30" s="23"/>
      <c r="T30" s="23"/>
      <c r="U30" s="23"/>
      <c r="V30" s="23"/>
      <c r="W30" s="23"/>
      <c r="X30" s="23"/>
      <c r="Y30" s="23"/>
    </row>
    <row r="31" spans="12:25" ht="12.75">
      <c r="L31" s="17"/>
      <c r="M31" s="278"/>
      <c r="N31" s="279"/>
      <c r="O31" s="279"/>
      <c r="P31" s="42"/>
      <c r="Q31" s="279"/>
      <c r="R31" s="278"/>
      <c r="S31" s="278"/>
      <c r="T31" s="278"/>
      <c r="U31" s="278"/>
      <c r="V31" s="278"/>
      <c r="W31" s="278"/>
      <c r="X31" s="278"/>
      <c r="Y31" s="278"/>
    </row>
    <row r="32" spans="12:25" ht="12.75">
      <c r="L32" s="17"/>
      <c r="M32" s="278"/>
      <c r="N32" s="279"/>
      <c r="O32" s="279"/>
      <c r="P32" s="17"/>
      <c r="Q32" s="279"/>
      <c r="R32" s="278"/>
      <c r="S32" s="278"/>
      <c r="T32" s="278"/>
      <c r="U32" s="278"/>
      <c r="V32" s="278"/>
      <c r="W32" s="278"/>
      <c r="X32" s="278"/>
      <c r="Y32" s="278"/>
    </row>
    <row r="33" spans="12:25" ht="12.75">
      <c r="L33" s="17"/>
      <c r="M33" s="281"/>
      <c r="N33" s="277"/>
      <c r="O33" s="277"/>
      <c r="P33" s="17"/>
      <c r="Q33" s="277"/>
      <c r="R33" s="281"/>
      <c r="S33" s="281"/>
      <c r="T33" s="281"/>
      <c r="U33" s="281"/>
      <c r="V33" s="281"/>
      <c r="W33" s="281"/>
      <c r="X33" s="281"/>
      <c r="Y33" s="281"/>
    </row>
    <row r="34" spans="12:25" ht="12.75">
      <c r="L34" s="17"/>
      <c r="M34" s="281"/>
      <c r="N34" s="277"/>
      <c r="O34" s="277"/>
      <c r="P34" s="17"/>
      <c r="Q34" s="277"/>
      <c r="R34" s="281"/>
      <c r="S34" s="281"/>
      <c r="T34" s="281"/>
      <c r="U34" s="281"/>
      <c r="V34" s="281"/>
      <c r="W34" s="281"/>
      <c r="X34" s="281"/>
      <c r="Y34" s="281"/>
    </row>
    <row r="35" spans="12:25" ht="12.75">
      <c r="L35" s="17"/>
      <c r="M35" s="281"/>
      <c r="N35" s="277"/>
      <c r="O35" s="277"/>
      <c r="P35" s="17"/>
      <c r="Q35" s="277"/>
      <c r="R35" s="281"/>
      <c r="S35" s="281"/>
      <c r="T35" s="281"/>
      <c r="U35" s="281"/>
      <c r="V35" s="281"/>
      <c r="W35" s="281"/>
      <c r="X35" s="281"/>
      <c r="Y35" s="281"/>
    </row>
    <row r="36" spans="12:25" ht="12.75">
      <c r="L36" s="42"/>
      <c r="M36" s="23"/>
      <c r="N36" s="277"/>
      <c r="O36" s="277"/>
      <c r="P36" s="17"/>
      <c r="Q36" s="277"/>
      <c r="R36" s="23"/>
      <c r="S36" s="23"/>
      <c r="T36" s="23"/>
      <c r="U36" s="23"/>
      <c r="V36" s="23"/>
      <c r="W36" s="23"/>
      <c r="X36" s="23"/>
      <c r="Y36" s="23"/>
    </row>
    <row r="37" spans="12:25" ht="13.5">
      <c r="L37" s="42"/>
      <c r="M37" s="282"/>
      <c r="N37" s="283"/>
      <c r="O37" s="283"/>
      <c r="P37" s="42"/>
      <c r="Q37" s="283"/>
      <c r="R37" s="282"/>
      <c r="S37" s="282"/>
      <c r="T37" s="282"/>
      <c r="U37" s="282"/>
      <c r="V37" s="23"/>
      <c r="W37" s="23"/>
      <c r="X37" s="23"/>
      <c r="Y37" s="23"/>
    </row>
    <row r="38" spans="12:25" ht="12.75">
      <c r="L38" s="17"/>
      <c r="M38" s="22"/>
      <c r="N38" s="277"/>
      <c r="O38" s="277"/>
      <c r="P38" s="42"/>
      <c r="Q38" s="277"/>
      <c r="R38" s="22"/>
      <c r="S38" s="22"/>
      <c r="T38" s="22"/>
      <c r="U38" s="22"/>
      <c r="V38" s="22"/>
      <c r="W38" s="22"/>
      <c r="X38" s="22"/>
      <c r="Y38" s="22"/>
    </row>
    <row r="39" spans="12:25" ht="12.75">
      <c r="L39" s="17"/>
      <c r="M39" s="278"/>
      <c r="N39" s="279"/>
      <c r="O39" s="279"/>
      <c r="P39" s="17"/>
      <c r="Q39" s="279"/>
      <c r="R39" s="278"/>
      <c r="S39" s="278"/>
      <c r="T39" s="278"/>
      <c r="U39" s="279"/>
      <c r="V39" s="279"/>
      <c r="W39" s="279"/>
      <c r="X39" s="279"/>
      <c r="Y39" s="279"/>
    </row>
    <row r="40" spans="12:25" ht="12.75">
      <c r="L40" s="17"/>
      <c r="M40" s="278"/>
      <c r="N40" s="279"/>
      <c r="O40" s="279"/>
      <c r="P40" s="17"/>
      <c r="Q40" s="279"/>
      <c r="R40" s="278"/>
      <c r="S40" s="278"/>
      <c r="T40" s="278"/>
      <c r="U40" s="278"/>
      <c r="V40" s="278"/>
      <c r="W40" s="278"/>
      <c r="X40" s="278"/>
      <c r="Y40" s="278"/>
    </row>
    <row r="41" spans="12:25" ht="12.75">
      <c r="L41" s="17"/>
      <c r="M41" s="281"/>
      <c r="N41" s="277"/>
      <c r="O41" s="277"/>
      <c r="P41" s="17"/>
      <c r="Q41" s="277"/>
      <c r="R41" s="281"/>
      <c r="S41" s="281"/>
      <c r="T41" s="281"/>
      <c r="U41" s="281"/>
      <c r="V41" s="281"/>
      <c r="W41" s="281"/>
      <c r="X41" s="281"/>
      <c r="Y41" s="281"/>
    </row>
    <row r="42" spans="12:25" ht="12.75">
      <c r="L42" s="17"/>
      <c r="M42" s="281"/>
      <c r="N42" s="277"/>
      <c r="O42" s="277"/>
      <c r="P42" s="17"/>
      <c r="Q42" s="277"/>
      <c r="R42" s="281"/>
      <c r="S42" s="281"/>
      <c r="T42" s="281"/>
      <c r="U42" s="281"/>
      <c r="V42" s="281"/>
      <c r="W42" s="281"/>
      <c r="X42" s="281"/>
      <c r="Y42" s="281"/>
    </row>
    <row r="43" spans="12:25" ht="12.75">
      <c r="L43" s="17"/>
      <c r="M43" s="281"/>
      <c r="N43" s="277"/>
      <c r="O43" s="277"/>
      <c r="P43" s="17"/>
      <c r="Q43" s="277"/>
      <c r="R43" s="277"/>
      <c r="S43" s="281"/>
      <c r="T43" s="281"/>
      <c r="U43" s="277"/>
      <c r="V43" s="277"/>
      <c r="W43" s="277"/>
      <c r="X43" s="277"/>
      <c r="Y43" s="277"/>
    </row>
    <row r="44" spans="12:25" ht="12.75">
      <c r="L44" s="17"/>
      <c r="M44" s="281"/>
      <c r="N44" s="284"/>
      <c r="O44" s="284"/>
      <c r="P44" s="17"/>
      <c r="Q44" s="284"/>
      <c r="R44" s="281"/>
      <c r="S44" s="281"/>
      <c r="T44" s="281"/>
      <c r="U44" s="281"/>
      <c r="V44" s="281"/>
      <c r="W44" s="281"/>
      <c r="X44" s="281"/>
      <c r="Y44" s="281"/>
    </row>
    <row r="45" spans="12:25" ht="12.75">
      <c r="L45" s="17"/>
      <c r="M45" s="281"/>
      <c r="N45" s="277"/>
      <c r="O45" s="277"/>
      <c r="P45" s="17"/>
      <c r="Q45" s="277"/>
      <c r="R45" s="281"/>
      <c r="S45" s="281"/>
      <c r="T45" s="281"/>
      <c r="U45" s="281"/>
      <c r="V45" s="281"/>
      <c r="W45" s="281"/>
      <c r="X45" s="281"/>
      <c r="Y45" s="281"/>
    </row>
    <row r="46" spans="12:25" ht="12.75">
      <c r="L46" s="17"/>
      <c r="M46" s="277"/>
      <c r="N46" s="277"/>
      <c r="O46" s="277"/>
      <c r="P46" s="17"/>
      <c r="Q46" s="277"/>
      <c r="R46" s="277"/>
      <c r="S46" s="277"/>
      <c r="T46" s="277"/>
      <c r="U46" s="277"/>
      <c r="V46" s="277"/>
      <c r="W46" s="277"/>
      <c r="X46" s="277"/>
      <c r="Y46" s="277"/>
    </row>
    <row r="47" spans="12:25" ht="12.75">
      <c r="L47" s="42"/>
      <c r="M47" s="285"/>
      <c r="N47" s="277"/>
      <c r="O47" s="277"/>
      <c r="P47" s="17"/>
      <c r="Q47" s="277"/>
      <c r="R47" s="285"/>
      <c r="S47" s="285"/>
      <c r="T47" s="285"/>
      <c r="U47" s="285"/>
      <c r="V47" s="285"/>
      <c r="W47" s="285"/>
      <c r="X47" s="285"/>
      <c r="Y47" s="285"/>
    </row>
    <row r="48" spans="12:25" ht="15.75">
      <c r="L48" s="42"/>
      <c r="M48" s="285"/>
      <c r="N48" s="280"/>
      <c r="O48" s="280"/>
      <c r="P48" s="42"/>
      <c r="Q48" s="277"/>
      <c r="R48" s="285"/>
      <c r="S48" s="285"/>
      <c r="T48" s="285"/>
      <c r="U48" s="285"/>
      <c r="V48" s="285"/>
      <c r="W48" s="285"/>
      <c r="X48" s="285"/>
      <c r="Y48" s="285"/>
    </row>
    <row r="49" spans="12:25" ht="15.75">
      <c r="L49" s="42"/>
      <c r="M49" s="285"/>
      <c r="N49" s="280"/>
      <c r="O49" s="280"/>
      <c r="P49" s="42"/>
      <c r="Q49" s="277"/>
      <c r="R49" s="285"/>
      <c r="S49" s="285"/>
      <c r="T49" s="285"/>
      <c r="U49" s="285"/>
      <c r="V49" s="285"/>
      <c r="W49" s="285"/>
      <c r="X49" s="285"/>
      <c r="Y49" s="285"/>
    </row>
    <row r="50" spans="12:25" ht="12.75">
      <c r="L50" s="42"/>
      <c r="M50" s="23"/>
      <c r="N50" s="277"/>
      <c r="O50" s="277"/>
      <c r="P50" s="42"/>
      <c r="Q50" s="277"/>
      <c r="R50" s="23"/>
      <c r="S50" s="23"/>
      <c r="T50" s="23"/>
      <c r="U50" s="23"/>
      <c r="V50" s="23"/>
      <c r="W50" s="23"/>
      <c r="X50" s="23"/>
      <c r="Y50" s="23"/>
    </row>
    <row r="51" spans="16:18" ht="12.75">
      <c r="P51" s="42"/>
      <c r="Q51" s="17"/>
      <c r="R51" s="17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workbookViewId="0" topLeftCell="A1">
      <selection activeCell="F4" sqref="F4:K4"/>
    </sheetView>
  </sheetViews>
  <sheetFormatPr defaultColWidth="9.140625" defaultRowHeight="12.75"/>
  <cols>
    <col min="1" max="1" width="37.421875" style="1" customWidth="1"/>
    <col min="2" max="2" width="8.28125" style="1" customWidth="1"/>
    <col min="3" max="3" width="9.28125" style="1" customWidth="1"/>
    <col min="4" max="4" width="9.8515625" style="1" customWidth="1"/>
    <col min="5" max="5" width="7.421875" style="1" bestFit="1" customWidth="1"/>
    <col min="6" max="6" width="8.140625" style="1" customWidth="1"/>
    <col min="7" max="7" width="2.28125" style="1" customWidth="1"/>
    <col min="8" max="8" width="7.8515625" style="1" customWidth="1"/>
    <col min="9" max="9" width="10.140625" style="1" customWidth="1"/>
    <col min="10" max="10" width="3.8515625" style="1" customWidth="1"/>
    <col min="11" max="11" width="10.7109375" style="82" customWidth="1"/>
    <col min="12" max="12" width="10.00390625" style="1" hidden="1" customWidth="1"/>
    <col min="13" max="13" width="18.7109375" style="1" hidden="1" customWidth="1"/>
    <col min="14" max="14" width="11.421875" style="1" hidden="1" customWidth="1"/>
    <col min="15" max="15" width="9.28125" style="1" hidden="1" customWidth="1"/>
    <col min="16" max="16" width="22.421875" style="1" hidden="1" customWidth="1"/>
    <col min="17" max="17" width="7.00390625" style="1" hidden="1" customWidth="1"/>
    <col min="18" max="18" width="5.57421875" style="1" hidden="1" customWidth="1"/>
    <col min="19" max="19" width="9.140625" style="1" hidden="1" customWidth="1"/>
    <col min="20" max="20" width="10.28125" style="1" hidden="1" customWidth="1"/>
    <col min="21" max="21" width="5.57421875" style="1" hidden="1" customWidth="1"/>
    <col min="22" max="22" width="10.7109375" style="1" hidden="1" customWidth="1"/>
    <col min="23" max="23" width="8.00390625" style="1" hidden="1" customWidth="1"/>
    <col min="24" max="24" width="7.140625" style="1" bestFit="1" customWidth="1"/>
    <col min="25" max="16384" width="22.421875" style="1" customWidth="1"/>
  </cols>
  <sheetData>
    <row r="1" spans="1:11" ht="12.75">
      <c r="A1" s="1419" t="s">
        <v>1697</v>
      </c>
      <c r="B1" s="1419"/>
      <c r="C1" s="1419"/>
      <c r="D1" s="1419"/>
      <c r="E1" s="1419"/>
      <c r="F1" s="1419"/>
      <c r="G1" s="1419"/>
      <c r="H1" s="1419"/>
      <c r="I1" s="1419"/>
      <c r="J1" s="1419"/>
      <c r="K1" s="1419"/>
    </row>
    <row r="2" spans="1:12" ht="15.75">
      <c r="A2" s="1411" t="s">
        <v>280</v>
      </c>
      <c r="B2" s="1411"/>
      <c r="C2" s="1411"/>
      <c r="D2" s="1411"/>
      <c r="E2" s="1411"/>
      <c r="F2" s="1411"/>
      <c r="G2" s="1411"/>
      <c r="H2" s="1411"/>
      <c r="I2" s="1411"/>
      <c r="J2" s="1411"/>
      <c r="K2" s="1411"/>
      <c r="L2" s="83"/>
    </row>
    <row r="3" spans="1:11" ht="13.5" thickBot="1">
      <c r="A3" s="23"/>
      <c r="B3" s="22"/>
      <c r="C3" s="22"/>
      <c r="D3" s="22"/>
      <c r="E3" s="22"/>
      <c r="F3" s="22"/>
      <c r="G3" s="22"/>
      <c r="H3" s="22"/>
      <c r="J3" s="1418" t="s">
        <v>1357</v>
      </c>
      <c r="K3" s="1418"/>
    </row>
    <row r="4" spans="1:11" ht="13.5" thickTop="1">
      <c r="A4" s="300"/>
      <c r="B4" s="325"/>
      <c r="C4" s="325"/>
      <c r="D4" s="325"/>
      <c r="E4" s="325"/>
      <c r="F4" s="1412" t="s">
        <v>920</v>
      </c>
      <c r="G4" s="1413"/>
      <c r="H4" s="1413"/>
      <c r="I4" s="1413"/>
      <c r="J4" s="1413"/>
      <c r="K4" s="1414"/>
    </row>
    <row r="5" spans="1:11" ht="12.75">
      <c r="A5" s="302"/>
      <c r="B5" s="225">
        <v>2009</v>
      </c>
      <c r="C5" s="225">
        <v>2009</v>
      </c>
      <c r="D5" s="225">
        <v>2010</v>
      </c>
      <c r="E5" s="225">
        <v>2010</v>
      </c>
      <c r="F5" s="1416" t="s">
        <v>629</v>
      </c>
      <c r="G5" s="1416">
        <v>0</v>
      </c>
      <c r="H5" s="1416">
        <v>0</v>
      </c>
      <c r="I5" s="1420" t="s">
        <v>498</v>
      </c>
      <c r="J5" s="1421"/>
      <c r="K5" s="1422"/>
    </row>
    <row r="6" spans="1:11" ht="12.75">
      <c r="A6" s="326"/>
      <c r="B6" s="225" t="s">
        <v>463</v>
      </c>
      <c r="C6" s="225" t="s">
        <v>204</v>
      </c>
      <c r="D6" s="225" t="s">
        <v>1550</v>
      </c>
      <c r="E6" s="225" t="s">
        <v>501</v>
      </c>
      <c r="F6" s="1194" t="s">
        <v>1495</v>
      </c>
      <c r="G6" s="218" t="s">
        <v>1491</v>
      </c>
      <c r="H6" s="218" t="s">
        <v>1464</v>
      </c>
      <c r="I6" s="1194" t="s">
        <v>1495</v>
      </c>
      <c r="J6" s="1195" t="s">
        <v>1491</v>
      </c>
      <c r="K6" s="1196" t="s">
        <v>1464</v>
      </c>
    </row>
    <row r="7" spans="1:23" ht="15" customHeight="1">
      <c r="A7" s="327" t="s">
        <v>1496</v>
      </c>
      <c r="B7" s="219">
        <v>224745.60136872003</v>
      </c>
      <c r="C7" s="219">
        <v>204865.77640395198</v>
      </c>
      <c r="D7" s="219">
        <v>211686.664160922</v>
      </c>
      <c r="E7" s="219">
        <v>202339.09081416202</v>
      </c>
      <c r="F7" s="226">
        <v>-19879.82496476805</v>
      </c>
      <c r="G7" s="3"/>
      <c r="H7" s="226">
        <v>-8.845478996562427</v>
      </c>
      <c r="I7" s="226">
        <v>-9347.573346759978</v>
      </c>
      <c r="J7" s="25"/>
      <c r="K7" s="328">
        <v>-4.415759199480819</v>
      </c>
      <c r="L7" s="1">
        <v>54431.384802326036</v>
      </c>
      <c r="M7" s="1203"/>
      <c r="N7" s="1">
        <v>31.95939006131465</v>
      </c>
      <c r="O7" s="1">
        <v>-13058.937207798037</v>
      </c>
      <c r="Q7" s="1">
        <v>-5.810541842985129</v>
      </c>
      <c r="R7" s="1">
        <v>56724.43664355605</v>
      </c>
      <c r="S7" s="1">
        <v>0</v>
      </c>
      <c r="T7" s="1">
        <v>32.97967781211606</v>
      </c>
      <c r="U7" s="1">
        <v>-8090.16236991703</v>
      </c>
      <c r="V7" s="1">
        <v>0</v>
      </c>
      <c r="W7" s="1">
        <v>-3.463310921483246</v>
      </c>
    </row>
    <row r="8" spans="1:23" ht="15" customHeight="1">
      <c r="A8" s="329" t="s">
        <v>1497</v>
      </c>
      <c r="B8" s="220">
        <v>0</v>
      </c>
      <c r="C8" s="220">
        <v>0</v>
      </c>
      <c r="D8" s="220">
        <v>0</v>
      </c>
      <c r="E8" s="220">
        <v>0</v>
      </c>
      <c r="F8" s="46">
        <v>0</v>
      </c>
      <c r="G8" s="4"/>
      <c r="H8" s="1271" t="s">
        <v>598</v>
      </c>
      <c r="I8" s="46">
        <v>0</v>
      </c>
      <c r="J8" s="22"/>
      <c r="K8" s="956" t="s">
        <v>598</v>
      </c>
      <c r="L8" s="1">
        <v>0</v>
      </c>
      <c r="M8" s="1204"/>
      <c r="N8" s="1" t="e">
        <v>#DIV/0!</v>
      </c>
      <c r="O8" s="1">
        <v>0</v>
      </c>
      <c r="Q8" s="1" t="e">
        <v>#DIV/0!</v>
      </c>
      <c r="R8" s="1">
        <v>0</v>
      </c>
      <c r="S8" s="1">
        <v>0</v>
      </c>
      <c r="T8" s="1" t="e">
        <v>#DIV/0!</v>
      </c>
      <c r="U8" s="1">
        <v>0</v>
      </c>
      <c r="V8" s="1">
        <v>0</v>
      </c>
      <c r="W8" s="1" t="e">
        <v>#DIV/0!</v>
      </c>
    </row>
    <row r="9" spans="1:23" ht="15" customHeight="1">
      <c r="A9" s="329" t="s">
        <v>1498</v>
      </c>
      <c r="B9" s="220">
        <v>555.33498775</v>
      </c>
      <c r="C9" s="220">
        <v>6732.122574772</v>
      </c>
      <c r="D9" s="220">
        <v>6315.334968132</v>
      </c>
      <c r="E9" s="220">
        <v>7003.094672382</v>
      </c>
      <c r="F9" s="46">
        <v>6176.787587022</v>
      </c>
      <c r="G9" s="4"/>
      <c r="H9" s="46">
        <v>1112.263358742788</v>
      </c>
      <c r="I9" s="46">
        <v>687.7597042500001</v>
      </c>
      <c r="J9" s="22"/>
      <c r="K9" s="307">
        <v>10.890312354301473</v>
      </c>
      <c r="L9" s="1">
        <v>-75.309390614</v>
      </c>
      <c r="M9" s="1204"/>
      <c r="N9" s="1">
        <v>-11.941657326648263</v>
      </c>
      <c r="O9" s="1">
        <v>5759.999980381999</v>
      </c>
      <c r="Q9" s="1">
        <v>1037.211792420871</v>
      </c>
      <c r="R9" s="1">
        <v>-6606.5098711440005</v>
      </c>
      <c r="S9" s="1">
        <v>0</v>
      </c>
      <c r="T9" s="1">
        <v>-1188.0246747125811</v>
      </c>
      <c r="U9" s="1">
        <v>5756.909978422998</v>
      </c>
      <c r="V9" s="1">
        <v>0</v>
      </c>
      <c r="W9" s="1">
        <v>1037.1628638687896</v>
      </c>
    </row>
    <row r="10" spans="1:23" ht="15" customHeight="1">
      <c r="A10" s="329" t="s">
        <v>1499</v>
      </c>
      <c r="B10" s="220">
        <v>0</v>
      </c>
      <c r="C10" s="220">
        <v>0</v>
      </c>
      <c r="D10" s="220">
        <v>0</v>
      </c>
      <c r="E10" s="220">
        <v>0</v>
      </c>
      <c r="F10" s="46">
        <v>0</v>
      </c>
      <c r="G10" s="4"/>
      <c r="H10" s="1271" t="s">
        <v>598</v>
      </c>
      <c r="I10" s="46">
        <v>0</v>
      </c>
      <c r="J10" s="22"/>
      <c r="K10" s="956" t="s">
        <v>598</v>
      </c>
      <c r="L10" s="1">
        <v>0</v>
      </c>
      <c r="M10" s="1204"/>
      <c r="N10" s="1" t="e">
        <v>#DIV/0!</v>
      </c>
      <c r="O10" s="1">
        <v>0</v>
      </c>
      <c r="Q10" s="1">
        <v>0</v>
      </c>
      <c r="R10" s="1">
        <v>0</v>
      </c>
      <c r="S10" s="1">
        <v>0</v>
      </c>
      <c r="T10" s="1" t="e">
        <v>#DIV/0!</v>
      </c>
      <c r="U10" s="1">
        <v>0</v>
      </c>
      <c r="V10" s="1">
        <v>0</v>
      </c>
      <c r="W10" s="1" t="e">
        <v>#VALUE!</v>
      </c>
    </row>
    <row r="11" spans="1:23" ht="15" customHeight="1">
      <c r="A11" s="330" t="s">
        <v>1500</v>
      </c>
      <c r="B11" s="221">
        <v>224190.26638097005</v>
      </c>
      <c r="C11" s="221">
        <v>198133.65382918</v>
      </c>
      <c r="D11" s="221">
        <v>205371.32919279</v>
      </c>
      <c r="E11" s="221">
        <v>195335.99614178002</v>
      </c>
      <c r="F11" s="112">
        <v>-26056.61255179005</v>
      </c>
      <c r="G11" s="5"/>
      <c r="H11" s="112">
        <v>-11.622544088293129</v>
      </c>
      <c r="I11" s="112">
        <v>-10035.333051009977</v>
      </c>
      <c r="J11" s="2"/>
      <c r="K11" s="310">
        <v>-4.88643331591306</v>
      </c>
      <c r="L11" s="1">
        <v>54506.69419294005</v>
      </c>
      <c r="M11" s="1203"/>
      <c r="N11" s="1">
        <v>32.122552283694276</v>
      </c>
      <c r="O11" s="1">
        <v>-18818.937188180047</v>
      </c>
      <c r="Q11" s="1">
        <v>-8.394181197947608</v>
      </c>
      <c r="R11" s="1">
        <v>63330.946514700074</v>
      </c>
      <c r="S11" s="1">
        <v>0</v>
      </c>
      <c r="T11" s="1">
        <v>36.058607342732756</v>
      </c>
      <c r="U11" s="1">
        <v>-13847.072348340036</v>
      </c>
      <c r="V11" s="1">
        <v>0</v>
      </c>
      <c r="W11" s="1">
        <v>-5.973266428889104</v>
      </c>
    </row>
    <row r="12" spans="1:23" ht="15" customHeight="1">
      <c r="A12" s="329" t="s">
        <v>1501</v>
      </c>
      <c r="B12" s="220">
        <v>32918.61281465</v>
      </c>
      <c r="C12" s="220">
        <v>29472.109938239995</v>
      </c>
      <c r="D12" s="220">
        <v>48421.479461920004</v>
      </c>
      <c r="E12" s="220">
        <v>48242.331268199996</v>
      </c>
      <c r="F12" s="46">
        <v>-3446.5028764100025</v>
      </c>
      <c r="G12" s="4"/>
      <c r="H12" s="46">
        <v>-10.46976947605818</v>
      </c>
      <c r="I12" s="46">
        <v>-179.14819372000784</v>
      </c>
      <c r="J12" s="22"/>
      <c r="K12" s="307">
        <v>-0.36997670395613363</v>
      </c>
      <c r="L12" s="1">
        <v>13992.834712129996</v>
      </c>
      <c r="M12" s="1203"/>
      <c r="N12" s="1">
        <v>73.93532057879736</v>
      </c>
      <c r="O12" s="1">
        <v>15502.866647270006</v>
      </c>
      <c r="Q12" s="1">
        <v>47.09453200400552</v>
      </c>
      <c r="R12" s="1">
        <v>22700.13860663999</v>
      </c>
      <c r="S12" s="1">
        <v>0</v>
      </c>
      <c r="T12" s="1">
        <v>100.38632549670484</v>
      </c>
      <c r="U12" s="1">
        <v>25241.253562810016</v>
      </c>
      <c r="V12" s="1">
        <v>0</v>
      </c>
      <c r="W12" s="1">
        <v>67.2062407410311</v>
      </c>
    </row>
    <row r="13" spans="1:23" ht="15" customHeight="1">
      <c r="A13" s="329" t="s">
        <v>1502</v>
      </c>
      <c r="B13" s="220">
        <v>22173.5490793</v>
      </c>
      <c r="C13" s="220">
        <v>20408.5760193</v>
      </c>
      <c r="D13" s="220">
        <v>30477.38946425</v>
      </c>
      <c r="E13" s="220">
        <v>26620.67287925</v>
      </c>
      <c r="F13" s="46">
        <v>-1764.9730600000003</v>
      </c>
      <c r="G13" s="4"/>
      <c r="H13" s="46">
        <v>-7.959813080386313</v>
      </c>
      <c r="I13" s="46">
        <v>-3856.716585000002</v>
      </c>
      <c r="J13" s="22"/>
      <c r="K13" s="307">
        <v>-12.654353449543088</v>
      </c>
      <c r="L13" s="1">
        <v>4617.616822669999</v>
      </c>
      <c r="M13" s="1204"/>
      <c r="N13" s="1">
        <v>26.302316249404278</v>
      </c>
      <c r="O13" s="1">
        <v>8303.840384950003</v>
      </c>
      <c r="Q13" s="1">
        <v>37.449306627697275</v>
      </c>
      <c r="R13" s="1">
        <v>11822.58988267</v>
      </c>
      <c r="S13" s="1">
        <v>0</v>
      </c>
      <c r="T13" s="1">
        <v>58.79586536160375</v>
      </c>
      <c r="U13" s="1">
        <v>9272.818640950001</v>
      </c>
      <c r="V13" s="1">
        <v>0</v>
      </c>
      <c r="W13" s="1">
        <v>40.62864144945624</v>
      </c>
    </row>
    <row r="14" spans="1:23" ht="15" customHeight="1">
      <c r="A14" s="329" t="s">
        <v>1503</v>
      </c>
      <c r="B14" s="220">
        <v>0</v>
      </c>
      <c r="C14" s="220">
        <v>0</v>
      </c>
      <c r="D14" s="220">
        <v>0</v>
      </c>
      <c r="E14" s="220">
        <v>0</v>
      </c>
      <c r="F14" s="46">
        <v>0</v>
      </c>
      <c r="G14" s="4"/>
      <c r="H14" s="1271" t="s">
        <v>598</v>
      </c>
      <c r="I14" s="46">
        <v>0</v>
      </c>
      <c r="J14" s="22"/>
      <c r="K14" s="956" t="s">
        <v>598</v>
      </c>
      <c r="L14" s="1">
        <v>-6.932845889999999</v>
      </c>
      <c r="M14" s="1204"/>
      <c r="N14" s="1">
        <v>-100</v>
      </c>
      <c r="O14" s="1">
        <v>0</v>
      </c>
      <c r="Q14" s="1" t="e">
        <v>#DIV/0!</v>
      </c>
      <c r="R14" s="1">
        <v>-6.932845889999999</v>
      </c>
      <c r="S14" s="1">
        <v>0</v>
      </c>
      <c r="T14" s="1" t="e">
        <v>#VALUE!</v>
      </c>
      <c r="U14" s="1">
        <v>0</v>
      </c>
      <c r="V14" s="1">
        <v>0</v>
      </c>
      <c r="W14" s="1" t="e">
        <v>#DIV/0!</v>
      </c>
    </row>
    <row r="15" spans="1:23" ht="15" customHeight="1">
      <c r="A15" s="329" t="s">
        <v>1504</v>
      </c>
      <c r="B15" s="220">
        <v>1909.2559999999994</v>
      </c>
      <c r="C15" s="220">
        <v>1749.43</v>
      </c>
      <c r="D15" s="220">
        <v>2944.0740000000005</v>
      </c>
      <c r="E15" s="220">
        <v>3677.9540000000015</v>
      </c>
      <c r="F15" s="46">
        <v>-159.8259999999991</v>
      </c>
      <c r="G15" s="4"/>
      <c r="H15" s="46">
        <v>-8.371114193172586</v>
      </c>
      <c r="I15" s="46">
        <v>733.880000000001</v>
      </c>
      <c r="J15" s="22">
        <v>0</v>
      </c>
      <c r="K15" s="307">
        <v>24.927362559500914</v>
      </c>
      <c r="L15" s="1">
        <v>546.3429999999994</v>
      </c>
      <c r="M15" s="1204"/>
      <c r="N15" s="1">
        <v>40.086417841784424</v>
      </c>
      <c r="O15" s="1">
        <v>1034.8180000000011</v>
      </c>
      <c r="Q15" s="1">
        <v>54.20006536577606</v>
      </c>
      <c r="R15" s="1">
        <v>418.70499999999856</v>
      </c>
      <c r="S15" s="1">
        <v>0</v>
      </c>
      <c r="T15" s="1">
        <v>33.40119595430569</v>
      </c>
      <c r="U15" s="1">
        <v>923.7710000000025</v>
      </c>
      <c r="V15" s="1">
        <v>0</v>
      </c>
      <c r="W15" s="1">
        <v>50.428183273138494</v>
      </c>
    </row>
    <row r="16" spans="1:23" ht="15" customHeight="1">
      <c r="A16" s="329" t="s">
        <v>1508</v>
      </c>
      <c r="B16" s="220">
        <v>8835.807735349998</v>
      </c>
      <c r="C16" s="220">
        <v>7314.103918939996</v>
      </c>
      <c r="D16" s="220">
        <v>15000.015997670002</v>
      </c>
      <c r="E16" s="220">
        <v>17943.70438894999</v>
      </c>
      <c r="F16" s="46">
        <v>-1521.7038164100013</v>
      </c>
      <c r="G16" s="4"/>
      <c r="H16" s="46">
        <v>-17.22201141070579</v>
      </c>
      <c r="I16" s="46">
        <v>2943.6883912799894</v>
      </c>
      <c r="J16" s="22"/>
      <c r="K16" s="307">
        <v>19.624568345375376</v>
      </c>
      <c r="L16" s="1">
        <v>8835.807735349998</v>
      </c>
      <c r="M16" s="1203"/>
      <c r="N16" s="1" t="e">
        <v>#DIV/0!</v>
      </c>
      <c r="O16" s="1">
        <v>6164.208262320004</v>
      </c>
      <c r="Q16" s="1">
        <v>69.76394741658366</v>
      </c>
      <c r="R16" s="1">
        <v>10465.77656985999</v>
      </c>
      <c r="S16" s="1">
        <v>0</v>
      </c>
      <c r="T16" s="1" t="e">
        <v>#DIV/0!</v>
      </c>
      <c r="U16" s="1">
        <v>15044.66392186001</v>
      </c>
      <c r="V16" s="1">
        <v>0</v>
      </c>
      <c r="W16" s="1">
        <v>128.966922006207</v>
      </c>
    </row>
    <row r="17" spans="1:23" ht="15" customHeight="1">
      <c r="A17" s="331" t="s">
        <v>1509</v>
      </c>
      <c r="B17" s="223">
        <v>11.449995</v>
      </c>
      <c r="C17" s="223">
        <v>11.449995</v>
      </c>
      <c r="D17" s="223">
        <v>11.449995</v>
      </c>
      <c r="E17" s="223">
        <v>11.449995</v>
      </c>
      <c r="F17" s="222">
        <v>0</v>
      </c>
      <c r="G17" s="7"/>
      <c r="H17" s="222">
        <v>0</v>
      </c>
      <c r="I17" s="222">
        <v>0</v>
      </c>
      <c r="J17" s="6"/>
      <c r="K17" s="332">
        <v>0</v>
      </c>
      <c r="L17" s="1">
        <v>0.4499949999999995</v>
      </c>
      <c r="M17" s="1205"/>
      <c r="N17" s="1">
        <v>4.090863636363632</v>
      </c>
      <c r="O17" s="1">
        <v>0</v>
      </c>
      <c r="Q17" s="1">
        <v>0</v>
      </c>
      <c r="R17" s="1">
        <v>0.4499949999999995</v>
      </c>
      <c r="S17" s="1">
        <v>0</v>
      </c>
      <c r="T17" s="1">
        <v>4.090863636363632</v>
      </c>
      <c r="U17" s="1">
        <v>0</v>
      </c>
      <c r="V17" s="1">
        <v>0</v>
      </c>
      <c r="W17" s="1">
        <v>0</v>
      </c>
    </row>
    <row r="18" spans="1:23" ht="15" customHeight="1">
      <c r="A18" s="327" t="s">
        <v>1510</v>
      </c>
      <c r="B18" s="219">
        <v>230.42287871000002</v>
      </c>
      <c r="C18" s="219">
        <v>230.42287871000002</v>
      </c>
      <c r="D18" s="219">
        <v>719.9333687099999</v>
      </c>
      <c r="E18" s="219">
        <v>728.53327371</v>
      </c>
      <c r="F18" s="226">
        <v>0</v>
      </c>
      <c r="G18" s="3"/>
      <c r="H18" s="226">
        <v>0</v>
      </c>
      <c r="I18" s="226">
        <v>8.599905000000149</v>
      </c>
      <c r="J18" s="25"/>
      <c r="K18" s="328">
        <v>1.1945417970290417</v>
      </c>
      <c r="L18" s="1">
        <v>-233.67613129000006</v>
      </c>
      <c r="M18" s="1206"/>
      <c r="N18" s="1">
        <v>-50.350491221689964</v>
      </c>
      <c r="O18" s="1">
        <v>489.51048999999983</v>
      </c>
      <c r="Q18" s="1">
        <v>212.44005488538141</v>
      </c>
      <c r="R18" s="1">
        <v>-233.67613129000006</v>
      </c>
      <c r="S18" s="1">
        <v>0</v>
      </c>
      <c r="T18" s="1">
        <v>-50.350491221689964</v>
      </c>
      <c r="U18" s="1">
        <v>486.71058399999976</v>
      </c>
      <c r="V18" s="1">
        <v>0</v>
      </c>
      <c r="W18" s="1">
        <v>212.05114306080284</v>
      </c>
    </row>
    <row r="19" spans="1:23" ht="15" customHeight="1">
      <c r="A19" s="329" t="s">
        <v>1511</v>
      </c>
      <c r="B19" s="220">
        <v>198.42287871000002</v>
      </c>
      <c r="C19" s="220">
        <v>198.42287871000002</v>
      </c>
      <c r="D19" s="220">
        <v>703.9333687099999</v>
      </c>
      <c r="E19" s="220">
        <v>712.53327371</v>
      </c>
      <c r="F19" s="46">
        <v>0</v>
      </c>
      <c r="G19" s="4"/>
      <c r="H19" s="46">
        <v>0</v>
      </c>
      <c r="I19" s="46">
        <v>8.599905000000149</v>
      </c>
      <c r="J19" s="22"/>
      <c r="K19" s="307">
        <v>1.2216930440106841</v>
      </c>
      <c r="L19" s="1">
        <v>0</v>
      </c>
      <c r="M19" s="1206"/>
      <c r="N19" s="1" t="e">
        <v>#DIV/0!</v>
      </c>
      <c r="O19" s="1">
        <v>0</v>
      </c>
      <c r="Q19" s="1" t="e">
        <v>#DIV/0!</v>
      </c>
      <c r="R19" s="1">
        <v>0</v>
      </c>
      <c r="S19" s="1">
        <v>0</v>
      </c>
      <c r="T19" s="1" t="e">
        <v>#DIV/0!</v>
      </c>
      <c r="U19" s="1207">
        <v>-2.799906000000078</v>
      </c>
      <c r="V19" s="1">
        <v>0</v>
      </c>
      <c r="W19" s="1" t="e">
        <v>#DIV/0!</v>
      </c>
    </row>
    <row r="20" spans="1:23" ht="15" customHeight="1" hidden="1">
      <c r="A20" s="329"/>
      <c r="B20" s="220">
        <v>198.42287871000002</v>
      </c>
      <c r="C20" s="220">
        <v>198.42287871000002</v>
      </c>
      <c r="D20" s="220">
        <v>703.9333687099999</v>
      </c>
      <c r="E20" s="220">
        <v>712.53327371</v>
      </c>
      <c r="F20" s="46">
        <v>0</v>
      </c>
      <c r="G20" s="4"/>
      <c r="H20" s="46">
        <v>0</v>
      </c>
      <c r="I20" s="46"/>
      <c r="J20" s="22"/>
      <c r="K20" s="307">
        <v>0</v>
      </c>
      <c r="L20" s="1">
        <v>-233.67613129000006</v>
      </c>
      <c r="M20" s="1208"/>
      <c r="N20" s="1">
        <v>-54.07930263251471</v>
      </c>
      <c r="O20" s="1">
        <v>505.51048999999983</v>
      </c>
      <c r="Q20" s="1">
        <v>254.7642153397119</v>
      </c>
      <c r="R20" s="1">
        <v>-233.67613129000006</v>
      </c>
      <c r="S20" s="1">
        <v>0</v>
      </c>
      <c r="T20" s="1">
        <v>-54.07930263251471</v>
      </c>
      <c r="U20" s="1">
        <v>505.51048999999983</v>
      </c>
      <c r="V20" s="1">
        <v>0</v>
      </c>
      <c r="W20" s="1">
        <v>254.7642153397119</v>
      </c>
    </row>
    <row r="21" spans="1:23" ht="15" customHeight="1">
      <c r="A21" s="330" t="s">
        <v>1515</v>
      </c>
      <c r="B21" s="221">
        <v>32</v>
      </c>
      <c r="C21" s="221">
        <v>32</v>
      </c>
      <c r="D21" s="221">
        <v>16</v>
      </c>
      <c r="E21" s="221">
        <v>16</v>
      </c>
      <c r="F21" s="112">
        <v>0</v>
      </c>
      <c r="G21" s="5"/>
      <c r="H21" s="112">
        <v>0</v>
      </c>
      <c r="I21" s="112">
        <v>0</v>
      </c>
      <c r="J21" s="2"/>
      <c r="K21" s="310">
        <v>0</v>
      </c>
      <c r="L21" s="1">
        <v>0</v>
      </c>
      <c r="M21" s="1203"/>
      <c r="N21" s="1">
        <v>0</v>
      </c>
      <c r="O21" s="1">
        <v>-16</v>
      </c>
      <c r="Q21" s="1">
        <v>-50</v>
      </c>
      <c r="R21" s="1">
        <v>0</v>
      </c>
      <c r="S21" s="1">
        <v>0</v>
      </c>
      <c r="T21" s="1">
        <v>0</v>
      </c>
      <c r="U21" s="1">
        <v>-16</v>
      </c>
      <c r="V21" s="1">
        <v>0</v>
      </c>
      <c r="W21" s="1">
        <v>-50</v>
      </c>
    </row>
    <row r="22" spans="1:23" ht="15" customHeight="1">
      <c r="A22" s="329" t="s">
        <v>1516</v>
      </c>
      <c r="B22" s="220">
        <v>0</v>
      </c>
      <c r="C22" s="220">
        <v>1300</v>
      </c>
      <c r="D22" s="220">
        <v>4783.251</v>
      </c>
      <c r="E22" s="220">
        <v>14750.301</v>
      </c>
      <c r="F22" s="46">
        <v>1300</v>
      </c>
      <c r="G22" s="4"/>
      <c r="H22" s="1271" t="s">
        <v>598</v>
      </c>
      <c r="I22" s="46">
        <v>9967.05</v>
      </c>
      <c r="J22" s="22"/>
      <c r="K22" s="307">
        <v>208.37396992129408</v>
      </c>
      <c r="L22" s="1">
        <v>-660.655</v>
      </c>
      <c r="M22" s="1206"/>
      <c r="N22" s="1">
        <v>-100</v>
      </c>
      <c r="O22" s="1">
        <v>4783.251</v>
      </c>
      <c r="Q22" s="1" t="e">
        <v>#DIV/0!</v>
      </c>
      <c r="R22" s="1">
        <v>-660.655</v>
      </c>
      <c r="S22" s="1">
        <v>0</v>
      </c>
      <c r="T22" s="1" t="e">
        <v>#VALUE!</v>
      </c>
      <c r="U22" s="1">
        <v>6075.451000000001</v>
      </c>
      <c r="V22" s="1">
        <v>0</v>
      </c>
      <c r="W22" s="1" t="e">
        <v>#DIV/0!</v>
      </c>
    </row>
    <row r="23" spans="1:23" ht="15" customHeight="1">
      <c r="A23" s="329" t="s">
        <v>1517</v>
      </c>
      <c r="B23" s="220">
        <v>0</v>
      </c>
      <c r="C23" s="220">
        <v>0</v>
      </c>
      <c r="D23" s="220">
        <v>2758.251</v>
      </c>
      <c r="E23" s="220">
        <v>4131.601</v>
      </c>
      <c r="F23" s="46">
        <v>0</v>
      </c>
      <c r="G23" s="4"/>
      <c r="H23" s="1271" t="s">
        <v>598</v>
      </c>
      <c r="I23" s="46">
        <v>1373.35</v>
      </c>
      <c r="J23" s="22"/>
      <c r="K23" s="307">
        <v>49.790610064131194</v>
      </c>
      <c r="L23" s="1">
        <v>-60.655</v>
      </c>
      <c r="M23" s="1208"/>
      <c r="N23" s="1">
        <v>-100</v>
      </c>
      <c r="O23" s="1">
        <v>2758.251</v>
      </c>
      <c r="Q23" s="1" t="e">
        <v>#DIV/0!</v>
      </c>
      <c r="R23" s="1">
        <v>-60.655</v>
      </c>
      <c r="S23" s="1">
        <v>0</v>
      </c>
      <c r="T23" s="1" t="e">
        <v>#VALUE!</v>
      </c>
      <c r="U23" s="1">
        <v>2025.4510000000005</v>
      </c>
      <c r="V23" s="1">
        <v>0</v>
      </c>
      <c r="W23" s="1" t="e">
        <v>#DIV/0!</v>
      </c>
    </row>
    <row r="24" spans="1:23" ht="15" customHeight="1">
      <c r="A24" s="329" t="s">
        <v>1519</v>
      </c>
      <c r="B24" s="220">
        <v>0</v>
      </c>
      <c r="C24" s="220">
        <v>1300</v>
      </c>
      <c r="D24" s="220">
        <v>2025</v>
      </c>
      <c r="E24" s="220">
        <v>10618.7</v>
      </c>
      <c r="F24" s="46">
        <v>1300</v>
      </c>
      <c r="G24" s="4"/>
      <c r="H24" s="1271" t="s">
        <v>598</v>
      </c>
      <c r="I24" s="46">
        <v>8593.7</v>
      </c>
      <c r="J24" s="2"/>
      <c r="K24" s="307">
        <v>424.38024691358027</v>
      </c>
      <c r="L24" s="1">
        <v>-600</v>
      </c>
      <c r="M24" s="1203"/>
      <c r="N24" s="1">
        <v>-100</v>
      </c>
      <c r="O24" s="1">
        <v>2025</v>
      </c>
      <c r="Q24" s="1" t="e">
        <v>#DIV/0!</v>
      </c>
      <c r="R24" s="1">
        <v>-600</v>
      </c>
      <c r="S24" s="1">
        <v>0</v>
      </c>
      <c r="T24" s="1" t="e">
        <v>#VALUE!</v>
      </c>
      <c r="U24" s="1">
        <v>4050</v>
      </c>
      <c r="V24" s="1">
        <v>0</v>
      </c>
      <c r="W24" s="1" t="e">
        <v>#DIV/0!</v>
      </c>
    </row>
    <row r="25" spans="1:23" ht="15" customHeight="1">
      <c r="A25" s="331" t="s">
        <v>1520</v>
      </c>
      <c r="B25" s="223">
        <v>3441.6908481500004</v>
      </c>
      <c r="C25" s="223">
        <v>2530.7718916599997</v>
      </c>
      <c r="D25" s="223">
        <v>3510.7378481700002</v>
      </c>
      <c r="E25" s="223">
        <v>3194.39356624</v>
      </c>
      <c r="F25" s="222">
        <v>-910.9189564900007</v>
      </c>
      <c r="G25" s="7"/>
      <c r="H25" s="222">
        <v>-26.46719292000453</v>
      </c>
      <c r="I25" s="222">
        <v>-316.3442819300003</v>
      </c>
      <c r="J25" s="6"/>
      <c r="K25" s="332">
        <v>-9.010763423845425</v>
      </c>
      <c r="L25" s="1">
        <v>388.5158116900002</v>
      </c>
      <c r="M25" s="1206"/>
      <c r="N25" s="1">
        <v>12.724976689854781</v>
      </c>
      <c r="O25" s="1">
        <v>69.04700001999981</v>
      </c>
      <c r="Q25" s="1">
        <v>2.0061941373123156</v>
      </c>
      <c r="R25" s="1">
        <v>1345.423433410001</v>
      </c>
      <c r="S25" s="1">
        <v>0</v>
      </c>
      <c r="T25" s="1">
        <v>40.52839262520423</v>
      </c>
      <c r="U25" s="1">
        <v>569.35531786</v>
      </c>
      <c r="V25" s="1">
        <v>0</v>
      </c>
      <c r="W25" s="1">
        <v>16.256996660228967</v>
      </c>
    </row>
    <row r="26" spans="1:23" ht="15" customHeight="1">
      <c r="A26" s="331" t="s">
        <v>1521</v>
      </c>
      <c r="B26" s="223">
        <v>20980.67132724</v>
      </c>
      <c r="C26" s="223">
        <v>24083.248707778</v>
      </c>
      <c r="D26" s="223">
        <v>27492.043578448003</v>
      </c>
      <c r="E26" s="223">
        <v>29654.312447418004</v>
      </c>
      <c r="F26" s="222">
        <v>3102.5773805379977</v>
      </c>
      <c r="G26" s="7"/>
      <c r="H26" s="222">
        <v>14.78778887551517</v>
      </c>
      <c r="I26" s="222">
        <v>2162.2688689700008</v>
      </c>
      <c r="J26" s="6"/>
      <c r="K26" s="332">
        <v>7.86507144439812</v>
      </c>
      <c r="L26" s="1">
        <v>1959.8357884940015</v>
      </c>
      <c r="M26" s="1208"/>
      <c r="N26" s="1">
        <v>10.303626170899582</v>
      </c>
      <c r="O26" s="1">
        <v>6511.372251208002</v>
      </c>
      <c r="Q26" s="1">
        <v>31.035099638370678</v>
      </c>
      <c r="R26" s="1">
        <v>1162.2352199040033</v>
      </c>
      <c r="S26" s="1">
        <v>0</v>
      </c>
      <c r="T26" s="1">
        <v>6.5020291859907005</v>
      </c>
      <c r="U26" s="1">
        <v>3726.5599107370035</v>
      </c>
      <c r="V26" s="1">
        <v>0</v>
      </c>
      <c r="W26" s="1">
        <v>20.905578591582753</v>
      </c>
    </row>
    <row r="27" spans="1:23" ht="15" customHeight="1">
      <c r="A27" s="329" t="s">
        <v>1522</v>
      </c>
      <c r="B27" s="223">
        <v>282328.44923247</v>
      </c>
      <c r="C27" s="223">
        <v>262493.77981534</v>
      </c>
      <c r="D27" s="223">
        <v>296625.55941317</v>
      </c>
      <c r="E27" s="223">
        <v>298920.41236473</v>
      </c>
      <c r="F27" s="222">
        <v>-19834.669417130004</v>
      </c>
      <c r="G27" s="7"/>
      <c r="H27" s="222">
        <v>-7.025388150238478</v>
      </c>
      <c r="I27" s="222">
        <v>2294.852951559995</v>
      </c>
      <c r="J27" s="22"/>
      <c r="K27" s="332">
        <v>0.7736531390282158</v>
      </c>
      <c r="L27" s="1">
        <v>69878.68997835001</v>
      </c>
      <c r="M27" s="1209"/>
      <c r="N27" s="1">
        <v>32.891865928059346</v>
      </c>
      <c r="O27" s="1">
        <v>14297.110180699965</v>
      </c>
      <c r="Q27" s="1">
        <v>5.063999118603767</v>
      </c>
      <c r="R27" s="1">
        <v>81038.35276722</v>
      </c>
      <c r="S27" s="1">
        <v>0</v>
      </c>
      <c r="T27" s="1">
        <v>36.84458936744646</v>
      </c>
      <c r="U27" s="1">
        <v>28009.168005489977</v>
      </c>
      <c r="V27" s="1">
        <v>0</v>
      </c>
      <c r="W27" s="1">
        <v>9.686681618357767</v>
      </c>
    </row>
    <row r="28" spans="1:23" ht="15" customHeight="1">
      <c r="A28" s="327" t="s">
        <v>1523</v>
      </c>
      <c r="B28" s="220">
        <v>195574.80385723</v>
      </c>
      <c r="C28" s="220">
        <v>188476.50170107</v>
      </c>
      <c r="D28" s="220">
        <v>218547.13747756998</v>
      </c>
      <c r="E28" s="220">
        <v>220758.23565667996</v>
      </c>
      <c r="F28" s="46">
        <v>-7098.3021561600035</v>
      </c>
      <c r="G28" s="4"/>
      <c r="H28" s="46">
        <v>-3.629456359491879</v>
      </c>
      <c r="I28" s="46">
        <v>2211.0981791099766</v>
      </c>
      <c r="J28" s="25"/>
      <c r="K28" s="307">
        <v>1.0117259848973803</v>
      </c>
      <c r="L28" s="1">
        <v>50983.18924901</v>
      </c>
      <c r="M28" s="1203"/>
      <c r="N28" s="1">
        <v>35.26012859539063</v>
      </c>
      <c r="O28" s="1">
        <v>22972.33362033998</v>
      </c>
      <c r="Q28" s="1">
        <v>11.746059905093825</v>
      </c>
      <c r="R28" s="1">
        <v>59683.98556254999</v>
      </c>
      <c r="S28" s="1">
        <v>0</v>
      </c>
      <c r="T28" s="1">
        <v>39.70896154418479</v>
      </c>
      <c r="U28" s="1">
        <v>39757.625988909975</v>
      </c>
      <c r="V28" s="1">
        <v>0</v>
      </c>
      <c r="W28" s="1">
        <v>19.426458999908192</v>
      </c>
    </row>
    <row r="29" spans="1:23" ht="15" customHeight="1">
      <c r="A29" s="329" t="s">
        <v>1524</v>
      </c>
      <c r="B29" s="220">
        <v>125758.48538</v>
      </c>
      <c r="C29" s="220">
        <v>139295.56624699998</v>
      </c>
      <c r="D29" s="220">
        <v>142114.54343735002</v>
      </c>
      <c r="E29" s="220">
        <v>154371.62675787997</v>
      </c>
      <c r="F29" s="46">
        <v>13537.080866999982</v>
      </c>
      <c r="G29" s="4"/>
      <c r="H29" s="46">
        <v>10.764347889603998</v>
      </c>
      <c r="I29" s="46">
        <v>12257.083320529957</v>
      </c>
      <c r="J29" s="22"/>
      <c r="K29" s="307">
        <v>8.624791681460376</v>
      </c>
      <c r="L29" s="1">
        <v>25583.257452000005</v>
      </c>
      <c r="M29" s="1204"/>
      <c r="N29" s="1">
        <v>25.53850685559481</v>
      </c>
      <c r="O29" s="1">
        <v>16356.05805735002</v>
      </c>
      <c r="Q29" s="1">
        <v>13.005927995973785</v>
      </c>
      <c r="R29" s="1">
        <v>21130.915101050006</v>
      </c>
      <c r="S29" s="1">
        <v>0</v>
      </c>
      <c r="T29" s="1">
        <v>21.998115654558546</v>
      </c>
      <c r="U29" s="1">
        <v>23035.36861975005</v>
      </c>
      <c r="V29" s="1">
        <v>0</v>
      </c>
      <c r="W29" s="1">
        <v>17.705876643625423</v>
      </c>
    </row>
    <row r="30" spans="1:23" ht="15" customHeight="1">
      <c r="A30" s="329" t="s">
        <v>1525</v>
      </c>
      <c r="B30" s="220">
        <v>15016.052</v>
      </c>
      <c r="C30" s="220">
        <v>13581.847</v>
      </c>
      <c r="D30" s="220">
        <v>16863.662199649996</v>
      </c>
      <c r="E30" s="220">
        <v>19340.70664212</v>
      </c>
      <c r="F30" s="46">
        <v>-1434.205</v>
      </c>
      <c r="G30" s="4"/>
      <c r="H30" s="46">
        <v>-9.551145667316549</v>
      </c>
      <c r="I30" s="46">
        <v>2477.0444424700036</v>
      </c>
      <c r="J30" s="22"/>
      <c r="K30" s="307">
        <v>14.688650739940783</v>
      </c>
      <c r="L30" s="1">
        <v>2364.195</v>
      </c>
      <c r="M30" s="1204"/>
      <c r="N30" s="1">
        <v>18.68654538223124</v>
      </c>
      <c r="O30" s="1">
        <v>1847.6101996499965</v>
      </c>
      <c r="Q30" s="1">
        <v>12.304234159884347</v>
      </c>
      <c r="R30" s="1">
        <v>3334.944880950003</v>
      </c>
      <c r="S30" s="1">
        <v>0</v>
      </c>
      <c r="T30" s="1">
        <v>25.151293113192768</v>
      </c>
      <c r="U30" s="1">
        <v>4051.283148249995</v>
      </c>
      <c r="V30" s="1">
        <v>0</v>
      </c>
      <c r="W30" s="1">
        <v>25.371816530253078</v>
      </c>
    </row>
    <row r="31" spans="1:23" ht="15" customHeight="1">
      <c r="A31" s="329" t="s">
        <v>1526</v>
      </c>
      <c r="B31" s="220">
        <v>45848.69630186</v>
      </c>
      <c r="C31" s="220">
        <v>28855.463892800002</v>
      </c>
      <c r="D31" s="220">
        <v>51113.72049142</v>
      </c>
      <c r="E31" s="220">
        <v>37872.38331519999</v>
      </c>
      <c r="F31" s="46">
        <v>-16993.232409059998</v>
      </c>
      <c r="G31" s="4"/>
      <c r="H31" s="46">
        <v>-37.06371997401944</v>
      </c>
      <c r="I31" s="46">
        <v>-13241.337176220004</v>
      </c>
      <c r="J31" s="22"/>
      <c r="K31" s="307">
        <v>-25.90564147730688</v>
      </c>
      <c r="L31" s="1">
        <v>21991.43437528</v>
      </c>
      <c r="M31" s="1204"/>
      <c r="N31" s="1">
        <v>92.17920498571033</v>
      </c>
      <c r="O31" s="1">
        <v>5265.0241895599975</v>
      </c>
      <c r="Q31" s="1">
        <v>11.483476334628962</v>
      </c>
      <c r="R31" s="1">
        <v>32818.70745618999</v>
      </c>
      <c r="S31" s="1">
        <v>0</v>
      </c>
      <c r="T31" s="1">
        <v>115.794430617482</v>
      </c>
      <c r="U31" s="1">
        <v>16507.161222649993</v>
      </c>
      <c r="V31" s="1">
        <v>0</v>
      </c>
      <c r="W31" s="1">
        <v>33.47783895391259</v>
      </c>
    </row>
    <row r="32" spans="1:23" ht="15" customHeight="1">
      <c r="A32" s="329" t="s">
        <v>1527</v>
      </c>
      <c r="B32" s="220">
        <v>8951.570175370001</v>
      </c>
      <c r="C32" s="220">
        <v>6743.624561270001</v>
      </c>
      <c r="D32" s="220">
        <v>8455.21134915</v>
      </c>
      <c r="E32" s="220">
        <v>9173.51894148</v>
      </c>
      <c r="F32" s="46">
        <v>-2207.9456141</v>
      </c>
      <c r="G32" s="4"/>
      <c r="H32" s="46">
        <v>-24.66545612495003</v>
      </c>
      <c r="I32" s="46">
        <v>718.3075923300003</v>
      </c>
      <c r="J32" s="22"/>
      <c r="K32" s="307">
        <v>8.495442191426847</v>
      </c>
      <c r="L32" s="1">
        <v>1044.3024217299999</v>
      </c>
      <c r="M32" s="1203"/>
      <c r="N32" s="1">
        <v>13.206868089793339</v>
      </c>
      <c r="O32" s="1">
        <v>-496.358826220001</v>
      </c>
      <c r="Q32" s="1">
        <v>-5.544935877123755</v>
      </c>
      <c r="R32" s="1">
        <v>2399.4181243599996</v>
      </c>
      <c r="S32" s="1">
        <v>0</v>
      </c>
      <c r="T32" s="1">
        <v>28.34516981878568</v>
      </c>
      <c r="U32" s="1">
        <v>-3836.1870017400033</v>
      </c>
      <c r="V32" s="1">
        <v>0</v>
      </c>
      <c r="W32" s="1">
        <v>-45.0451687820736</v>
      </c>
    </row>
    <row r="33" spans="1:23" ht="15" customHeight="1">
      <c r="A33" s="331" t="s">
        <v>1528</v>
      </c>
      <c r="B33" s="223">
        <v>0</v>
      </c>
      <c r="C33" s="223">
        <v>0</v>
      </c>
      <c r="D33" s="223">
        <v>0</v>
      </c>
      <c r="E33" s="223">
        <v>0</v>
      </c>
      <c r="F33" s="222">
        <v>0</v>
      </c>
      <c r="G33" s="7"/>
      <c r="H33" s="1272" t="s">
        <v>598</v>
      </c>
      <c r="I33" s="222">
        <v>0</v>
      </c>
      <c r="J33" s="6"/>
      <c r="K33" s="1273" t="s">
        <v>598</v>
      </c>
      <c r="L33" s="1">
        <v>-3946.383837849993</v>
      </c>
      <c r="M33" s="1203"/>
      <c r="O33" s="1">
        <v>0</v>
      </c>
      <c r="Q33" s="1" t="e">
        <v>#DIV/0!</v>
      </c>
      <c r="R33" s="1">
        <v>-3946.383837849993</v>
      </c>
      <c r="S33" s="1">
        <v>0</v>
      </c>
      <c r="T33" s="1207" t="e">
        <v>#VALUE!</v>
      </c>
      <c r="U33" s="1">
        <v>0</v>
      </c>
      <c r="V33" s="1">
        <v>0</v>
      </c>
      <c r="W33" s="1" t="e">
        <v>#DIV/0!</v>
      </c>
    </row>
    <row r="34" spans="1:23" ht="15" customHeight="1">
      <c r="A34" s="327" t="s">
        <v>1529</v>
      </c>
      <c r="B34" s="220">
        <v>5991.7748791799995</v>
      </c>
      <c r="C34" s="220">
        <v>5774.066633179999</v>
      </c>
      <c r="D34" s="220">
        <v>8673.747712519998</v>
      </c>
      <c r="E34" s="220">
        <v>8538.10869212</v>
      </c>
      <c r="F34" s="46">
        <v>-217.70824600000014</v>
      </c>
      <c r="G34" s="4"/>
      <c r="H34" s="46">
        <v>-3.633451696532939</v>
      </c>
      <c r="I34" s="46">
        <v>-135.63902039999812</v>
      </c>
      <c r="J34" s="22"/>
      <c r="K34" s="307">
        <v>-1.5637879368362524</v>
      </c>
      <c r="L34" s="1">
        <v>334.2047851799998</v>
      </c>
      <c r="M34" s="1204"/>
      <c r="N34" s="1">
        <v>5.907214221427546</v>
      </c>
      <c r="O34" s="1">
        <v>2681.972833339999</v>
      </c>
      <c r="Q34" s="1">
        <v>44.7609078682048</v>
      </c>
      <c r="R34" s="1">
        <v>248.2759456799995</v>
      </c>
      <c r="S34" s="1">
        <v>0</v>
      </c>
      <c r="T34" s="1">
        <v>4.473100937255561</v>
      </c>
      <c r="U34" s="1">
        <v>2685.141550039997</v>
      </c>
      <c r="V34" s="1">
        <v>0</v>
      </c>
      <c r="W34" s="1">
        <v>44.79744013551324</v>
      </c>
    </row>
    <row r="35" spans="1:23" ht="15" customHeight="1">
      <c r="A35" s="329" t="s">
        <v>1530</v>
      </c>
      <c r="B35" s="220">
        <v>3.2576291799993515</v>
      </c>
      <c r="C35" s="220">
        <v>6.546574179999351</v>
      </c>
      <c r="D35" s="220">
        <v>48.1973565199995</v>
      </c>
      <c r="E35" s="220">
        <v>39.88254811999989</v>
      </c>
      <c r="F35" s="46">
        <v>3.2889449999999996</v>
      </c>
      <c r="G35" s="4"/>
      <c r="H35" s="46">
        <v>100.96130708163211</v>
      </c>
      <c r="I35" s="46">
        <v>-8.314808399999613</v>
      </c>
      <c r="J35" s="22"/>
      <c r="K35" s="307">
        <v>-17.25158597971941</v>
      </c>
      <c r="L35" s="1">
        <v>-3.4867648200009325</v>
      </c>
      <c r="M35" s="1208"/>
      <c r="N35" s="1">
        <v>-51.69871184869665</v>
      </c>
      <c r="O35" s="1">
        <v>44.939727340000154</v>
      </c>
      <c r="Q35" s="1">
        <v>1379.5224949455144</v>
      </c>
      <c r="R35" s="1">
        <v>-6.781444320000932</v>
      </c>
      <c r="S35" s="1">
        <v>0</v>
      </c>
      <c r="T35" s="1">
        <v>-152.8360518574405</v>
      </c>
      <c r="U35" s="1">
        <v>52.91414703999996</v>
      </c>
      <c r="V35" s="1">
        <v>0</v>
      </c>
      <c r="W35" s="1">
        <v>1396.067841569848</v>
      </c>
    </row>
    <row r="36" spans="1:23" ht="15" customHeight="1" hidden="1">
      <c r="A36" s="329" t="s">
        <v>1152</v>
      </c>
      <c r="B36" s="220">
        <v>0</v>
      </c>
      <c r="C36" s="220">
        <v>0</v>
      </c>
      <c r="D36" s="220">
        <v>0</v>
      </c>
      <c r="E36" s="220">
        <v>0</v>
      </c>
      <c r="F36" s="46">
        <v>0</v>
      </c>
      <c r="G36" s="4"/>
      <c r="H36" s="46" t="e">
        <v>#DIV/0!</v>
      </c>
      <c r="I36" s="46">
        <v>0</v>
      </c>
      <c r="J36" s="22"/>
      <c r="K36" s="307" t="e">
        <v>#DIV/0!</v>
      </c>
      <c r="L36" s="1">
        <v>0</v>
      </c>
      <c r="M36" s="1204"/>
      <c r="O36" s="1">
        <v>0</v>
      </c>
      <c r="R36" s="1">
        <v>0</v>
      </c>
      <c r="S36" s="1">
        <v>0</v>
      </c>
      <c r="T36" s="1" t="e">
        <v>#DIV/0!</v>
      </c>
      <c r="U36" s="1">
        <v>0</v>
      </c>
      <c r="V36" s="1">
        <v>0</v>
      </c>
      <c r="W36" s="1" t="e">
        <v>#DIV/0!</v>
      </c>
    </row>
    <row r="37" spans="1:23" ht="15" customHeight="1" hidden="1">
      <c r="A37" s="329" t="s">
        <v>1153</v>
      </c>
      <c r="B37" s="220">
        <v>0</v>
      </c>
      <c r="C37" s="220">
        <v>0</v>
      </c>
      <c r="D37" s="220">
        <v>0</v>
      </c>
      <c r="E37" s="220">
        <v>0</v>
      </c>
      <c r="F37" s="46">
        <v>0</v>
      </c>
      <c r="G37" s="4"/>
      <c r="H37" s="46" t="e">
        <v>#DIV/0!</v>
      </c>
      <c r="I37" s="46">
        <v>0</v>
      </c>
      <c r="J37" s="22"/>
      <c r="K37" s="307" t="e">
        <v>#DIV/0!</v>
      </c>
      <c r="L37" s="1">
        <v>0</v>
      </c>
      <c r="M37" s="1204"/>
      <c r="O37" s="1">
        <v>0</v>
      </c>
      <c r="R37" s="1">
        <v>0</v>
      </c>
      <c r="S37" s="1">
        <v>0</v>
      </c>
      <c r="T37" s="1" t="e">
        <v>#DIV/0!</v>
      </c>
      <c r="U37" s="1">
        <v>0</v>
      </c>
      <c r="V37" s="1">
        <v>0</v>
      </c>
      <c r="W37" s="1" t="e">
        <v>#DIV/0!</v>
      </c>
    </row>
    <row r="38" spans="1:23" ht="15" customHeight="1" hidden="1">
      <c r="A38" s="329" t="s">
        <v>1154</v>
      </c>
      <c r="B38" s="220">
        <v>0</v>
      </c>
      <c r="C38" s="220">
        <v>0</v>
      </c>
      <c r="D38" s="220">
        <v>0</v>
      </c>
      <c r="E38" s="220">
        <v>0</v>
      </c>
      <c r="F38" s="46">
        <v>0</v>
      </c>
      <c r="G38" s="4"/>
      <c r="H38" s="46" t="e">
        <v>#DIV/0!</v>
      </c>
      <c r="I38" s="46">
        <v>0</v>
      </c>
      <c r="J38" s="22"/>
      <c r="K38" s="307" t="e">
        <v>#DIV/0!</v>
      </c>
      <c r="L38" s="1">
        <v>0</v>
      </c>
      <c r="M38" s="1204"/>
      <c r="O38" s="1">
        <v>0</v>
      </c>
      <c r="R38" s="1">
        <v>0</v>
      </c>
      <c r="S38" s="1">
        <v>0</v>
      </c>
      <c r="T38" s="1" t="e">
        <v>#DIV/0!</v>
      </c>
      <c r="U38" s="1">
        <v>0</v>
      </c>
      <c r="V38" s="1">
        <v>0</v>
      </c>
      <c r="W38" s="1" t="e">
        <v>#DIV/0!</v>
      </c>
    </row>
    <row r="39" spans="1:23" ht="15" customHeight="1" hidden="1">
      <c r="A39" s="329" t="s">
        <v>1155</v>
      </c>
      <c r="B39" s="220">
        <v>0</v>
      </c>
      <c r="C39" s="220">
        <v>0</v>
      </c>
      <c r="D39" s="220">
        <v>0</v>
      </c>
      <c r="E39" s="220">
        <v>0</v>
      </c>
      <c r="F39" s="46">
        <v>0</v>
      </c>
      <c r="G39" s="4"/>
      <c r="H39" s="46" t="e">
        <v>#DIV/0!</v>
      </c>
      <c r="I39" s="46">
        <v>0</v>
      </c>
      <c r="J39" s="22"/>
      <c r="K39" s="307" t="e">
        <v>#DIV/0!</v>
      </c>
      <c r="L39" s="1">
        <v>0</v>
      </c>
      <c r="M39" s="1204"/>
      <c r="O39" s="1">
        <v>0</v>
      </c>
      <c r="R39" s="1">
        <v>0</v>
      </c>
      <c r="S39" s="1">
        <v>0</v>
      </c>
      <c r="T39" s="1" t="e">
        <v>#DIV/0!</v>
      </c>
      <c r="U39" s="1">
        <v>0</v>
      </c>
      <c r="V39" s="1">
        <v>0</v>
      </c>
      <c r="W39" s="1" t="e">
        <v>#DIV/0!</v>
      </c>
    </row>
    <row r="40" spans="1:23" ht="15" customHeight="1">
      <c r="A40" s="329" t="s">
        <v>476</v>
      </c>
      <c r="B40" s="220">
        <v>5988.51725</v>
      </c>
      <c r="C40" s="220">
        <v>5767.520059</v>
      </c>
      <c r="D40" s="220">
        <v>8625.550356</v>
      </c>
      <c r="E40" s="220">
        <v>8498.226144</v>
      </c>
      <c r="F40" s="46">
        <v>-220.99719099999948</v>
      </c>
      <c r="G40" s="4"/>
      <c r="H40" s="46">
        <v>-3.690349075975351</v>
      </c>
      <c r="I40" s="46">
        <v>-127.32421199999953</v>
      </c>
      <c r="J40" s="22"/>
      <c r="K40" s="307">
        <v>-1.476128556961375</v>
      </c>
      <c r="L40" s="1">
        <v>337.69155000000046</v>
      </c>
      <c r="M40" s="1204"/>
      <c r="N40" s="1">
        <v>5.975968255400277</v>
      </c>
      <c r="O40" s="1">
        <v>2637.033106</v>
      </c>
      <c r="Q40" s="1">
        <v>44.034825248269925</v>
      </c>
      <c r="R40" s="1">
        <v>255.05738999999994</v>
      </c>
      <c r="S40" s="1">
        <v>0</v>
      </c>
      <c r="T40" s="1">
        <v>4.596091458685689</v>
      </c>
      <c r="U40" s="1">
        <v>2632.227403</v>
      </c>
      <c r="V40" s="1">
        <v>0</v>
      </c>
      <c r="W40" s="1">
        <v>43.97911050774143</v>
      </c>
    </row>
    <row r="41" spans="1:23" ht="15" customHeight="1" hidden="1">
      <c r="A41" s="329" t="s">
        <v>1156</v>
      </c>
      <c r="B41" s="220">
        <v>0</v>
      </c>
      <c r="C41" s="220">
        <v>0</v>
      </c>
      <c r="D41" s="220">
        <v>0</v>
      </c>
      <c r="E41" s="220">
        <v>0</v>
      </c>
      <c r="F41" s="46">
        <v>0</v>
      </c>
      <c r="G41" s="4"/>
      <c r="H41" s="46" t="e">
        <v>#DIV/0!</v>
      </c>
      <c r="I41" s="46">
        <v>0</v>
      </c>
      <c r="J41" s="22"/>
      <c r="K41" s="307" t="e">
        <v>#DIV/0!</v>
      </c>
      <c r="L41" s="1">
        <v>0</v>
      </c>
      <c r="M41" s="1203"/>
      <c r="O41" s="1">
        <v>0</v>
      </c>
      <c r="R41" s="1">
        <v>0</v>
      </c>
      <c r="S41" s="1">
        <v>0</v>
      </c>
      <c r="T41" s="1" t="e">
        <v>#DIV/0!</v>
      </c>
      <c r="U41" s="1">
        <v>0</v>
      </c>
      <c r="V41" s="1">
        <v>0</v>
      </c>
      <c r="W41" s="1" t="e">
        <v>#DIV/0!</v>
      </c>
    </row>
    <row r="42" spans="1:23" ht="15" customHeight="1">
      <c r="A42" s="331" t="s">
        <v>1531</v>
      </c>
      <c r="B42" s="223">
        <v>46708.21402597</v>
      </c>
      <c r="C42" s="223">
        <v>47406.76814319999</v>
      </c>
      <c r="D42" s="223">
        <v>45061.5707518</v>
      </c>
      <c r="E42" s="223">
        <v>44160.23494635</v>
      </c>
      <c r="F42" s="222">
        <v>698.5541172299854</v>
      </c>
      <c r="G42" s="7"/>
      <c r="H42" s="222">
        <v>1.4955701728213926</v>
      </c>
      <c r="I42" s="222">
        <v>-901.3358054499986</v>
      </c>
      <c r="J42" s="6"/>
      <c r="K42" s="332">
        <v>-2.0002316617291784</v>
      </c>
      <c r="L42" s="1">
        <v>10977.575231890005</v>
      </c>
      <c r="M42" s="1206"/>
      <c r="N42" s="1">
        <v>30.723142945064886</v>
      </c>
      <c r="O42" s="1">
        <v>-1646.6432741700046</v>
      </c>
      <c r="Q42" s="1">
        <v>-3.525382651656222</v>
      </c>
      <c r="R42" s="1">
        <v>2212.1620558300056</v>
      </c>
      <c r="S42" s="1">
        <v>0</v>
      </c>
      <c r="T42" s="1">
        <v>11.956822376296433</v>
      </c>
      <c r="U42" s="1">
        <v>-3720.475391330001</v>
      </c>
      <c r="V42" s="1">
        <v>0</v>
      </c>
      <c r="W42" s="1">
        <v>-8.12760153253524</v>
      </c>
    </row>
    <row r="43" spans="1:23" ht="15" customHeight="1">
      <c r="A43" s="331" t="s">
        <v>1532</v>
      </c>
      <c r="B43" s="223">
        <v>34053.612470089996</v>
      </c>
      <c r="C43" s="223">
        <v>20836.44333789</v>
      </c>
      <c r="D43" s="223">
        <v>24343.103471280003</v>
      </c>
      <c r="E43" s="223">
        <v>25463.833069580003</v>
      </c>
      <c r="F43" s="222">
        <v>-13217.169132199997</v>
      </c>
      <c r="G43" s="7"/>
      <c r="H43" s="222">
        <v>-38.81282534652943</v>
      </c>
      <c r="I43" s="222">
        <v>1120.7295983000004</v>
      </c>
      <c r="J43" s="6"/>
      <c r="K43" s="332">
        <v>4.603889555915651</v>
      </c>
      <c r="L43" s="1">
        <v>11530.060550119997</v>
      </c>
      <c r="M43" s="1206"/>
      <c r="N43" s="1">
        <v>51.191129139348256</v>
      </c>
      <c r="O43" s="1">
        <v>-9710.508998809993</v>
      </c>
      <c r="Q43" s="1">
        <v>-28.515356505389665</v>
      </c>
      <c r="R43" s="1">
        <v>22840.225041009995</v>
      </c>
      <c r="S43" s="1">
        <v>0</v>
      </c>
      <c r="T43" s="1">
        <v>84.40394760559454</v>
      </c>
      <c r="U43" s="1">
        <v>-10713.080141129998</v>
      </c>
      <c r="V43" s="1">
        <v>0</v>
      </c>
      <c r="W43" s="1">
        <v>-32.63385825477769</v>
      </c>
    </row>
    <row r="44" spans="1:23" ht="15" customHeight="1">
      <c r="A44" s="329" t="s">
        <v>1533</v>
      </c>
      <c r="B44" s="220">
        <v>218753.82648954002</v>
      </c>
      <c r="C44" s="220">
        <v>199091.709770772</v>
      </c>
      <c r="D44" s="220">
        <v>203012.916448402</v>
      </c>
      <c r="E44" s="220">
        <v>193800.982122042</v>
      </c>
      <c r="F44" s="333">
        <v>-13646.444289530024</v>
      </c>
      <c r="G44" s="334" t="s">
        <v>1433</v>
      </c>
      <c r="H44" s="333">
        <v>-6.238265409351614</v>
      </c>
      <c r="I44" s="333">
        <v>-6622.847896377973</v>
      </c>
      <c r="J44" s="48" t="s">
        <v>1434</v>
      </c>
      <c r="K44" s="335">
        <v>-3.262279076741033</v>
      </c>
      <c r="L44" s="1">
        <v>45835.39001714602</v>
      </c>
      <c r="M44" s="1210"/>
      <c r="N44" s="1">
        <v>27.836951012378776</v>
      </c>
      <c r="O44" s="1">
        <v>-7741.710041138035</v>
      </c>
      <c r="P44" s="1" t="s">
        <v>1434</v>
      </c>
      <c r="Q44" s="1">
        <v>-3.5390055412393964</v>
      </c>
      <c r="R44" s="1">
        <v>50456.10422454601</v>
      </c>
      <c r="S44" s="1" t="e">
        <v>#VALUE!</v>
      </c>
      <c r="T44" s="1">
        <v>29.949240557915452</v>
      </c>
      <c r="U44" s="1">
        <v>-2445.901946380048</v>
      </c>
      <c r="V44" s="1" t="e">
        <v>#VALUE!</v>
      </c>
      <c r="W44" s="1">
        <v>-0.9303990607231793</v>
      </c>
    </row>
    <row r="45" spans="1:23" ht="15" customHeight="1">
      <c r="A45" s="329" t="s">
        <v>1534</v>
      </c>
      <c r="B45" s="220">
        <v>-23178.978632309998</v>
      </c>
      <c r="C45" s="220">
        <v>-10615.208069701992</v>
      </c>
      <c r="D45" s="220">
        <v>15534.22102916801</v>
      </c>
      <c r="E45" s="220">
        <v>26957.25353463801</v>
      </c>
      <c r="F45" s="333">
        <v>6548.098133370003</v>
      </c>
      <c r="G45" s="334" t="s">
        <v>1433</v>
      </c>
      <c r="H45" s="333">
        <v>-28.250158202580927</v>
      </c>
      <c r="I45" s="333">
        <v>8833.946075488</v>
      </c>
      <c r="J45" s="48" t="s">
        <v>1434</v>
      </c>
      <c r="K45" s="335">
        <v>56.86764762070038</v>
      </c>
      <c r="L45" s="1">
        <v>5147.84323186399</v>
      </c>
      <c r="M45" s="1210"/>
      <c r="N45" s="1">
        <v>-25.65579395393554</v>
      </c>
      <c r="O45" s="1">
        <v>30713.999661478007</v>
      </c>
      <c r="P45" s="1" t="s">
        <v>1434</v>
      </c>
      <c r="Q45" s="1">
        <v>-132.50799419895353</v>
      </c>
      <c r="R45" s="1">
        <v>9227.969338003986</v>
      </c>
      <c r="S45" s="1" t="e">
        <v>#VALUE!</v>
      </c>
      <c r="T45" s="1">
        <v>-43.258494102476874</v>
      </c>
      <c r="U45" s="1">
        <v>42203.48393429001</v>
      </c>
      <c r="V45" s="1" t="e">
        <v>#VALUE!</v>
      </c>
      <c r="W45" s="1">
        <v>-58.54558403858151</v>
      </c>
    </row>
    <row r="46" spans="1:23" ht="15" customHeight="1" thickBot="1">
      <c r="A46" s="336" t="s">
        <v>1547</v>
      </c>
      <c r="B46" s="274">
        <v>59781.155168820005</v>
      </c>
      <c r="C46" s="274">
        <v>44159.962773312</v>
      </c>
      <c r="D46" s="274">
        <v>41912.630644631994</v>
      </c>
      <c r="E46" s="274">
        <v>39969.755568512</v>
      </c>
      <c r="F46" s="337">
        <v>-9605.519966270003</v>
      </c>
      <c r="G46" s="338" t="s">
        <v>1433</v>
      </c>
      <c r="H46" s="337">
        <v>-16.06780588154299</v>
      </c>
      <c r="I46" s="337">
        <v>646.2113538620083</v>
      </c>
      <c r="J46" s="339" t="s">
        <v>1434</v>
      </c>
      <c r="K46" s="340">
        <v>1.5418057609914604</v>
      </c>
      <c r="L46" s="1">
        <v>12286.00999351601</v>
      </c>
      <c r="M46" s="1210"/>
      <c r="N46" s="1">
        <v>31.315216194534436</v>
      </c>
      <c r="O46" s="1">
        <v>-9869.32452418801</v>
      </c>
      <c r="P46" s="1" t="s">
        <v>1434</v>
      </c>
      <c r="Q46" s="1">
        <v>-16.509089689413603</v>
      </c>
      <c r="R46" s="1">
        <v>17870.09540360601</v>
      </c>
      <c r="S46" s="1" t="e">
        <v>#VALUE!</v>
      </c>
      <c r="T46" s="1">
        <v>40.656095263064856</v>
      </c>
      <c r="U46" s="1">
        <v>-9830.713469620026</v>
      </c>
      <c r="V46" s="1" t="e">
        <v>#VALUE!</v>
      </c>
      <c r="W46" s="1">
        <v>-16.41696697133523</v>
      </c>
    </row>
    <row r="47" spans="1:3" ht="15" customHeight="1" thickTop="1">
      <c r="A47" s="22" t="s">
        <v>502</v>
      </c>
      <c r="B47" s="1211">
        <v>6015.672429238003</v>
      </c>
      <c r="C47" s="22" t="s">
        <v>535</v>
      </c>
    </row>
    <row r="48" spans="1:9" ht="15" customHeight="1">
      <c r="A48" s="22" t="s">
        <v>503</v>
      </c>
      <c r="B48" s="1211">
        <v>2589.086429982</v>
      </c>
      <c r="C48" s="22" t="s">
        <v>535</v>
      </c>
      <c r="I48" s="1" t="s">
        <v>1491</v>
      </c>
    </row>
    <row r="49" spans="1:3" ht="15" customHeight="1">
      <c r="A49" s="48" t="s">
        <v>107</v>
      </c>
      <c r="B49" s="83"/>
      <c r="C49" s="83"/>
    </row>
    <row r="50" ht="12.75">
      <c r="A50" s="891"/>
    </row>
    <row r="51" ht="12.75">
      <c r="A51" s="1212"/>
    </row>
  </sheetData>
  <mergeCells count="6">
    <mergeCell ref="A1:K1"/>
    <mergeCell ref="A2:K2"/>
    <mergeCell ref="F4:K4"/>
    <mergeCell ref="F5:H5"/>
    <mergeCell ref="I5:K5"/>
    <mergeCell ref="J3:K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3" sqref="A3:H3"/>
    </sheetView>
  </sheetViews>
  <sheetFormatPr defaultColWidth="9.140625" defaultRowHeight="12.75"/>
  <cols>
    <col min="1" max="8" width="11.7109375" style="0" customWidth="1"/>
  </cols>
  <sheetData>
    <row r="1" spans="1:8" ht="15" customHeight="1">
      <c r="A1" s="1368" t="s">
        <v>948</v>
      </c>
      <c r="B1" s="1368"/>
      <c r="C1" s="1368"/>
      <c r="D1" s="1368"/>
      <c r="E1" s="1368"/>
      <c r="F1" s="1368"/>
      <c r="G1" s="1368"/>
      <c r="H1" s="1368"/>
    </row>
    <row r="2" spans="1:8" ht="15" customHeight="1">
      <c r="A2" s="1369" t="s">
        <v>799</v>
      </c>
      <c r="B2" s="1369"/>
      <c r="C2" s="1369"/>
      <c r="D2" s="1369"/>
      <c r="E2" s="1369"/>
      <c r="F2" s="1369"/>
      <c r="G2" s="1369"/>
      <c r="H2" s="1369"/>
    </row>
    <row r="3" spans="1:8" ht="15" customHeight="1" thickBot="1">
      <c r="A3" s="1357" t="s">
        <v>1357</v>
      </c>
      <c r="B3" s="1357"/>
      <c r="C3" s="1357"/>
      <c r="D3" s="1357"/>
      <c r="E3" s="1357"/>
      <c r="F3" s="1357"/>
      <c r="G3" s="1357"/>
      <c r="H3" s="1357"/>
    </row>
    <row r="4" spans="1:8" ht="15" customHeight="1" thickTop="1">
      <c r="A4" s="610" t="s">
        <v>456</v>
      </c>
      <c r="B4" s="611" t="s">
        <v>770</v>
      </c>
      <c r="C4" s="612" t="s">
        <v>1492</v>
      </c>
      <c r="D4" s="612" t="s">
        <v>1493</v>
      </c>
      <c r="E4" s="613" t="s">
        <v>475</v>
      </c>
      <c r="F4" s="611" t="s">
        <v>1217</v>
      </c>
      <c r="G4" s="611" t="s">
        <v>629</v>
      </c>
      <c r="H4" s="614" t="s">
        <v>498</v>
      </c>
    </row>
    <row r="5" spans="1:8" ht="15" customHeight="1">
      <c r="A5" s="615" t="s">
        <v>772</v>
      </c>
      <c r="B5" s="76">
        <v>0</v>
      </c>
      <c r="C5" s="77">
        <v>0</v>
      </c>
      <c r="D5" s="77">
        <v>0</v>
      </c>
      <c r="E5" s="239">
        <v>0</v>
      </c>
      <c r="F5" s="243">
        <v>0</v>
      </c>
      <c r="G5" s="616">
        <v>0</v>
      </c>
      <c r="H5" s="620">
        <v>0</v>
      </c>
    </row>
    <row r="6" spans="1:8" ht="15" customHeight="1">
      <c r="A6" s="615" t="s">
        <v>773</v>
      </c>
      <c r="B6" s="76">
        <v>0</v>
      </c>
      <c r="C6" s="77">
        <v>0</v>
      </c>
      <c r="D6" s="77">
        <v>0</v>
      </c>
      <c r="E6" s="240">
        <v>1000</v>
      </c>
      <c r="F6" s="243">
        <v>0</v>
      </c>
      <c r="G6" s="244">
        <v>0</v>
      </c>
      <c r="H6" s="620">
        <v>0</v>
      </c>
    </row>
    <row r="7" spans="1:8" ht="15" customHeight="1">
      <c r="A7" s="615" t="s">
        <v>774</v>
      </c>
      <c r="B7" s="76">
        <v>500</v>
      </c>
      <c r="C7" s="77">
        <v>1185</v>
      </c>
      <c r="D7" s="77">
        <v>0</v>
      </c>
      <c r="E7" s="240">
        <v>875</v>
      </c>
      <c r="F7" s="244">
        <v>0</v>
      </c>
      <c r="G7" s="244">
        <v>0</v>
      </c>
      <c r="H7" s="617">
        <v>0</v>
      </c>
    </row>
    <row r="8" spans="1:8" ht="15" customHeight="1">
      <c r="A8" s="615" t="s">
        <v>775</v>
      </c>
      <c r="B8" s="76">
        <v>850</v>
      </c>
      <c r="C8" s="77">
        <v>0</v>
      </c>
      <c r="D8" s="77">
        <v>2480</v>
      </c>
      <c r="E8" s="240">
        <v>2000</v>
      </c>
      <c r="F8" s="244">
        <v>0</v>
      </c>
      <c r="G8" s="244">
        <v>0</v>
      </c>
      <c r="H8" s="617"/>
    </row>
    <row r="9" spans="1:8" ht="15" customHeight="1">
      <c r="A9" s="615" t="s">
        <v>776</v>
      </c>
      <c r="B9" s="76">
        <v>0</v>
      </c>
      <c r="C9" s="77">
        <v>0</v>
      </c>
      <c r="D9" s="77">
        <v>0</v>
      </c>
      <c r="E9" s="240">
        <v>0</v>
      </c>
      <c r="F9" s="244">
        <v>0</v>
      </c>
      <c r="G9" s="244">
        <v>0</v>
      </c>
      <c r="H9" s="617"/>
    </row>
    <row r="10" spans="1:8" ht="15" customHeight="1">
      <c r="A10" s="615" t="s">
        <v>777</v>
      </c>
      <c r="B10" s="76">
        <v>850</v>
      </c>
      <c r="C10" s="77">
        <v>1950</v>
      </c>
      <c r="D10" s="77">
        <v>0</v>
      </c>
      <c r="E10" s="240">
        <v>1125</v>
      </c>
      <c r="F10" s="244">
        <v>6000</v>
      </c>
      <c r="G10" s="244">
        <v>260</v>
      </c>
      <c r="H10" s="617"/>
    </row>
    <row r="11" spans="1:8" ht="15" customHeight="1">
      <c r="A11" s="615" t="s">
        <v>778</v>
      </c>
      <c r="B11" s="76">
        <v>0</v>
      </c>
      <c r="C11" s="77">
        <v>0</v>
      </c>
      <c r="D11" s="77">
        <v>1000</v>
      </c>
      <c r="E11" s="240">
        <v>1000</v>
      </c>
      <c r="F11" s="244">
        <v>0</v>
      </c>
      <c r="G11" s="244">
        <v>0</v>
      </c>
      <c r="H11" s="618"/>
    </row>
    <row r="12" spans="1:8" ht="15" customHeight="1">
      <c r="A12" s="615" t="s">
        <v>779</v>
      </c>
      <c r="B12" s="76">
        <v>141.2</v>
      </c>
      <c r="C12" s="77">
        <v>0</v>
      </c>
      <c r="D12" s="77">
        <v>2180</v>
      </c>
      <c r="E12" s="240">
        <v>0</v>
      </c>
      <c r="F12" s="244">
        <v>0</v>
      </c>
      <c r="G12" s="244">
        <v>0</v>
      </c>
      <c r="H12" s="618"/>
    </row>
    <row r="13" spans="1:8" ht="15" customHeight="1">
      <c r="A13" s="615" t="s">
        <v>780</v>
      </c>
      <c r="B13" s="76">
        <v>1300</v>
      </c>
      <c r="C13" s="77">
        <v>2962.5</v>
      </c>
      <c r="D13" s="77">
        <v>730</v>
      </c>
      <c r="E13" s="240">
        <v>2125</v>
      </c>
      <c r="F13" s="244">
        <v>0</v>
      </c>
      <c r="G13" s="244">
        <v>0</v>
      </c>
      <c r="H13" s="618"/>
    </row>
    <row r="14" spans="1:8" ht="15" customHeight="1">
      <c r="A14" s="615" t="s">
        <v>211</v>
      </c>
      <c r="B14" s="76">
        <v>500</v>
      </c>
      <c r="C14" s="77">
        <v>0</v>
      </c>
      <c r="D14" s="77">
        <v>0</v>
      </c>
      <c r="E14" s="241" t="s">
        <v>598</v>
      </c>
      <c r="F14" s="244">
        <v>0</v>
      </c>
      <c r="G14" s="619">
        <v>0</v>
      </c>
      <c r="H14" s="620"/>
    </row>
    <row r="15" spans="1:8" ht="15" customHeight="1">
      <c r="A15" s="615" t="s">
        <v>212</v>
      </c>
      <c r="B15" s="76">
        <v>1000</v>
      </c>
      <c r="C15" s="77">
        <v>2000</v>
      </c>
      <c r="D15" s="78">
        <v>0</v>
      </c>
      <c r="E15" s="241" t="s">
        <v>598</v>
      </c>
      <c r="F15" s="244">
        <v>0</v>
      </c>
      <c r="G15" s="619">
        <v>7420</v>
      </c>
      <c r="H15" s="620"/>
    </row>
    <row r="16" spans="1:8" ht="15" customHeight="1">
      <c r="A16" s="621" t="s">
        <v>213</v>
      </c>
      <c r="B16" s="79">
        <v>330</v>
      </c>
      <c r="C16" s="79">
        <v>2736.7</v>
      </c>
      <c r="D16" s="80">
        <v>5661.58</v>
      </c>
      <c r="E16" s="242">
        <v>4375</v>
      </c>
      <c r="F16" s="80"/>
      <c r="G16" s="80">
        <v>12249.85</v>
      </c>
      <c r="H16" s="622"/>
    </row>
    <row r="17" spans="1:8" ht="15" customHeight="1" thickBot="1">
      <c r="A17" s="623" t="s">
        <v>216</v>
      </c>
      <c r="B17" s="624">
        <v>5471.2</v>
      </c>
      <c r="C17" s="625">
        <v>10834.2</v>
      </c>
      <c r="D17" s="626">
        <v>12051.58</v>
      </c>
      <c r="E17" s="627">
        <v>12500</v>
      </c>
      <c r="F17" s="628">
        <v>6000</v>
      </c>
      <c r="G17" s="628">
        <v>19929.85</v>
      </c>
      <c r="H17" s="629"/>
    </row>
    <row r="18" spans="1:8" ht="15" customHeight="1" thickTop="1">
      <c r="A18" s="57"/>
      <c r="B18" s="57"/>
      <c r="C18" s="57"/>
      <c r="D18" s="57"/>
      <c r="E18" s="57"/>
      <c r="F18" s="57"/>
      <c r="G18" s="57"/>
      <c r="H18" s="57"/>
    </row>
    <row r="19" spans="1:8" ht="15" customHeight="1">
      <c r="A19" s="66"/>
      <c r="B19" s="64"/>
      <c r="C19" s="64"/>
      <c r="D19" s="64"/>
      <c r="E19" s="64"/>
      <c r="F19" s="64"/>
      <c r="G19" s="64"/>
      <c r="H19" s="64"/>
    </row>
  </sheetData>
  <mergeCells count="3">
    <mergeCell ref="A3:H3"/>
    <mergeCell ref="A1:H1"/>
    <mergeCell ref="A2:H2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C9" sqref="C9"/>
    </sheetView>
  </sheetViews>
  <sheetFormatPr defaultColWidth="9.140625" defaultRowHeight="12.75"/>
  <cols>
    <col min="1" max="1" width="3.57421875" style="0" bestFit="1" customWidth="1"/>
    <col min="2" max="2" width="30.57421875" style="0" customWidth="1"/>
    <col min="3" max="3" width="10.00390625" style="0" customWidth="1"/>
    <col min="4" max="4" width="10.00390625" style="142" customWidth="1"/>
    <col min="5" max="5" width="10.00390625" style="0" customWidth="1"/>
    <col min="6" max="6" width="10.00390625" style="142" customWidth="1"/>
    <col min="7" max="8" width="10.00390625" style="0" customWidth="1"/>
  </cols>
  <sheetData>
    <row r="1" spans="1:9" ht="12.75">
      <c r="A1" s="1359" t="s">
        <v>949</v>
      </c>
      <c r="B1" s="1359"/>
      <c r="C1" s="1359"/>
      <c r="D1" s="1359"/>
      <c r="E1" s="1359"/>
      <c r="F1" s="1359"/>
      <c r="G1" s="1359"/>
      <c r="H1" s="1359"/>
      <c r="I1" s="142"/>
    </row>
    <row r="2" spans="1:9" ht="15.75">
      <c r="A2" s="1559" t="s">
        <v>560</v>
      </c>
      <c r="B2" s="1559"/>
      <c r="C2" s="1559"/>
      <c r="D2" s="1559"/>
      <c r="E2" s="1559"/>
      <c r="F2" s="1559"/>
      <c r="G2" s="1559"/>
      <c r="H2" s="1559"/>
      <c r="I2" s="142"/>
    </row>
    <row r="3" spans="1:8" ht="15.75">
      <c r="A3" s="1559"/>
      <c r="B3" s="1559"/>
      <c r="C3" s="1559"/>
      <c r="D3" s="1559"/>
      <c r="E3" s="1559"/>
      <c r="F3" s="1559"/>
      <c r="G3" s="1559"/>
      <c r="H3" s="1559"/>
    </row>
    <row r="4" spans="1:8" ht="13.5" thickBot="1">
      <c r="A4" s="1555" t="s">
        <v>1357</v>
      </c>
      <c r="B4" s="1555"/>
      <c r="C4" s="1555"/>
      <c r="D4" s="1555"/>
      <c r="E4" s="1555"/>
      <c r="F4" s="1555"/>
      <c r="G4" s="1555"/>
      <c r="H4" s="1555"/>
    </row>
    <row r="5" spans="1:8" ht="13.5" thickTop="1">
      <c r="A5" s="1562" t="s">
        <v>175</v>
      </c>
      <c r="B5" s="1565" t="s">
        <v>176</v>
      </c>
      <c r="C5" s="261"/>
      <c r="D5" s="261"/>
      <c r="E5" s="261"/>
      <c r="F5" s="261"/>
      <c r="G5" s="1568" t="s">
        <v>548</v>
      </c>
      <c r="H5" s="1569"/>
    </row>
    <row r="6" spans="1:8" ht="12.75">
      <c r="A6" s="1563"/>
      <c r="B6" s="1566"/>
      <c r="C6" s="1022">
        <v>2009</v>
      </c>
      <c r="D6" s="1022">
        <v>2009</v>
      </c>
      <c r="E6" s="1022">
        <v>2010</v>
      </c>
      <c r="F6" s="1022">
        <v>2010</v>
      </c>
      <c r="G6" s="1570" t="s">
        <v>534</v>
      </c>
      <c r="H6" s="1571"/>
    </row>
    <row r="7" spans="1:8" ht="12.75">
      <c r="A7" s="1564"/>
      <c r="B7" s="1567"/>
      <c r="C7" s="246" t="s">
        <v>109</v>
      </c>
      <c r="D7" s="246" t="s">
        <v>533</v>
      </c>
      <c r="E7" s="246" t="s">
        <v>109</v>
      </c>
      <c r="F7" s="246" t="s">
        <v>533</v>
      </c>
      <c r="G7" s="247" t="s">
        <v>629</v>
      </c>
      <c r="H7" s="262" t="s">
        <v>498</v>
      </c>
    </row>
    <row r="8" spans="1:12" ht="12.75">
      <c r="A8" s="263">
        <v>1</v>
      </c>
      <c r="B8" s="704" t="s">
        <v>177</v>
      </c>
      <c r="C8" s="248">
        <v>86515.076</v>
      </c>
      <c r="D8" s="249">
        <v>86515.076</v>
      </c>
      <c r="E8" s="249">
        <v>102043.7</v>
      </c>
      <c r="F8" s="248">
        <v>102043.72600000001</v>
      </c>
      <c r="G8" s="248">
        <v>0</v>
      </c>
      <c r="H8" s="705">
        <v>0.026000000012572855</v>
      </c>
      <c r="I8" s="250"/>
      <c r="J8" s="250"/>
      <c r="K8" s="139"/>
      <c r="L8" s="139"/>
    </row>
    <row r="9" spans="1:12" ht="12.75">
      <c r="A9" s="264"/>
      <c r="B9" s="706" t="s">
        <v>181</v>
      </c>
      <c r="C9" s="251">
        <v>83603.419</v>
      </c>
      <c r="D9" s="251">
        <v>84519.376</v>
      </c>
      <c r="E9" s="251">
        <v>98586.9</v>
      </c>
      <c r="F9" s="251">
        <v>96942.77600000001</v>
      </c>
      <c r="G9" s="251">
        <v>915.9570000000094</v>
      </c>
      <c r="H9" s="707">
        <v>-1644.1239999999816</v>
      </c>
      <c r="I9" s="250"/>
      <c r="J9" s="250"/>
      <c r="K9" s="139"/>
      <c r="L9" s="139"/>
    </row>
    <row r="10" spans="1:12" ht="12.75">
      <c r="A10" s="265"/>
      <c r="B10" s="708" t="s">
        <v>182</v>
      </c>
      <c r="C10" s="252">
        <v>22548.576</v>
      </c>
      <c r="D10" s="252">
        <v>20408.576</v>
      </c>
      <c r="E10" s="252">
        <v>30477.4</v>
      </c>
      <c r="F10" s="252">
        <v>27154.926</v>
      </c>
      <c r="G10" s="251">
        <v>-2140</v>
      </c>
      <c r="H10" s="707">
        <v>-3322.474000000002</v>
      </c>
      <c r="I10" s="250"/>
      <c r="J10" s="250"/>
      <c r="K10" s="139"/>
      <c r="L10" s="139"/>
    </row>
    <row r="11" spans="1:12" ht="12.75">
      <c r="A11" s="265"/>
      <c r="B11" s="708" t="s">
        <v>183</v>
      </c>
      <c r="C11" s="252">
        <v>61054.843</v>
      </c>
      <c r="D11" s="252">
        <v>64110.8</v>
      </c>
      <c r="E11" s="252">
        <v>68109.5</v>
      </c>
      <c r="F11" s="252">
        <v>69787.85</v>
      </c>
      <c r="G11" s="251">
        <v>3055.957000000002</v>
      </c>
      <c r="H11" s="707">
        <v>1678.3500000000058</v>
      </c>
      <c r="I11" s="250"/>
      <c r="J11" s="250"/>
      <c r="K11" s="139"/>
      <c r="L11" s="139"/>
    </row>
    <row r="12" spans="1:12" ht="12.75">
      <c r="A12" s="264"/>
      <c r="B12" s="706" t="s">
        <v>184</v>
      </c>
      <c r="C12" s="252">
        <v>2911.657</v>
      </c>
      <c r="D12" s="252">
        <v>1995.7</v>
      </c>
      <c r="E12" s="252">
        <v>3456.8</v>
      </c>
      <c r="F12" s="252">
        <v>5100.95</v>
      </c>
      <c r="G12" s="251">
        <v>-915.9570000000001</v>
      </c>
      <c r="H12" s="707">
        <v>1644.15</v>
      </c>
      <c r="I12" s="250"/>
      <c r="J12" s="250"/>
      <c r="K12" s="139"/>
      <c r="L12" s="139"/>
    </row>
    <row r="13" spans="1:12" ht="12.75">
      <c r="A13" s="263">
        <v>2</v>
      </c>
      <c r="B13" s="704" t="s">
        <v>185</v>
      </c>
      <c r="C13" s="248">
        <v>29478.5</v>
      </c>
      <c r="D13" s="253">
        <v>29478.5</v>
      </c>
      <c r="E13" s="248">
        <v>35519.4</v>
      </c>
      <c r="F13" s="253">
        <v>35519.4</v>
      </c>
      <c r="G13" s="248">
        <v>0</v>
      </c>
      <c r="H13" s="705">
        <v>0</v>
      </c>
      <c r="I13" s="250"/>
      <c r="J13" s="250"/>
      <c r="K13" s="139"/>
      <c r="L13" s="139"/>
    </row>
    <row r="14" spans="1:12" ht="12.75">
      <c r="A14" s="264"/>
      <c r="B14" s="706" t="s">
        <v>181</v>
      </c>
      <c r="C14" s="251">
        <v>11038.925000000001</v>
      </c>
      <c r="D14" s="252">
        <v>11040.45</v>
      </c>
      <c r="E14" s="251">
        <v>15037.7</v>
      </c>
      <c r="F14" s="252">
        <v>15048.5</v>
      </c>
      <c r="G14" s="251">
        <v>1.5249999999996362</v>
      </c>
      <c r="H14" s="707">
        <v>10.799999999999272</v>
      </c>
      <c r="I14" s="250"/>
      <c r="J14" s="250"/>
      <c r="K14" s="139"/>
      <c r="L14" s="139"/>
    </row>
    <row r="15" spans="1:12" ht="12.75">
      <c r="A15" s="265"/>
      <c r="B15" s="708" t="s">
        <v>186</v>
      </c>
      <c r="C15" s="252">
        <v>302.225</v>
      </c>
      <c r="D15" s="252">
        <v>303.75</v>
      </c>
      <c r="E15" s="252">
        <v>309.1</v>
      </c>
      <c r="F15" s="252">
        <v>319.825</v>
      </c>
      <c r="G15" s="251">
        <v>1.5249999999999773</v>
      </c>
      <c r="H15" s="707">
        <v>10.725</v>
      </c>
      <c r="I15" s="250"/>
      <c r="J15" s="250"/>
      <c r="K15" s="139"/>
      <c r="L15" s="139"/>
    </row>
    <row r="16" spans="1:12" ht="12.75">
      <c r="A16" s="265"/>
      <c r="B16" s="708" t="s">
        <v>183</v>
      </c>
      <c r="C16" s="252">
        <v>10736.7</v>
      </c>
      <c r="D16" s="251">
        <v>10736.7</v>
      </c>
      <c r="E16" s="252">
        <v>14728.7</v>
      </c>
      <c r="F16" s="251">
        <v>14728.675</v>
      </c>
      <c r="G16" s="251">
        <v>0</v>
      </c>
      <c r="H16" s="707">
        <v>-0.02500000000145519</v>
      </c>
      <c r="I16" s="250"/>
      <c r="J16" s="250"/>
      <c r="K16" s="139"/>
      <c r="L16" s="139"/>
    </row>
    <row r="17" spans="1:12" ht="12.75">
      <c r="A17" s="264"/>
      <c r="B17" s="706" t="s">
        <v>187</v>
      </c>
      <c r="C17" s="252">
        <v>18439.575</v>
      </c>
      <c r="D17" s="254">
        <v>18438.05</v>
      </c>
      <c r="E17" s="252">
        <v>20481.7</v>
      </c>
      <c r="F17" s="254">
        <v>20470.9</v>
      </c>
      <c r="G17" s="251">
        <v>-1.5250000000014552</v>
      </c>
      <c r="H17" s="707">
        <v>-10.799999999999272</v>
      </c>
      <c r="I17" s="250"/>
      <c r="J17" s="250"/>
      <c r="K17" s="139"/>
      <c r="L17" s="139"/>
    </row>
    <row r="18" spans="1:12" ht="12.75">
      <c r="A18" s="263">
        <v>3</v>
      </c>
      <c r="B18" s="704" t="s">
        <v>188</v>
      </c>
      <c r="C18" s="248">
        <v>216.915</v>
      </c>
      <c r="D18" s="253">
        <v>216.915</v>
      </c>
      <c r="E18" s="248">
        <v>0</v>
      </c>
      <c r="F18" s="253">
        <v>0</v>
      </c>
      <c r="G18" s="248">
        <v>0</v>
      </c>
      <c r="H18" s="705">
        <v>0</v>
      </c>
      <c r="I18" s="250"/>
      <c r="J18" s="250"/>
      <c r="K18" s="139"/>
      <c r="L18" s="139"/>
    </row>
    <row r="19" spans="1:12" ht="12.75">
      <c r="A19" s="264"/>
      <c r="B19" s="706" t="s">
        <v>181</v>
      </c>
      <c r="C19" s="254">
        <v>76.896</v>
      </c>
      <c r="D19" s="252">
        <v>82.792</v>
      </c>
      <c r="E19" s="254">
        <v>0</v>
      </c>
      <c r="F19" s="252">
        <v>0</v>
      </c>
      <c r="G19" s="251">
        <v>5.896000000000001</v>
      </c>
      <c r="H19" s="707">
        <v>0</v>
      </c>
      <c r="I19" s="250"/>
      <c r="J19" s="250"/>
      <c r="K19" s="139"/>
      <c r="L19" s="139"/>
    </row>
    <row r="20" spans="1:12" ht="12.75">
      <c r="A20" s="265"/>
      <c r="B20" s="708" t="s">
        <v>182</v>
      </c>
      <c r="C20" s="252">
        <v>76.896</v>
      </c>
      <c r="D20" s="252">
        <v>82.792</v>
      </c>
      <c r="E20" s="252">
        <v>0</v>
      </c>
      <c r="F20" s="252">
        <v>0</v>
      </c>
      <c r="G20" s="251">
        <v>5.896000000000001</v>
      </c>
      <c r="H20" s="707">
        <v>0</v>
      </c>
      <c r="I20" s="250"/>
      <c r="J20" s="250"/>
      <c r="K20" s="139"/>
      <c r="L20" s="139"/>
    </row>
    <row r="21" spans="1:12" ht="12.75">
      <c r="A21" s="265"/>
      <c r="B21" s="708" t="s">
        <v>183</v>
      </c>
      <c r="C21" s="252">
        <v>0</v>
      </c>
      <c r="D21" s="254">
        <v>0</v>
      </c>
      <c r="E21" s="252">
        <v>0</v>
      </c>
      <c r="F21" s="254">
        <v>0</v>
      </c>
      <c r="G21" s="251">
        <v>0</v>
      </c>
      <c r="H21" s="707">
        <v>0</v>
      </c>
      <c r="I21" s="250"/>
      <c r="J21" s="250"/>
      <c r="K21" s="139"/>
      <c r="L21" s="139"/>
    </row>
    <row r="22" spans="1:12" ht="12.75">
      <c r="A22" s="264"/>
      <c r="B22" s="706" t="s">
        <v>187</v>
      </c>
      <c r="C22" s="252">
        <v>140.019</v>
      </c>
      <c r="D22" s="254">
        <v>134.123</v>
      </c>
      <c r="E22" s="252">
        <v>0</v>
      </c>
      <c r="F22" s="254">
        <v>0</v>
      </c>
      <c r="G22" s="251">
        <v>-5.896000000000015</v>
      </c>
      <c r="H22" s="707">
        <v>0</v>
      </c>
      <c r="I22" s="250"/>
      <c r="J22" s="250"/>
      <c r="K22" s="139"/>
      <c r="L22" s="139"/>
    </row>
    <row r="23" spans="1:12" ht="12.75">
      <c r="A23" s="263">
        <v>4</v>
      </c>
      <c r="B23" s="704" t="s">
        <v>193</v>
      </c>
      <c r="C23" s="255">
        <v>4433.644</v>
      </c>
      <c r="D23" s="253">
        <v>4433.644</v>
      </c>
      <c r="E23" s="255">
        <v>5126.9</v>
      </c>
      <c r="F23" s="253">
        <v>5126.894</v>
      </c>
      <c r="G23" s="248">
        <v>0</v>
      </c>
      <c r="H23" s="705">
        <v>-0.0059999999994033715</v>
      </c>
      <c r="I23" s="250"/>
      <c r="J23" s="250"/>
      <c r="K23" s="139"/>
      <c r="L23" s="139"/>
    </row>
    <row r="24" spans="1:12" ht="12.75">
      <c r="A24" s="264"/>
      <c r="B24" s="706" t="s">
        <v>181</v>
      </c>
      <c r="C24" s="254">
        <v>1155.125</v>
      </c>
      <c r="D24" s="252">
        <v>1362.822</v>
      </c>
      <c r="E24" s="254">
        <v>2635</v>
      </c>
      <c r="F24" s="252">
        <v>2823.854</v>
      </c>
      <c r="G24" s="251">
        <v>207.6969999999999</v>
      </c>
      <c r="H24" s="707">
        <v>188.85399999999981</v>
      </c>
      <c r="I24" s="250"/>
      <c r="J24" s="250"/>
      <c r="K24" s="139"/>
      <c r="L24" s="139"/>
    </row>
    <row r="25" spans="1:12" ht="12.75">
      <c r="A25" s="265"/>
      <c r="B25" s="708" t="s">
        <v>182</v>
      </c>
      <c r="C25" s="252">
        <v>1155.125</v>
      </c>
      <c r="D25" s="254">
        <v>1362.822</v>
      </c>
      <c r="E25" s="252">
        <v>2635</v>
      </c>
      <c r="F25" s="254">
        <v>2823.854</v>
      </c>
      <c r="G25" s="251">
        <v>207.6969999999999</v>
      </c>
      <c r="H25" s="707">
        <v>188.85399999999981</v>
      </c>
      <c r="I25" s="250"/>
      <c r="J25" s="250"/>
      <c r="K25" s="139"/>
      <c r="L25" s="139"/>
    </row>
    <row r="26" spans="1:12" ht="12.75">
      <c r="A26" s="264"/>
      <c r="B26" s="706" t="s">
        <v>187</v>
      </c>
      <c r="C26" s="252">
        <v>3278.5190000000002</v>
      </c>
      <c r="D26" s="254">
        <v>3070.822</v>
      </c>
      <c r="E26" s="252">
        <v>2491.9</v>
      </c>
      <c r="F26" s="252">
        <v>2303.04</v>
      </c>
      <c r="G26" s="251">
        <v>-207.69700000000012</v>
      </c>
      <c r="H26" s="707">
        <v>-188.86</v>
      </c>
      <c r="I26" s="250"/>
      <c r="J26" s="250"/>
      <c r="K26" s="139"/>
      <c r="L26" s="139"/>
    </row>
    <row r="27" spans="1:12" ht="12.75">
      <c r="A27" s="264"/>
      <c r="B27" s="706" t="s">
        <v>499</v>
      </c>
      <c r="C27" s="252" t="s">
        <v>598</v>
      </c>
      <c r="D27" s="254" t="s">
        <v>598</v>
      </c>
      <c r="E27" s="252">
        <v>4</v>
      </c>
      <c r="F27" s="252">
        <v>4</v>
      </c>
      <c r="G27" s="251" t="s">
        <v>598</v>
      </c>
      <c r="H27" s="707">
        <v>0</v>
      </c>
      <c r="I27" s="250"/>
      <c r="J27" s="250"/>
      <c r="K27" s="139"/>
      <c r="L27" s="139"/>
    </row>
    <row r="28" spans="1:12" ht="12.75">
      <c r="A28" s="263">
        <v>5</v>
      </c>
      <c r="B28" s="704" t="s">
        <v>194</v>
      </c>
      <c r="C28" s="255">
        <v>229.6</v>
      </c>
      <c r="D28" s="253">
        <v>211.867</v>
      </c>
      <c r="E28" s="255">
        <v>169.7</v>
      </c>
      <c r="F28" s="253">
        <v>163.158</v>
      </c>
      <c r="G28" s="248">
        <v>-17.733000000000004</v>
      </c>
      <c r="H28" s="705">
        <v>-6.542000000000002</v>
      </c>
      <c r="I28" s="250"/>
      <c r="J28" s="250"/>
      <c r="K28" s="139"/>
      <c r="L28" s="139"/>
    </row>
    <row r="29" spans="1:12" ht="12.75">
      <c r="A29" s="264"/>
      <c r="B29" s="706" t="s">
        <v>181</v>
      </c>
      <c r="C29" s="254">
        <v>157.6</v>
      </c>
      <c r="D29" s="252">
        <v>157.6</v>
      </c>
      <c r="E29" s="254">
        <v>157.6</v>
      </c>
      <c r="F29" s="252">
        <v>157.6</v>
      </c>
      <c r="G29" s="251">
        <v>0</v>
      </c>
      <c r="H29" s="707">
        <v>0</v>
      </c>
      <c r="I29" s="250"/>
      <c r="J29" s="250"/>
      <c r="K29" s="139"/>
      <c r="L29" s="139"/>
    </row>
    <row r="30" spans="1:12" ht="12.75">
      <c r="A30" s="265"/>
      <c r="B30" s="708" t="s">
        <v>195</v>
      </c>
      <c r="C30" s="252">
        <v>157.6</v>
      </c>
      <c r="D30" s="252">
        <v>157.6</v>
      </c>
      <c r="E30" s="252">
        <v>157.6</v>
      </c>
      <c r="F30" s="252">
        <v>157.6</v>
      </c>
      <c r="G30" s="251">
        <v>0</v>
      </c>
      <c r="H30" s="707">
        <v>0</v>
      </c>
      <c r="I30" s="250"/>
      <c r="J30" s="250"/>
      <c r="K30" s="139"/>
      <c r="L30" s="139"/>
    </row>
    <row r="31" spans="1:12" ht="12.75">
      <c r="A31" s="264"/>
      <c r="B31" s="706" t="s">
        <v>196</v>
      </c>
      <c r="C31" s="252">
        <v>72</v>
      </c>
      <c r="D31" s="252">
        <v>54.267</v>
      </c>
      <c r="E31" s="252">
        <v>12.1</v>
      </c>
      <c r="F31" s="252">
        <v>5.558</v>
      </c>
      <c r="G31" s="251">
        <v>-17.732999999999997</v>
      </c>
      <c r="H31" s="707">
        <v>-6.542</v>
      </c>
      <c r="I31" s="250"/>
      <c r="J31" s="250"/>
      <c r="K31" s="139"/>
      <c r="L31" s="139"/>
    </row>
    <row r="32" spans="1:12" ht="12.75">
      <c r="A32" s="264"/>
      <c r="B32" s="706" t="s">
        <v>197</v>
      </c>
      <c r="C32" s="252">
        <v>72</v>
      </c>
      <c r="D32" s="252">
        <v>54.3</v>
      </c>
      <c r="E32" s="252">
        <v>12.1</v>
      </c>
      <c r="F32" s="252">
        <v>5.558</v>
      </c>
      <c r="G32" s="251">
        <v>-17.7</v>
      </c>
      <c r="H32" s="707">
        <v>-6.542</v>
      </c>
      <c r="I32" s="250"/>
      <c r="J32" s="250"/>
      <c r="K32" s="139"/>
      <c r="L32" s="139"/>
    </row>
    <row r="33" spans="1:12" ht="12.75">
      <c r="A33" s="263">
        <v>6</v>
      </c>
      <c r="B33" s="704" t="s">
        <v>198</v>
      </c>
      <c r="C33" s="253">
        <v>8835.8</v>
      </c>
      <c r="D33" s="248">
        <v>7313.6</v>
      </c>
      <c r="E33" s="253">
        <v>15000</v>
      </c>
      <c r="F33" s="255">
        <v>17943.7</v>
      </c>
      <c r="G33" s="248">
        <v>-1522.2</v>
      </c>
      <c r="H33" s="705">
        <v>2943.7</v>
      </c>
      <c r="I33" s="250"/>
      <c r="J33" s="250"/>
      <c r="K33" s="139"/>
      <c r="L33" s="139"/>
    </row>
    <row r="34" spans="1:12" ht="12.75">
      <c r="A34" s="263"/>
      <c r="B34" s="706" t="s">
        <v>70</v>
      </c>
      <c r="C34" s="252">
        <v>8835.8</v>
      </c>
      <c r="D34" s="251">
        <v>7313.6</v>
      </c>
      <c r="E34" s="252">
        <v>15000</v>
      </c>
      <c r="F34" s="254">
        <v>17943.7</v>
      </c>
      <c r="G34" s="251">
        <v>-1522.2</v>
      </c>
      <c r="H34" s="707">
        <v>2943.7</v>
      </c>
      <c r="I34" s="250"/>
      <c r="J34" s="250"/>
      <c r="K34" s="139"/>
      <c r="L34" s="139"/>
    </row>
    <row r="35" spans="1:12" ht="13.5">
      <c r="A35" s="263">
        <v>7</v>
      </c>
      <c r="B35" s="704" t="s">
        <v>199</v>
      </c>
      <c r="C35" s="248">
        <v>129709.53500000002</v>
      </c>
      <c r="D35" s="256">
        <v>128169.60200000001</v>
      </c>
      <c r="E35" s="248">
        <v>157859.7</v>
      </c>
      <c r="F35" s="255">
        <v>160796.87800000003</v>
      </c>
      <c r="G35" s="248">
        <v>-1539.9330000000045</v>
      </c>
      <c r="H35" s="705">
        <v>2937.1780000000144</v>
      </c>
      <c r="I35" s="250"/>
      <c r="J35" s="250"/>
      <c r="K35" s="139"/>
      <c r="L35" s="139"/>
    </row>
    <row r="36" spans="1:12" ht="12.75">
      <c r="A36" s="263"/>
      <c r="B36" s="704" t="s">
        <v>200</v>
      </c>
      <c r="C36" s="251">
        <v>104867.76500000001</v>
      </c>
      <c r="D36" s="257">
        <v>104476.64</v>
      </c>
      <c r="E36" s="251">
        <v>131417.2</v>
      </c>
      <c r="F36" s="257">
        <v>132916.43</v>
      </c>
      <c r="G36" s="251">
        <v>-391.12500000001455</v>
      </c>
      <c r="H36" s="707">
        <v>1499.2299999999814</v>
      </c>
      <c r="I36" s="250"/>
      <c r="J36" s="250"/>
      <c r="K36" s="139"/>
      <c r="L36" s="139"/>
    </row>
    <row r="37" spans="1:12" ht="12.75">
      <c r="A37" s="266"/>
      <c r="B37" s="708" t="s">
        <v>201</v>
      </c>
      <c r="C37" s="258">
        <v>32918.622</v>
      </c>
      <c r="D37" s="254">
        <v>29471.54</v>
      </c>
      <c r="E37" s="258">
        <v>48421.5</v>
      </c>
      <c r="F37" s="254">
        <v>48242.305</v>
      </c>
      <c r="G37" s="251">
        <v>-3447.082000000002</v>
      </c>
      <c r="H37" s="707">
        <v>-179.195</v>
      </c>
      <c r="I37" s="250"/>
      <c r="J37" s="250"/>
      <c r="K37" s="139"/>
      <c r="L37" s="139"/>
    </row>
    <row r="38" spans="1:12" ht="12.75">
      <c r="A38" s="267"/>
      <c r="B38" s="708" t="s">
        <v>549</v>
      </c>
      <c r="C38" s="257">
        <v>71949.14300000001</v>
      </c>
      <c r="D38" s="252">
        <v>75005.1</v>
      </c>
      <c r="E38" s="257">
        <v>82995.8</v>
      </c>
      <c r="F38" s="259">
        <v>84674.12500000001</v>
      </c>
      <c r="G38" s="251">
        <v>3055.956999999995</v>
      </c>
      <c r="H38" s="707">
        <v>1678.3250000000116</v>
      </c>
      <c r="I38" s="250"/>
      <c r="J38" s="250"/>
      <c r="K38" s="139"/>
      <c r="L38" s="139"/>
    </row>
    <row r="39" spans="1:12" ht="12.75">
      <c r="A39" s="266"/>
      <c r="B39" s="704" t="s">
        <v>202</v>
      </c>
      <c r="C39" s="255">
        <v>24841.77</v>
      </c>
      <c r="D39" s="253">
        <v>23692.962</v>
      </c>
      <c r="E39" s="255">
        <v>26442.5</v>
      </c>
      <c r="F39" s="255">
        <v>27880.448000000004</v>
      </c>
      <c r="G39" s="248">
        <v>-1148.808000000001</v>
      </c>
      <c r="H39" s="705">
        <v>1437.948000000004</v>
      </c>
      <c r="J39" s="250"/>
      <c r="K39" s="139"/>
      <c r="L39" s="139"/>
    </row>
    <row r="40" spans="1:12" ht="13.5" thickBot="1">
      <c r="A40" s="268"/>
      <c r="B40" s="709"/>
      <c r="C40" s="269"/>
      <c r="D40" s="270"/>
      <c r="E40" s="270"/>
      <c r="F40" s="271"/>
      <c r="G40" s="270"/>
      <c r="H40" s="272"/>
      <c r="K40" s="139"/>
      <c r="L40" s="139"/>
    </row>
    <row r="41" spans="1:8" ht="13.5" thickTop="1">
      <c r="A41" s="63"/>
      <c r="B41" s="63"/>
      <c r="C41" s="63"/>
      <c r="D41" s="217"/>
      <c r="E41" s="63"/>
      <c r="F41" s="217"/>
      <c r="G41" s="63"/>
      <c r="H41" s="63"/>
    </row>
    <row r="42" spans="1:8" ht="12.75">
      <c r="A42" s="63"/>
      <c r="B42" s="63"/>
      <c r="C42" s="63"/>
      <c r="D42" s="217"/>
      <c r="E42" s="63"/>
      <c r="F42" s="217"/>
      <c r="G42" s="63"/>
      <c r="H42" s="260"/>
    </row>
    <row r="43" spans="1:8" ht="12.75">
      <c r="A43" s="63"/>
      <c r="B43" s="63"/>
      <c r="C43" s="63"/>
      <c r="D43" s="217"/>
      <c r="E43" s="63"/>
      <c r="F43" s="217"/>
      <c r="G43" s="63"/>
      <c r="H43" s="217"/>
    </row>
    <row r="44" spans="1:8" ht="12.75">
      <c r="A44" s="63"/>
      <c r="B44" s="63"/>
      <c r="C44" s="63"/>
      <c r="D44" s="217"/>
      <c r="E44" s="63"/>
      <c r="F44" s="217"/>
      <c r="G44" s="63"/>
      <c r="H44" s="63"/>
    </row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B4" sqref="B4"/>
    </sheetView>
  </sheetViews>
  <sheetFormatPr defaultColWidth="9.140625" defaultRowHeight="12.75"/>
  <cols>
    <col min="2" max="2" width="26.140625" style="0" customWidth="1"/>
    <col min="3" max="7" width="11.7109375" style="0" customWidth="1"/>
  </cols>
  <sheetData>
    <row r="1" spans="2:7" ht="12.75">
      <c r="B1" s="1578" t="s">
        <v>950</v>
      </c>
      <c r="C1" s="1578"/>
      <c r="D1" s="1578"/>
      <c r="E1" s="1578"/>
      <c r="F1" s="1578"/>
      <c r="G1" s="1578"/>
    </row>
    <row r="2" spans="2:7" ht="15.75">
      <c r="B2" s="1579" t="s">
        <v>471</v>
      </c>
      <c r="C2" s="1579"/>
      <c r="D2" s="1579"/>
      <c r="E2" s="1579"/>
      <c r="F2" s="1579"/>
      <c r="G2" s="1579"/>
    </row>
    <row r="3" spans="2:7" ht="15.75" customHeight="1">
      <c r="B3" s="1575" t="s">
        <v>259</v>
      </c>
      <c r="C3" s="1575"/>
      <c r="D3" s="1575"/>
      <c r="E3" s="1575"/>
      <c r="F3" s="1575"/>
      <c r="G3" s="1575"/>
    </row>
    <row r="4" spans="2:7" ht="13.5" thickBot="1">
      <c r="B4" s="104" t="s">
        <v>1491</v>
      </c>
      <c r="C4" s="104"/>
      <c r="D4" s="104"/>
      <c r="E4" s="710"/>
      <c r="F4" s="1418" t="s">
        <v>1357</v>
      </c>
      <c r="G4" s="1418"/>
    </row>
    <row r="5" spans="2:7" ht="15" customHeight="1" thickTop="1">
      <c r="B5" s="1580"/>
      <c r="C5" s="1582" t="s">
        <v>1217</v>
      </c>
      <c r="D5" s="1582" t="s">
        <v>728</v>
      </c>
      <c r="E5" s="1582" t="s">
        <v>189</v>
      </c>
      <c r="F5" s="1584" t="s">
        <v>655</v>
      </c>
      <c r="G5" s="1585"/>
    </row>
    <row r="6" spans="2:7" ht="15" customHeight="1">
      <c r="B6" s="1581"/>
      <c r="C6" s="1583"/>
      <c r="D6" s="1583"/>
      <c r="E6" s="1583"/>
      <c r="F6" s="725" t="s">
        <v>629</v>
      </c>
      <c r="G6" s="713" t="s">
        <v>498</v>
      </c>
    </row>
    <row r="7" spans="2:7" ht="15" customHeight="1">
      <c r="B7" s="720"/>
      <c r="C7" s="711"/>
      <c r="D7" s="711"/>
      <c r="E7" s="711"/>
      <c r="F7" s="726"/>
      <c r="G7" s="714"/>
    </row>
    <row r="8" spans="2:7" ht="15" customHeight="1">
      <c r="B8" s="721" t="s">
        <v>286</v>
      </c>
      <c r="C8" s="105">
        <v>19078</v>
      </c>
      <c r="D8" s="105">
        <v>15939.5</v>
      </c>
      <c r="E8" s="105">
        <v>16873.4</v>
      </c>
      <c r="F8" s="727">
        <v>-16.450885837089842</v>
      </c>
      <c r="G8" s="715">
        <v>5.859029455127214</v>
      </c>
    </row>
    <row r="9" spans="2:7" ht="15" customHeight="1">
      <c r="B9" s="722"/>
      <c r="C9" s="105"/>
      <c r="D9" s="105"/>
      <c r="E9" s="105"/>
      <c r="F9" s="727"/>
      <c r="G9" s="715"/>
    </row>
    <row r="10" spans="2:7" ht="15" customHeight="1">
      <c r="B10" s="722" t="s">
        <v>287</v>
      </c>
      <c r="C10" s="106">
        <v>10402.5</v>
      </c>
      <c r="D10" s="106">
        <v>9229.9</v>
      </c>
      <c r="E10" s="106">
        <v>10322.1</v>
      </c>
      <c r="F10" s="728">
        <v>-11.272290314828169</v>
      </c>
      <c r="G10" s="716">
        <v>11.833280967291103</v>
      </c>
    </row>
    <row r="11" spans="2:7" ht="15" customHeight="1">
      <c r="B11" s="723" t="s">
        <v>288</v>
      </c>
      <c r="C11" s="107">
        <v>8675.5</v>
      </c>
      <c r="D11" s="107">
        <v>6709.6</v>
      </c>
      <c r="E11" s="107">
        <v>6551.3</v>
      </c>
      <c r="F11" s="110">
        <v>-22.660365396807094</v>
      </c>
      <c r="G11" s="717">
        <v>-2.359306068916183</v>
      </c>
    </row>
    <row r="12" spans="2:7" ht="15" customHeight="1">
      <c r="B12" s="720"/>
      <c r="C12" s="106"/>
      <c r="D12" s="106"/>
      <c r="E12" s="106"/>
      <c r="F12" s="727"/>
      <c r="G12" s="715"/>
    </row>
    <row r="13" spans="2:7" ht="15" customHeight="1">
      <c r="B13" s="721" t="s">
        <v>289</v>
      </c>
      <c r="C13" s="105">
        <v>68024.2</v>
      </c>
      <c r="D13" s="105">
        <v>89715.1</v>
      </c>
      <c r="E13" s="105">
        <v>92981.5</v>
      </c>
      <c r="F13" s="727">
        <v>31.88703432013901</v>
      </c>
      <c r="G13" s="715">
        <v>3.6408586737349538</v>
      </c>
    </row>
    <row r="14" spans="2:7" ht="15" customHeight="1">
      <c r="B14" s="722"/>
      <c r="C14" s="105"/>
      <c r="D14" s="105"/>
      <c r="E14" s="105"/>
      <c r="F14" s="727"/>
      <c r="G14" s="715"/>
    </row>
    <row r="15" spans="2:7" ht="15" customHeight="1">
      <c r="B15" s="722" t="s">
        <v>290</v>
      </c>
      <c r="C15" s="106">
        <v>37985.4</v>
      </c>
      <c r="D15" s="106">
        <v>48171.6</v>
      </c>
      <c r="E15" s="106">
        <v>63515.7</v>
      </c>
      <c r="F15" s="728">
        <v>26.816092498696875</v>
      </c>
      <c r="G15" s="716">
        <v>31.853000523129793</v>
      </c>
    </row>
    <row r="16" spans="2:7" ht="15" customHeight="1">
      <c r="B16" s="723" t="s">
        <v>291</v>
      </c>
      <c r="C16" s="107">
        <v>30038.8</v>
      </c>
      <c r="D16" s="107">
        <v>41543.5</v>
      </c>
      <c r="E16" s="107">
        <v>29465.8</v>
      </c>
      <c r="F16" s="110">
        <v>38.29946602394239</v>
      </c>
      <c r="G16" s="717">
        <v>-29.072418067808442</v>
      </c>
    </row>
    <row r="17" spans="2:7" ht="15" customHeight="1">
      <c r="B17" s="720"/>
      <c r="C17" s="105"/>
      <c r="D17" s="105"/>
      <c r="E17" s="105"/>
      <c r="F17" s="727"/>
      <c r="G17" s="715"/>
    </row>
    <row r="18" spans="2:7" ht="15" customHeight="1">
      <c r="B18" s="721" t="s">
        <v>292</v>
      </c>
      <c r="C18" s="105">
        <v>-48946.2</v>
      </c>
      <c r="D18" s="105">
        <v>-73775.6</v>
      </c>
      <c r="E18" s="105">
        <v>-76108.1</v>
      </c>
      <c r="F18" s="727">
        <v>50.7279421078654</v>
      </c>
      <c r="G18" s="715">
        <v>3.1616144091000393</v>
      </c>
    </row>
    <row r="19" spans="2:7" ht="15" customHeight="1">
      <c r="B19" s="722"/>
      <c r="C19" s="106"/>
      <c r="D19" s="106"/>
      <c r="E19" s="106"/>
      <c r="F19" s="727"/>
      <c r="G19" s="715"/>
    </row>
    <row r="20" spans="2:7" ht="15" customHeight="1">
      <c r="B20" s="722" t="s">
        <v>293</v>
      </c>
      <c r="C20" s="106">
        <v>-27582.9</v>
      </c>
      <c r="D20" s="106">
        <v>-38941.7</v>
      </c>
      <c r="E20" s="106">
        <v>-53193.6</v>
      </c>
      <c r="F20" s="728">
        <v>41.18058652280942</v>
      </c>
      <c r="G20" s="716">
        <v>36.598042715135705</v>
      </c>
    </row>
    <row r="21" spans="2:7" ht="15" customHeight="1">
      <c r="B21" s="723" t="s">
        <v>294</v>
      </c>
      <c r="C21" s="107">
        <v>-21363.3</v>
      </c>
      <c r="D21" s="107">
        <v>-34833.9</v>
      </c>
      <c r="E21" s="107">
        <v>-22914.5</v>
      </c>
      <c r="F21" s="110">
        <v>63.054865119152964</v>
      </c>
      <c r="G21" s="717">
        <v>-34.21781655226661</v>
      </c>
    </row>
    <row r="22" spans="2:7" ht="15" customHeight="1">
      <c r="B22" s="720"/>
      <c r="C22" s="106"/>
      <c r="D22" s="106"/>
      <c r="E22" s="106"/>
      <c r="F22" s="727"/>
      <c r="G22" s="715"/>
    </row>
    <row r="23" spans="2:7" ht="15" customHeight="1">
      <c r="B23" s="721" t="s">
        <v>295</v>
      </c>
      <c r="C23" s="105">
        <v>87102.2</v>
      </c>
      <c r="D23" s="105">
        <v>105654.6</v>
      </c>
      <c r="E23" s="105">
        <v>109854.9</v>
      </c>
      <c r="F23" s="727">
        <v>21.299576818955217</v>
      </c>
      <c r="G23" s="715">
        <v>3.9755013033034032</v>
      </c>
    </row>
    <row r="24" spans="2:7" ht="15" customHeight="1">
      <c r="B24" s="722"/>
      <c r="C24" s="106"/>
      <c r="D24" s="106"/>
      <c r="E24" s="106"/>
      <c r="F24" s="727"/>
      <c r="G24" s="715"/>
    </row>
    <row r="25" spans="2:7" ht="15" customHeight="1">
      <c r="B25" s="722" t="s">
        <v>293</v>
      </c>
      <c r="C25" s="106">
        <v>48387.9</v>
      </c>
      <c r="D25" s="106">
        <v>57401.5</v>
      </c>
      <c r="E25" s="106">
        <v>73837.8</v>
      </c>
      <c r="F25" s="728">
        <v>18.627797445229092</v>
      </c>
      <c r="G25" s="716">
        <v>28.63392071635758</v>
      </c>
    </row>
    <row r="26" spans="2:7" ht="15" customHeight="1" thickBot="1">
      <c r="B26" s="724" t="s">
        <v>294</v>
      </c>
      <c r="C26" s="718">
        <v>38714.3</v>
      </c>
      <c r="D26" s="718">
        <v>48253.1</v>
      </c>
      <c r="E26" s="718">
        <v>36017.1</v>
      </c>
      <c r="F26" s="729">
        <v>24.6389576978016</v>
      </c>
      <c r="G26" s="719">
        <v>-25.357956276384314</v>
      </c>
    </row>
    <row r="27" spans="2:7" ht="13.5" thickTop="1">
      <c r="B27" s="104"/>
      <c r="C27" s="104"/>
      <c r="D27" s="108"/>
      <c r="E27" s="108"/>
      <c r="F27" s="104"/>
      <c r="G27" s="104"/>
    </row>
    <row r="28" spans="2:7" ht="12.75">
      <c r="B28" s="104"/>
      <c r="C28" s="104"/>
      <c r="D28" s="710"/>
      <c r="E28" s="710"/>
      <c r="F28" s="104"/>
      <c r="G28" s="104"/>
    </row>
    <row r="29" spans="2:7" ht="13.5" thickBot="1">
      <c r="B29" s="104"/>
      <c r="C29" s="108"/>
      <c r="D29" s="108"/>
      <c r="E29" s="712"/>
      <c r="F29" s="104"/>
      <c r="G29" s="104"/>
    </row>
    <row r="30" spans="2:7" ht="15" customHeight="1" thickTop="1">
      <c r="B30" s="730" t="s">
        <v>281</v>
      </c>
      <c r="C30" s="731">
        <v>28.045901311592054</v>
      </c>
      <c r="D30" s="731">
        <v>17.766797339578286</v>
      </c>
      <c r="E30" s="732">
        <v>18.147050757408735</v>
      </c>
      <c r="F30" s="104"/>
      <c r="G30" s="104"/>
    </row>
    <row r="31" spans="2:7" ht="15" customHeight="1">
      <c r="B31" s="733" t="s">
        <v>296</v>
      </c>
      <c r="C31" s="109">
        <v>27.385521805746414</v>
      </c>
      <c r="D31" s="109">
        <v>19.16045968994179</v>
      </c>
      <c r="E31" s="734">
        <v>16.2512575630907</v>
      </c>
      <c r="F31" s="104"/>
      <c r="G31" s="104"/>
    </row>
    <row r="32" spans="2:7" ht="15" customHeight="1">
      <c r="B32" s="735" t="s">
        <v>297</v>
      </c>
      <c r="C32" s="107">
        <v>28.880980598426042</v>
      </c>
      <c r="D32" s="107">
        <v>16.15078171073694</v>
      </c>
      <c r="E32" s="717">
        <v>22.23357248063857</v>
      </c>
      <c r="F32" s="104"/>
      <c r="G32" s="104"/>
    </row>
    <row r="33" spans="2:7" ht="15" customHeight="1">
      <c r="B33" s="1572" t="s">
        <v>675</v>
      </c>
      <c r="C33" s="1576"/>
      <c r="D33" s="1576"/>
      <c r="E33" s="1577"/>
      <c r="F33" s="104"/>
      <c r="G33" s="104"/>
    </row>
    <row r="34" spans="2:7" ht="15" customHeight="1">
      <c r="B34" s="733" t="s">
        <v>296</v>
      </c>
      <c r="C34" s="109">
        <v>54.52615578152846</v>
      </c>
      <c r="D34" s="109">
        <v>57.90583142507607</v>
      </c>
      <c r="E34" s="734">
        <v>61.17380018253582</v>
      </c>
      <c r="F34" s="104"/>
      <c r="G34" s="104"/>
    </row>
    <row r="35" spans="2:7" ht="15" customHeight="1">
      <c r="B35" s="735" t="s">
        <v>297</v>
      </c>
      <c r="C35" s="107">
        <v>45.47384421847154</v>
      </c>
      <c r="D35" s="107">
        <v>42.094168574923934</v>
      </c>
      <c r="E35" s="717">
        <v>38.82619981746417</v>
      </c>
      <c r="F35" s="104"/>
      <c r="G35" s="104"/>
    </row>
    <row r="36" spans="2:7" ht="15" customHeight="1">
      <c r="B36" s="1572" t="s">
        <v>676</v>
      </c>
      <c r="C36" s="1573"/>
      <c r="D36" s="1573"/>
      <c r="E36" s="1574"/>
      <c r="F36" s="104"/>
      <c r="G36" s="104"/>
    </row>
    <row r="37" spans="2:7" ht="15" customHeight="1">
      <c r="B37" s="733" t="s">
        <v>296</v>
      </c>
      <c r="C37" s="109">
        <v>55.841009523081496</v>
      </c>
      <c r="D37" s="109">
        <v>53.69397124898707</v>
      </c>
      <c r="E37" s="734">
        <v>68.31004016928098</v>
      </c>
      <c r="F37" s="104"/>
      <c r="G37" s="104"/>
    </row>
    <row r="38" spans="2:7" ht="15" customHeight="1">
      <c r="B38" s="735" t="s">
        <v>297</v>
      </c>
      <c r="C38" s="107">
        <v>44.158990476918504</v>
      </c>
      <c r="D38" s="107">
        <v>46.306028751012924</v>
      </c>
      <c r="E38" s="717">
        <v>31.689959830719012</v>
      </c>
      <c r="F38" s="104"/>
      <c r="G38" s="104"/>
    </row>
    <row r="39" spans="2:7" ht="15" customHeight="1">
      <c r="B39" s="1572" t="s">
        <v>677</v>
      </c>
      <c r="C39" s="1573"/>
      <c r="D39" s="1573"/>
      <c r="E39" s="1574"/>
      <c r="F39" s="104"/>
      <c r="G39" s="104"/>
    </row>
    <row r="40" spans="2:7" ht="15" customHeight="1">
      <c r="B40" s="733" t="s">
        <v>296</v>
      </c>
      <c r="C40" s="109">
        <v>56.35350650305847</v>
      </c>
      <c r="D40" s="109">
        <v>52.7839827802146</v>
      </c>
      <c r="E40" s="734">
        <v>69.89216653680751</v>
      </c>
      <c r="F40" s="104"/>
      <c r="G40" s="104"/>
    </row>
    <row r="41" spans="2:7" ht="15" customHeight="1">
      <c r="B41" s="735" t="s">
        <v>297</v>
      </c>
      <c r="C41" s="107">
        <v>43.64649349694154</v>
      </c>
      <c r="D41" s="107">
        <v>47.2160172197854</v>
      </c>
      <c r="E41" s="717">
        <v>30.107833463192485</v>
      </c>
      <c r="F41" s="104"/>
      <c r="G41" s="104"/>
    </row>
    <row r="42" spans="2:7" ht="15" customHeight="1">
      <c r="B42" s="1572" t="s">
        <v>678</v>
      </c>
      <c r="C42" s="1573"/>
      <c r="D42" s="1573"/>
      <c r="E42" s="1574"/>
      <c r="F42" s="104"/>
      <c r="G42" s="104"/>
    </row>
    <row r="43" spans="2:7" ht="15" customHeight="1">
      <c r="B43" s="733" t="s">
        <v>296</v>
      </c>
      <c r="C43" s="109">
        <v>55.5530170305687</v>
      </c>
      <c r="D43" s="109">
        <v>54.329390296305135</v>
      </c>
      <c r="E43" s="734">
        <v>67.21393401659826</v>
      </c>
      <c r="F43" s="104"/>
      <c r="G43" s="104"/>
    </row>
    <row r="44" spans="2:7" ht="15" customHeight="1">
      <c r="B44" s="735" t="s">
        <v>297</v>
      </c>
      <c r="C44" s="107">
        <v>44.44698296943131</v>
      </c>
      <c r="D44" s="107">
        <v>45.670609703694865</v>
      </c>
      <c r="E44" s="717">
        <v>32.78606598340174</v>
      </c>
      <c r="F44" s="104"/>
      <c r="G44" s="104"/>
    </row>
    <row r="45" spans="2:7" ht="15" customHeight="1">
      <c r="B45" s="1572" t="s">
        <v>679</v>
      </c>
      <c r="C45" s="1573"/>
      <c r="D45" s="1573"/>
      <c r="E45" s="1574"/>
      <c r="F45" s="104"/>
      <c r="G45" s="104"/>
    </row>
    <row r="46" spans="2:7" ht="15" customHeight="1">
      <c r="B46" s="736" t="s">
        <v>298</v>
      </c>
      <c r="C46" s="109">
        <v>21.903005894225405</v>
      </c>
      <c r="D46" s="109">
        <v>15.086423118349792</v>
      </c>
      <c r="E46" s="734">
        <v>15.359715406413372</v>
      </c>
      <c r="F46" s="104"/>
      <c r="G46" s="104"/>
    </row>
    <row r="47" spans="2:7" ht="15" customHeight="1" thickBot="1">
      <c r="B47" s="737" t="s">
        <v>305</v>
      </c>
      <c r="C47" s="718">
        <v>78.0969941057746</v>
      </c>
      <c r="D47" s="718">
        <v>84.91357688165022</v>
      </c>
      <c r="E47" s="719">
        <v>84.64028459358663</v>
      </c>
      <c r="F47" s="104"/>
      <c r="G47" s="104"/>
    </row>
    <row r="48" spans="2:7" ht="13.5" thickTop="1">
      <c r="B48" s="1356" t="s">
        <v>845</v>
      </c>
      <c r="C48" s="104"/>
      <c r="D48" s="104"/>
      <c r="E48" s="104"/>
      <c r="F48" s="104"/>
      <c r="G48" s="104"/>
    </row>
    <row r="49" spans="2:7" ht="12.75">
      <c r="B49" s="1356" t="s">
        <v>96</v>
      </c>
      <c r="C49" s="104"/>
      <c r="D49" s="104"/>
      <c r="E49" s="104"/>
      <c r="F49" s="104"/>
      <c r="G49" s="104"/>
    </row>
    <row r="50" spans="2:7" ht="12.75">
      <c r="B50" s="1356" t="s">
        <v>97</v>
      </c>
      <c r="C50" s="104"/>
      <c r="D50" s="104"/>
      <c r="E50" s="104"/>
      <c r="F50" s="104"/>
      <c r="G50" s="104"/>
    </row>
  </sheetData>
  <mergeCells count="14">
    <mergeCell ref="B1:G1"/>
    <mergeCell ref="B2:G2"/>
    <mergeCell ref="B5:B6"/>
    <mergeCell ref="C5:C6"/>
    <mergeCell ref="D5:D6"/>
    <mergeCell ref="E5:E6"/>
    <mergeCell ref="F5:G5"/>
    <mergeCell ref="F4:G4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B3" sqref="B3:H3"/>
    </sheetView>
  </sheetViews>
  <sheetFormatPr defaultColWidth="9.140625" defaultRowHeight="12.75"/>
  <cols>
    <col min="1" max="1" width="9.140625" style="15" customWidth="1"/>
    <col min="2" max="2" width="5.00390625" style="15" customWidth="1"/>
    <col min="3" max="3" width="18.28125" style="15" bestFit="1" customWidth="1"/>
    <col min="4" max="8" width="11.7109375" style="15" customWidth="1"/>
    <col min="9" max="16384" width="9.140625" style="15" customWidth="1"/>
  </cols>
  <sheetData>
    <row r="1" spans="2:8" ht="15" customHeight="1">
      <c r="B1" s="1586" t="s">
        <v>951</v>
      </c>
      <c r="C1" s="1587"/>
      <c r="D1" s="1587"/>
      <c r="E1" s="1587"/>
      <c r="F1" s="1587"/>
      <c r="G1" s="1587"/>
      <c r="H1" s="1588"/>
    </row>
    <row r="2" spans="2:8" ht="15" customHeight="1">
      <c r="B2" s="1589" t="s">
        <v>61</v>
      </c>
      <c r="C2" s="1590"/>
      <c r="D2" s="1590"/>
      <c r="E2" s="1590"/>
      <c r="F2" s="1590"/>
      <c r="G2" s="1590"/>
      <c r="H2" s="1591"/>
    </row>
    <row r="3" spans="2:8" ht="15" customHeight="1" thickBot="1">
      <c r="B3" s="1592" t="s">
        <v>1357</v>
      </c>
      <c r="C3" s="1593"/>
      <c r="D3" s="1593"/>
      <c r="E3" s="1593"/>
      <c r="F3" s="1593"/>
      <c r="G3" s="1593"/>
      <c r="H3" s="1594"/>
    </row>
    <row r="4" spans="2:8" ht="15" customHeight="1" thickTop="1">
      <c r="B4" s="760"/>
      <c r="C4" s="761"/>
      <c r="D4" s="1595" t="s">
        <v>1334</v>
      </c>
      <c r="E4" s="1595"/>
      <c r="F4" s="1595"/>
      <c r="G4" s="1596" t="s">
        <v>655</v>
      </c>
      <c r="H4" s="1597"/>
    </row>
    <row r="5" spans="2:8" ht="15" customHeight="1">
      <c r="B5" s="744"/>
      <c r="C5" s="738"/>
      <c r="D5" s="739" t="s">
        <v>1217</v>
      </c>
      <c r="E5" s="739" t="s">
        <v>729</v>
      </c>
      <c r="F5" s="739" t="s">
        <v>190</v>
      </c>
      <c r="G5" s="739" t="s">
        <v>629</v>
      </c>
      <c r="H5" s="745" t="s">
        <v>498</v>
      </c>
    </row>
    <row r="6" spans="2:8" ht="15" customHeight="1">
      <c r="B6" s="746"/>
      <c r="C6" s="740" t="s">
        <v>680</v>
      </c>
      <c r="D6" s="740">
        <v>7532.562999999998</v>
      </c>
      <c r="E6" s="740">
        <v>6840.1449999999995</v>
      </c>
      <c r="F6" s="740">
        <v>7881.6630000000005</v>
      </c>
      <c r="G6" s="741">
        <v>-9.192329357218767</v>
      </c>
      <c r="H6" s="747">
        <v>15.226548560008595</v>
      </c>
    </row>
    <row r="7" spans="2:8" ht="15" customHeight="1">
      <c r="B7" s="748">
        <v>1</v>
      </c>
      <c r="C7" s="742" t="s">
        <v>984</v>
      </c>
      <c r="D7" s="743">
        <v>201.774</v>
      </c>
      <c r="E7" s="743">
        <v>107.445</v>
      </c>
      <c r="F7" s="743">
        <v>99.763</v>
      </c>
      <c r="G7" s="743">
        <v>-46.749829016622556</v>
      </c>
      <c r="H7" s="749">
        <v>-7.149704499976735</v>
      </c>
    </row>
    <row r="8" spans="2:8" ht="15" customHeight="1">
      <c r="B8" s="748">
        <v>2</v>
      </c>
      <c r="C8" s="742" t="s">
        <v>681</v>
      </c>
      <c r="D8" s="743">
        <v>0</v>
      </c>
      <c r="E8" s="743">
        <v>16</v>
      </c>
      <c r="F8" s="743">
        <v>24.4</v>
      </c>
      <c r="G8" s="743" t="s">
        <v>598</v>
      </c>
      <c r="H8" s="749">
        <v>52.5</v>
      </c>
    </row>
    <row r="9" spans="2:8" ht="15" customHeight="1">
      <c r="B9" s="748">
        <v>3</v>
      </c>
      <c r="C9" s="742" t="s">
        <v>985</v>
      </c>
      <c r="D9" s="743">
        <v>71.8</v>
      </c>
      <c r="E9" s="743">
        <v>0</v>
      </c>
      <c r="F9" s="743">
        <v>0</v>
      </c>
      <c r="G9" s="743">
        <v>-100</v>
      </c>
      <c r="H9" s="749" t="s">
        <v>598</v>
      </c>
    </row>
    <row r="10" spans="2:8" ht="15" customHeight="1">
      <c r="B10" s="748">
        <v>4</v>
      </c>
      <c r="C10" s="742" t="s">
        <v>986</v>
      </c>
      <c r="D10" s="743">
        <v>58.7</v>
      </c>
      <c r="E10" s="743">
        <v>11.5</v>
      </c>
      <c r="F10" s="743">
        <v>14.9</v>
      </c>
      <c r="G10" s="743">
        <v>-80.40885860306645</v>
      </c>
      <c r="H10" s="749">
        <v>29.565217391304344</v>
      </c>
    </row>
    <row r="11" spans="2:8" ht="15" customHeight="1">
      <c r="B11" s="748">
        <v>5</v>
      </c>
      <c r="C11" s="742" t="s">
        <v>987</v>
      </c>
      <c r="D11" s="743">
        <v>4.3</v>
      </c>
      <c r="E11" s="743">
        <v>13.2</v>
      </c>
      <c r="F11" s="743">
        <v>4.3</v>
      </c>
      <c r="G11" s="743">
        <v>206.97674418604652</v>
      </c>
      <c r="H11" s="749">
        <v>-67.42424242424242</v>
      </c>
    </row>
    <row r="12" spans="2:8" ht="15" customHeight="1">
      <c r="B12" s="748">
        <v>6</v>
      </c>
      <c r="C12" s="742" t="s">
        <v>994</v>
      </c>
      <c r="D12" s="743">
        <v>143.3</v>
      </c>
      <c r="E12" s="743">
        <v>244</v>
      </c>
      <c r="F12" s="743">
        <v>279.6</v>
      </c>
      <c r="G12" s="743">
        <v>70.2721563154222</v>
      </c>
      <c r="H12" s="749">
        <v>14.590163934426243</v>
      </c>
    </row>
    <row r="13" spans="2:8" ht="15" customHeight="1">
      <c r="B13" s="748">
        <v>7</v>
      </c>
      <c r="C13" s="742" t="s">
        <v>995</v>
      </c>
      <c r="D13" s="743">
        <v>200</v>
      </c>
      <c r="E13" s="743">
        <v>401.3</v>
      </c>
      <c r="F13" s="743">
        <v>287.4</v>
      </c>
      <c r="G13" s="743">
        <v>100.65</v>
      </c>
      <c r="H13" s="749">
        <v>-28.382756042860706</v>
      </c>
    </row>
    <row r="14" spans="2:8" ht="15" customHeight="1">
      <c r="B14" s="748">
        <v>8</v>
      </c>
      <c r="C14" s="742" t="s">
        <v>996</v>
      </c>
      <c r="D14" s="743">
        <v>87.69</v>
      </c>
      <c r="E14" s="743">
        <v>55.2</v>
      </c>
      <c r="F14" s="743">
        <v>26.8</v>
      </c>
      <c r="G14" s="743">
        <v>-37.05097502565856</v>
      </c>
      <c r="H14" s="749">
        <v>-51.44927536231884</v>
      </c>
    </row>
    <row r="15" spans="2:8" ht="15" customHeight="1">
      <c r="B15" s="748">
        <v>9</v>
      </c>
      <c r="C15" s="742" t="s">
        <v>997</v>
      </c>
      <c r="D15" s="743">
        <v>90.346</v>
      </c>
      <c r="E15" s="743">
        <v>11.7</v>
      </c>
      <c r="F15" s="743">
        <v>8.7</v>
      </c>
      <c r="G15" s="743">
        <v>-87.049786376818</v>
      </c>
      <c r="H15" s="749">
        <v>-25.641025641025635</v>
      </c>
    </row>
    <row r="16" spans="2:8" ht="15" customHeight="1">
      <c r="B16" s="748">
        <v>10</v>
      </c>
      <c r="C16" s="742" t="s">
        <v>998</v>
      </c>
      <c r="D16" s="743">
        <v>2.7</v>
      </c>
      <c r="E16" s="743">
        <v>3.1</v>
      </c>
      <c r="F16" s="743">
        <v>2.6</v>
      </c>
      <c r="G16" s="743">
        <v>14.814814814814838</v>
      </c>
      <c r="H16" s="749">
        <v>-16.129032258064527</v>
      </c>
    </row>
    <row r="17" spans="2:8" ht="15" customHeight="1">
      <c r="B17" s="748">
        <v>11</v>
      </c>
      <c r="C17" s="742" t="s">
        <v>999</v>
      </c>
      <c r="D17" s="743">
        <v>270.6</v>
      </c>
      <c r="E17" s="743">
        <v>285.1</v>
      </c>
      <c r="F17" s="743">
        <v>51.8</v>
      </c>
      <c r="G17" s="743">
        <v>5.358462675535833</v>
      </c>
      <c r="H17" s="749">
        <v>-81.83093651350404</v>
      </c>
    </row>
    <row r="18" spans="2:8" ht="15" customHeight="1">
      <c r="B18" s="748">
        <v>12</v>
      </c>
      <c r="C18" s="742" t="s">
        <v>1000</v>
      </c>
      <c r="D18" s="743">
        <v>16.7</v>
      </c>
      <c r="E18" s="743">
        <v>16.9</v>
      </c>
      <c r="F18" s="743">
        <v>1.6</v>
      </c>
      <c r="G18" s="743">
        <v>1.197604790419149</v>
      </c>
      <c r="H18" s="749">
        <v>-90.53254437869822</v>
      </c>
    </row>
    <row r="19" spans="2:8" ht="15" customHeight="1">
      <c r="B19" s="748">
        <v>13</v>
      </c>
      <c r="C19" s="742" t="s">
        <v>1001</v>
      </c>
      <c r="D19" s="743">
        <v>34.1</v>
      </c>
      <c r="E19" s="743">
        <v>0</v>
      </c>
      <c r="F19" s="743">
        <v>0</v>
      </c>
      <c r="G19" s="743">
        <v>-100</v>
      </c>
      <c r="H19" s="749" t="s">
        <v>598</v>
      </c>
    </row>
    <row r="20" spans="2:8" ht="15" customHeight="1">
      <c r="B20" s="748">
        <v>14</v>
      </c>
      <c r="C20" s="742" t="s">
        <v>1002</v>
      </c>
      <c r="D20" s="743">
        <v>163.8</v>
      </c>
      <c r="E20" s="743">
        <v>124.7</v>
      </c>
      <c r="F20" s="743">
        <v>138.6</v>
      </c>
      <c r="G20" s="743">
        <v>-23.870573870573892</v>
      </c>
      <c r="H20" s="749">
        <v>11.146752205292728</v>
      </c>
    </row>
    <row r="21" spans="2:8" ht="15" customHeight="1">
      <c r="B21" s="748">
        <v>15</v>
      </c>
      <c r="C21" s="742" t="s">
        <v>1003</v>
      </c>
      <c r="D21" s="743">
        <v>4.2</v>
      </c>
      <c r="E21" s="743">
        <v>0</v>
      </c>
      <c r="F21" s="743">
        <v>0</v>
      </c>
      <c r="G21" s="743">
        <v>-100</v>
      </c>
      <c r="H21" s="749" t="s">
        <v>598</v>
      </c>
    </row>
    <row r="22" spans="2:8" ht="15" customHeight="1">
      <c r="B22" s="748">
        <v>16</v>
      </c>
      <c r="C22" s="742" t="s">
        <v>1004</v>
      </c>
      <c r="D22" s="743">
        <v>14.97</v>
      </c>
      <c r="E22" s="743">
        <v>5.5</v>
      </c>
      <c r="F22" s="743">
        <v>22.1</v>
      </c>
      <c r="G22" s="743">
        <v>-63.25985303941216</v>
      </c>
      <c r="H22" s="749">
        <v>301.81818181818187</v>
      </c>
    </row>
    <row r="23" spans="2:8" ht="15" customHeight="1">
      <c r="B23" s="748">
        <v>17</v>
      </c>
      <c r="C23" s="742" t="s">
        <v>1005</v>
      </c>
      <c r="D23" s="743">
        <v>88.7</v>
      </c>
      <c r="E23" s="743">
        <v>83.2</v>
      </c>
      <c r="F23" s="743">
        <v>54.2</v>
      </c>
      <c r="G23" s="743">
        <v>-6.200676437429536</v>
      </c>
      <c r="H23" s="749">
        <v>-34.855769230769226</v>
      </c>
    </row>
    <row r="24" spans="2:8" ht="15" customHeight="1">
      <c r="B24" s="748">
        <v>18</v>
      </c>
      <c r="C24" s="742" t="s">
        <v>1006</v>
      </c>
      <c r="D24" s="743">
        <v>3.745</v>
      </c>
      <c r="E24" s="743">
        <v>5.8</v>
      </c>
      <c r="F24" s="743">
        <v>3.1</v>
      </c>
      <c r="G24" s="743">
        <v>54.873164218958635</v>
      </c>
      <c r="H24" s="749">
        <v>-46.55172413793104</v>
      </c>
    </row>
    <row r="25" spans="2:8" ht="15" customHeight="1">
      <c r="B25" s="748">
        <v>19</v>
      </c>
      <c r="C25" s="742" t="s">
        <v>1007</v>
      </c>
      <c r="D25" s="743">
        <v>27.977</v>
      </c>
      <c r="E25" s="743">
        <v>36</v>
      </c>
      <c r="F25" s="743">
        <v>67.8</v>
      </c>
      <c r="G25" s="743">
        <v>28.677127640561906</v>
      </c>
      <c r="H25" s="749">
        <v>88.33333333333334</v>
      </c>
    </row>
    <row r="26" spans="2:8" ht="15" customHeight="1">
      <c r="B26" s="748">
        <v>20</v>
      </c>
      <c r="C26" s="742" t="s">
        <v>1008</v>
      </c>
      <c r="D26" s="743">
        <v>395.2</v>
      </c>
      <c r="E26" s="743">
        <v>516.8</v>
      </c>
      <c r="F26" s="743">
        <v>606</v>
      </c>
      <c r="G26" s="743">
        <v>30.769230769230745</v>
      </c>
      <c r="H26" s="749">
        <v>17.260061919504636</v>
      </c>
    </row>
    <row r="27" spans="2:8" ht="15" customHeight="1">
      <c r="B27" s="748">
        <v>21</v>
      </c>
      <c r="C27" s="742" t="s">
        <v>1009</v>
      </c>
      <c r="D27" s="743">
        <v>190</v>
      </c>
      <c r="E27" s="743">
        <v>711.8</v>
      </c>
      <c r="F27" s="743">
        <v>967.5</v>
      </c>
      <c r="G27" s="743">
        <v>274.6315789473684</v>
      </c>
      <c r="H27" s="749">
        <v>35.923012082045545</v>
      </c>
    </row>
    <row r="28" spans="2:8" ht="15" customHeight="1">
      <c r="B28" s="748"/>
      <c r="C28" s="742" t="s">
        <v>1041</v>
      </c>
      <c r="D28" s="743">
        <v>54.4</v>
      </c>
      <c r="E28" s="743">
        <v>96.1</v>
      </c>
      <c r="F28" s="743">
        <v>181.9</v>
      </c>
      <c r="G28" s="743">
        <v>76.65441176470586</v>
      </c>
      <c r="H28" s="749">
        <v>89.28199791883452</v>
      </c>
    </row>
    <row r="29" spans="2:8" ht="15" customHeight="1">
      <c r="B29" s="748"/>
      <c r="C29" s="742" t="s">
        <v>1042</v>
      </c>
      <c r="D29" s="743">
        <v>20</v>
      </c>
      <c r="E29" s="743">
        <v>500.1</v>
      </c>
      <c r="F29" s="743">
        <v>433.7</v>
      </c>
      <c r="G29" s="743" t="s">
        <v>598</v>
      </c>
      <c r="H29" s="749">
        <v>-13.277344531093789</v>
      </c>
    </row>
    <row r="30" spans="2:8" ht="15" customHeight="1">
      <c r="B30" s="748"/>
      <c r="C30" s="742" t="s">
        <v>1043</v>
      </c>
      <c r="D30" s="743">
        <v>115.6</v>
      </c>
      <c r="E30" s="743">
        <v>115.6</v>
      </c>
      <c r="F30" s="743">
        <v>351.9</v>
      </c>
      <c r="G30" s="743">
        <v>0</v>
      </c>
      <c r="H30" s="749">
        <v>204.41176470588232</v>
      </c>
    </row>
    <row r="31" spans="2:8" ht="15" customHeight="1">
      <c r="B31" s="748">
        <v>22</v>
      </c>
      <c r="C31" s="742" t="s">
        <v>1010</v>
      </c>
      <c r="D31" s="743">
        <v>4.8</v>
      </c>
      <c r="E31" s="743">
        <v>2.3</v>
      </c>
      <c r="F31" s="743">
        <v>1.3</v>
      </c>
      <c r="G31" s="743">
        <v>-52.083333333333336</v>
      </c>
      <c r="H31" s="749">
        <v>-43.47826086956521</v>
      </c>
    </row>
    <row r="32" spans="2:8" ht="15" customHeight="1">
      <c r="B32" s="748">
        <v>23</v>
      </c>
      <c r="C32" s="742" t="s">
        <v>1011</v>
      </c>
      <c r="D32" s="743">
        <v>4.1</v>
      </c>
      <c r="E32" s="743">
        <v>89.1</v>
      </c>
      <c r="F32" s="743">
        <v>291.2</v>
      </c>
      <c r="G32" s="743" t="s">
        <v>598</v>
      </c>
      <c r="H32" s="749">
        <v>226.82379349046022</v>
      </c>
    </row>
    <row r="33" spans="2:8" ht="15" customHeight="1">
      <c r="B33" s="748">
        <v>24</v>
      </c>
      <c r="C33" s="742" t="s">
        <v>1012</v>
      </c>
      <c r="D33" s="743">
        <v>120.8</v>
      </c>
      <c r="E33" s="743">
        <v>18.7</v>
      </c>
      <c r="F33" s="743">
        <v>12.3</v>
      </c>
      <c r="G33" s="743">
        <v>-84.51986754966887</v>
      </c>
      <c r="H33" s="749">
        <v>-34.22459893048129</v>
      </c>
    </row>
    <row r="34" spans="2:8" ht="15" customHeight="1">
      <c r="B34" s="748">
        <v>25</v>
      </c>
      <c r="C34" s="742" t="s">
        <v>1013</v>
      </c>
      <c r="D34" s="743">
        <v>57.803</v>
      </c>
      <c r="E34" s="743">
        <v>33.4</v>
      </c>
      <c r="F34" s="743">
        <v>134.5</v>
      </c>
      <c r="G34" s="743">
        <v>-42.21753196200889</v>
      </c>
      <c r="H34" s="749">
        <v>302.6946107784432</v>
      </c>
    </row>
    <row r="35" spans="2:8" ht="15" customHeight="1">
      <c r="B35" s="748">
        <v>26</v>
      </c>
      <c r="C35" s="742" t="s">
        <v>1014</v>
      </c>
      <c r="D35" s="743">
        <v>0</v>
      </c>
      <c r="E35" s="743">
        <v>0.9</v>
      </c>
      <c r="F35" s="743">
        <v>8.6</v>
      </c>
      <c r="G35" s="743" t="s">
        <v>598</v>
      </c>
      <c r="H35" s="749">
        <v>855.5555555555555</v>
      </c>
    </row>
    <row r="36" spans="2:8" ht="15" customHeight="1">
      <c r="B36" s="748">
        <v>27</v>
      </c>
      <c r="C36" s="742" t="s">
        <v>1015</v>
      </c>
      <c r="D36" s="743">
        <v>190.4</v>
      </c>
      <c r="E36" s="743">
        <v>202.3</v>
      </c>
      <c r="F36" s="743">
        <v>162.7</v>
      </c>
      <c r="G36" s="743">
        <v>6.25</v>
      </c>
      <c r="H36" s="749">
        <v>-19.574888779041032</v>
      </c>
    </row>
    <row r="37" spans="2:8" ht="15" customHeight="1">
      <c r="B37" s="748">
        <v>28</v>
      </c>
      <c r="C37" s="742" t="s">
        <v>1016</v>
      </c>
      <c r="D37" s="743">
        <v>120.71699999999998</v>
      </c>
      <c r="E37" s="743">
        <v>130.5</v>
      </c>
      <c r="F37" s="743">
        <v>151.1</v>
      </c>
      <c r="G37" s="743">
        <v>8.104078133154417</v>
      </c>
      <c r="H37" s="749">
        <v>15.785440613026822</v>
      </c>
    </row>
    <row r="38" spans="2:8" ht="15" customHeight="1">
      <c r="B38" s="748">
        <v>29</v>
      </c>
      <c r="C38" s="742" t="s">
        <v>1017</v>
      </c>
      <c r="D38" s="743">
        <v>54.3</v>
      </c>
      <c r="E38" s="743">
        <v>11.8</v>
      </c>
      <c r="F38" s="743">
        <v>2.9</v>
      </c>
      <c r="G38" s="743">
        <v>-78.26887661141805</v>
      </c>
      <c r="H38" s="749">
        <v>-75.42372881355932</v>
      </c>
    </row>
    <row r="39" spans="2:8" ht="15" customHeight="1">
      <c r="B39" s="748">
        <v>30</v>
      </c>
      <c r="C39" s="742" t="s">
        <v>1018</v>
      </c>
      <c r="D39" s="743">
        <v>53.010999999999996</v>
      </c>
      <c r="E39" s="743">
        <v>14</v>
      </c>
      <c r="F39" s="743">
        <v>5.1</v>
      </c>
      <c r="G39" s="743">
        <v>-73.5903869008319</v>
      </c>
      <c r="H39" s="749">
        <v>-63.57142857142858</v>
      </c>
    </row>
    <row r="40" spans="2:8" ht="15" customHeight="1">
      <c r="B40" s="748">
        <v>31</v>
      </c>
      <c r="C40" s="742" t="s">
        <v>1019</v>
      </c>
      <c r="D40" s="743">
        <v>23.9</v>
      </c>
      <c r="E40" s="743">
        <v>25.3</v>
      </c>
      <c r="F40" s="743">
        <v>12.4</v>
      </c>
      <c r="G40" s="743">
        <v>5.857740585774081</v>
      </c>
      <c r="H40" s="749">
        <v>-50.988142292490124</v>
      </c>
    </row>
    <row r="41" spans="2:8" ht="15" customHeight="1">
      <c r="B41" s="748">
        <v>32</v>
      </c>
      <c r="C41" s="742" t="s">
        <v>1020</v>
      </c>
      <c r="D41" s="743">
        <v>10.4</v>
      </c>
      <c r="E41" s="743">
        <v>0</v>
      </c>
      <c r="F41" s="743">
        <v>165.1</v>
      </c>
      <c r="G41" s="743">
        <v>-100</v>
      </c>
      <c r="H41" s="749" t="s">
        <v>598</v>
      </c>
    </row>
    <row r="42" spans="2:8" ht="15" customHeight="1">
      <c r="B42" s="748">
        <v>33</v>
      </c>
      <c r="C42" s="742" t="s">
        <v>1021</v>
      </c>
      <c r="D42" s="743">
        <v>612.7</v>
      </c>
      <c r="E42" s="743">
        <v>993.2</v>
      </c>
      <c r="F42" s="743">
        <v>790.5</v>
      </c>
      <c r="G42" s="743">
        <v>62.102170719764956</v>
      </c>
      <c r="H42" s="749">
        <v>-20.40877970197343</v>
      </c>
    </row>
    <row r="43" spans="2:8" ht="15" customHeight="1">
      <c r="B43" s="748">
        <v>34</v>
      </c>
      <c r="C43" s="742" t="s">
        <v>1705</v>
      </c>
      <c r="D43" s="743">
        <v>52.6</v>
      </c>
      <c r="E43" s="743">
        <v>4.2</v>
      </c>
      <c r="F43" s="743">
        <v>1.4</v>
      </c>
      <c r="G43" s="743">
        <v>-92.01520912547528</v>
      </c>
      <c r="H43" s="749">
        <v>-66.66666666666666</v>
      </c>
    </row>
    <row r="44" spans="2:8" ht="15" customHeight="1">
      <c r="B44" s="748">
        <v>35</v>
      </c>
      <c r="C44" s="742" t="s">
        <v>1022</v>
      </c>
      <c r="D44" s="743">
        <v>4.8</v>
      </c>
      <c r="E44" s="743">
        <v>64.5</v>
      </c>
      <c r="F44" s="743">
        <v>0</v>
      </c>
      <c r="G44" s="743" t="s">
        <v>598</v>
      </c>
      <c r="H44" s="749">
        <v>-100</v>
      </c>
    </row>
    <row r="45" spans="2:8" ht="15" customHeight="1">
      <c r="B45" s="748">
        <v>36</v>
      </c>
      <c r="C45" s="742" t="s">
        <v>1023</v>
      </c>
      <c r="D45" s="743">
        <v>620.9</v>
      </c>
      <c r="E45" s="743">
        <v>112.6</v>
      </c>
      <c r="F45" s="743">
        <v>156.3</v>
      </c>
      <c r="G45" s="743">
        <v>-81.86503462715413</v>
      </c>
      <c r="H45" s="749">
        <v>38.80994671403201</v>
      </c>
    </row>
    <row r="46" spans="2:8" ht="15" customHeight="1">
      <c r="B46" s="748">
        <v>37</v>
      </c>
      <c r="C46" s="742" t="s">
        <v>1024</v>
      </c>
      <c r="D46" s="743">
        <v>21.4</v>
      </c>
      <c r="E46" s="743">
        <v>31.7</v>
      </c>
      <c r="F46" s="743">
        <v>11.7</v>
      </c>
      <c r="G46" s="743">
        <v>48.13084112149534</v>
      </c>
      <c r="H46" s="749">
        <v>-63.09148264984227</v>
      </c>
    </row>
    <row r="47" spans="2:8" ht="15" customHeight="1">
      <c r="B47" s="748">
        <v>38</v>
      </c>
      <c r="C47" s="742" t="s">
        <v>1025</v>
      </c>
      <c r="D47" s="743">
        <v>55.9</v>
      </c>
      <c r="E47" s="743">
        <v>63.9</v>
      </c>
      <c r="F47" s="743">
        <v>85</v>
      </c>
      <c r="G47" s="743">
        <v>14.3112701252236</v>
      </c>
      <c r="H47" s="749">
        <v>33.02034428794994</v>
      </c>
    </row>
    <row r="48" spans="2:8" ht="15" customHeight="1">
      <c r="B48" s="748">
        <v>39</v>
      </c>
      <c r="C48" s="742" t="s">
        <v>1026</v>
      </c>
      <c r="D48" s="743">
        <v>302.8</v>
      </c>
      <c r="E48" s="743">
        <v>83.6</v>
      </c>
      <c r="F48" s="743">
        <v>114.1</v>
      </c>
      <c r="G48" s="743">
        <v>-72.39101717305152</v>
      </c>
      <c r="H48" s="749">
        <v>36.48325358851673</v>
      </c>
    </row>
    <row r="49" spans="2:8" ht="15" customHeight="1">
      <c r="B49" s="748">
        <v>40</v>
      </c>
      <c r="C49" s="742" t="s">
        <v>1027</v>
      </c>
      <c r="D49" s="743">
        <v>68.7</v>
      </c>
      <c r="E49" s="743">
        <v>52.7</v>
      </c>
      <c r="F49" s="743">
        <v>90.9</v>
      </c>
      <c r="G49" s="743">
        <v>-23.289665211062598</v>
      </c>
      <c r="H49" s="749">
        <v>72.48576850094878</v>
      </c>
    </row>
    <row r="50" spans="2:8" ht="15" customHeight="1">
      <c r="B50" s="748">
        <v>41</v>
      </c>
      <c r="C50" s="742" t="s">
        <v>1028</v>
      </c>
      <c r="D50" s="743">
        <v>141.6</v>
      </c>
      <c r="E50" s="743">
        <v>95.9</v>
      </c>
      <c r="F50" s="743">
        <v>124.6</v>
      </c>
      <c r="G50" s="743">
        <v>-32.27401129943502</v>
      </c>
      <c r="H50" s="749">
        <v>29.92700729927006</v>
      </c>
    </row>
    <row r="51" spans="2:8" ht="15" customHeight="1">
      <c r="B51" s="748">
        <v>42</v>
      </c>
      <c r="C51" s="742" t="s">
        <v>1029</v>
      </c>
      <c r="D51" s="743">
        <v>60.534</v>
      </c>
      <c r="E51" s="743">
        <v>8.4</v>
      </c>
      <c r="F51" s="743">
        <v>1.3</v>
      </c>
      <c r="G51" s="743">
        <v>-86.12350084250174</v>
      </c>
      <c r="H51" s="749">
        <v>-84.52380952380952</v>
      </c>
    </row>
    <row r="52" spans="2:8" ht="15" customHeight="1">
      <c r="B52" s="748">
        <v>43</v>
      </c>
      <c r="C52" s="742" t="s">
        <v>1030</v>
      </c>
      <c r="D52" s="743">
        <v>22.596</v>
      </c>
      <c r="E52" s="743">
        <v>12.6</v>
      </c>
      <c r="F52" s="743">
        <v>5.2</v>
      </c>
      <c r="G52" s="743">
        <v>-44.237918215613384</v>
      </c>
      <c r="H52" s="749">
        <v>-58.73015873015873</v>
      </c>
    </row>
    <row r="53" spans="2:8" ht="15" customHeight="1">
      <c r="B53" s="748">
        <v>44</v>
      </c>
      <c r="C53" s="742" t="s">
        <v>1031</v>
      </c>
      <c r="D53" s="743">
        <v>686.5</v>
      </c>
      <c r="E53" s="743">
        <v>629.4</v>
      </c>
      <c r="F53" s="743">
        <v>763.2</v>
      </c>
      <c r="G53" s="743">
        <v>-8.317552804078659</v>
      </c>
      <c r="H53" s="749">
        <v>21.25834127740707</v>
      </c>
    </row>
    <row r="54" spans="2:8" ht="15" customHeight="1">
      <c r="B54" s="748">
        <v>45</v>
      </c>
      <c r="C54" s="742" t="s">
        <v>1032</v>
      </c>
      <c r="D54" s="743">
        <v>803</v>
      </c>
      <c r="E54" s="743">
        <v>597.8</v>
      </c>
      <c r="F54" s="743">
        <v>728.2</v>
      </c>
      <c r="G54" s="743">
        <v>-25.554171855541725</v>
      </c>
      <c r="H54" s="749">
        <v>21.813315490130506</v>
      </c>
    </row>
    <row r="55" spans="2:8" ht="15" customHeight="1">
      <c r="B55" s="748">
        <v>46</v>
      </c>
      <c r="C55" s="742" t="s">
        <v>1033</v>
      </c>
      <c r="D55" s="743">
        <v>182</v>
      </c>
      <c r="E55" s="743">
        <v>132.8</v>
      </c>
      <c r="F55" s="743">
        <v>199.1</v>
      </c>
      <c r="G55" s="743">
        <v>-27.032967032967022</v>
      </c>
      <c r="H55" s="749">
        <v>49.924698795180745</v>
      </c>
    </row>
    <row r="56" spans="2:8" ht="15" customHeight="1">
      <c r="B56" s="748">
        <v>47</v>
      </c>
      <c r="C56" s="742" t="s">
        <v>1034</v>
      </c>
      <c r="D56" s="743">
        <v>0.5</v>
      </c>
      <c r="E56" s="743">
        <v>0</v>
      </c>
      <c r="F56" s="743">
        <v>0.2</v>
      </c>
      <c r="G56" s="743">
        <v>-100</v>
      </c>
      <c r="H56" s="749" t="s">
        <v>598</v>
      </c>
    </row>
    <row r="57" spans="2:8" ht="15" customHeight="1">
      <c r="B57" s="748">
        <v>48</v>
      </c>
      <c r="C57" s="742" t="s">
        <v>1035</v>
      </c>
      <c r="D57" s="743">
        <v>11.7</v>
      </c>
      <c r="E57" s="743">
        <v>9.5</v>
      </c>
      <c r="F57" s="743">
        <v>30.3</v>
      </c>
      <c r="G57" s="743">
        <v>-18.803418803418808</v>
      </c>
      <c r="H57" s="749">
        <v>218.94736842105266</v>
      </c>
    </row>
    <row r="58" spans="2:8" ht="15" customHeight="1">
      <c r="B58" s="748">
        <v>49</v>
      </c>
      <c r="C58" s="742" t="s">
        <v>1036</v>
      </c>
      <c r="D58" s="743">
        <v>200.9</v>
      </c>
      <c r="E58" s="743">
        <v>110.4</v>
      </c>
      <c r="F58" s="743">
        <v>305.5</v>
      </c>
      <c r="G58" s="743">
        <v>-45.04728720756596</v>
      </c>
      <c r="H58" s="749">
        <v>176.72101449275368</v>
      </c>
    </row>
    <row r="59" spans="2:8" ht="15" customHeight="1">
      <c r="B59" s="748">
        <v>50</v>
      </c>
      <c r="C59" s="742" t="s">
        <v>1037</v>
      </c>
      <c r="D59" s="743">
        <v>0</v>
      </c>
      <c r="E59" s="743">
        <v>0</v>
      </c>
      <c r="F59" s="743">
        <v>0</v>
      </c>
      <c r="G59" s="743" t="s">
        <v>598</v>
      </c>
      <c r="H59" s="749" t="s">
        <v>598</v>
      </c>
    </row>
    <row r="60" spans="2:8" ht="15" customHeight="1">
      <c r="B60" s="748">
        <v>51</v>
      </c>
      <c r="C60" s="742" t="s">
        <v>1038</v>
      </c>
      <c r="D60" s="743">
        <v>972.6</v>
      </c>
      <c r="E60" s="743">
        <v>659.4</v>
      </c>
      <c r="F60" s="743">
        <v>865.8</v>
      </c>
      <c r="G60" s="743">
        <v>-32.202344231955564</v>
      </c>
      <c r="H60" s="749">
        <v>31.30118289353956</v>
      </c>
    </row>
    <row r="61" spans="2:8" ht="15" customHeight="1">
      <c r="B61" s="748"/>
      <c r="C61" s="740" t="s">
        <v>1039</v>
      </c>
      <c r="D61" s="740">
        <v>2869.9370000000017</v>
      </c>
      <c r="E61" s="740">
        <v>2389.755</v>
      </c>
      <c r="F61" s="1261">
        <v>2439.937</v>
      </c>
      <c r="G61" s="741">
        <v>-16.731447415047825</v>
      </c>
      <c r="H61" s="747">
        <v>2.09988053168631</v>
      </c>
    </row>
    <row r="62" spans="2:8" ht="13.5" thickBot="1">
      <c r="B62" s="755"/>
      <c r="C62" s="756" t="s">
        <v>1040</v>
      </c>
      <c r="D62" s="757">
        <v>10402.5</v>
      </c>
      <c r="E62" s="757">
        <v>9229.9</v>
      </c>
      <c r="F62" s="757">
        <v>10321.6</v>
      </c>
      <c r="G62" s="758">
        <v>-11.272290314828169</v>
      </c>
      <c r="H62" s="759">
        <v>11.827863790506953</v>
      </c>
    </row>
    <row r="63" spans="2:8" ht="13.5" thickTop="1">
      <c r="B63" s="1260" t="s">
        <v>98</v>
      </c>
      <c r="C63" s="751"/>
      <c r="D63" s="752"/>
      <c r="E63" s="752"/>
      <c r="F63" s="753"/>
      <c r="G63" s="754"/>
      <c r="H63" s="754"/>
    </row>
    <row r="64" spans="2:8" ht="12.75">
      <c r="B64" s="750" t="s">
        <v>682</v>
      </c>
      <c r="C64" s="750"/>
      <c r="D64" s="750"/>
      <c r="E64" s="750"/>
      <c r="F64" s="750"/>
      <c r="G64" s="750"/>
      <c r="H64" s="750"/>
    </row>
    <row r="65" spans="2:8" ht="15" customHeight="1">
      <c r="B65" s="17"/>
      <c r="C65" s="17"/>
      <c r="D65" s="17"/>
      <c r="E65" s="17"/>
      <c r="F65" s="17"/>
      <c r="G65" s="17"/>
      <c r="H65" s="17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 topLeftCell="A1">
      <selection activeCell="B3" sqref="B3:H3"/>
    </sheetView>
  </sheetViews>
  <sheetFormatPr defaultColWidth="9.140625" defaultRowHeight="12.75"/>
  <cols>
    <col min="1" max="1" width="4.00390625" style="15" customWidth="1"/>
    <col min="2" max="2" width="6.00390625" style="15" customWidth="1"/>
    <col min="3" max="3" width="27.421875" style="15" customWidth="1"/>
    <col min="4" max="8" width="11.7109375" style="15" customWidth="1"/>
    <col min="9" max="16384" width="9.140625" style="15" customWidth="1"/>
  </cols>
  <sheetData>
    <row r="1" spans="2:8" ht="15" customHeight="1">
      <c r="B1" s="1359" t="s">
        <v>470</v>
      </c>
      <c r="C1" s="1359"/>
      <c r="D1" s="1359"/>
      <c r="E1" s="1359"/>
      <c r="F1" s="1359"/>
      <c r="G1" s="1359"/>
      <c r="H1" s="1359"/>
    </row>
    <row r="2" spans="2:8" ht="15" customHeight="1">
      <c r="B2" s="1598" t="s">
        <v>62</v>
      </c>
      <c r="C2" s="1598"/>
      <c r="D2" s="1598"/>
      <c r="E2" s="1598"/>
      <c r="F2" s="1598"/>
      <c r="G2" s="1598"/>
      <c r="H2" s="1598"/>
    </row>
    <row r="3" spans="2:8" ht="15" customHeight="1" thickBot="1">
      <c r="B3" s="1599" t="s">
        <v>1357</v>
      </c>
      <c r="C3" s="1599"/>
      <c r="D3" s="1599"/>
      <c r="E3" s="1599"/>
      <c r="F3" s="1599"/>
      <c r="G3" s="1599"/>
      <c r="H3" s="1599"/>
    </row>
    <row r="4" spans="2:8" ht="15" customHeight="1" thickTop="1">
      <c r="B4" s="762"/>
      <c r="C4" s="763"/>
      <c r="D4" s="1600" t="s">
        <v>1470</v>
      </c>
      <c r="E4" s="1600"/>
      <c r="F4" s="1600"/>
      <c r="G4" s="1601" t="s">
        <v>655</v>
      </c>
      <c r="H4" s="1602"/>
    </row>
    <row r="5" spans="2:8" ht="15" customHeight="1">
      <c r="B5" s="764"/>
      <c r="C5" s="765"/>
      <c r="D5" s="766" t="s">
        <v>1217</v>
      </c>
      <c r="E5" s="766" t="s">
        <v>728</v>
      </c>
      <c r="F5" s="766" t="s">
        <v>189</v>
      </c>
      <c r="G5" s="766" t="s">
        <v>629</v>
      </c>
      <c r="H5" s="767" t="s">
        <v>498</v>
      </c>
    </row>
    <row r="6" spans="2:8" ht="15" customHeight="1">
      <c r="B6" s="768"/>
      <c r="C6" s="769" t="s">
        <v>680</v>
      </c>
      <c r="D6" s="770">
        <v>6613.3</v>
      </c>
      <c r="E6" s="770">
        <v>5623.4</v>
      </c>
      <c r="F6" s="770">
        <v>4838.2</v>
      </c>
      <c r="G6" s="770">
        <v>-14.968321412910356</v>
      </c>
      <c r="H6" s="771">
        <v>-13.963082832450112</v>
      </c>
    </row>
    <row r="7" spans="2:8" ht="15" customHeight="1">
      <c r="B7" s="772">
        <v>1</v>
      </c>
      <c r="C7" s="773" t="s">
        <v>1044</v>
      </c>
      <c r="D7" s="774">
        <v>187.2</v>
      </c>
      <c r="E7" s="774">
        <v>275.4</v>
      </c>
      <c r="F7" s="774">
        <v>52.3</v>
      </c>
      <c r="G7" s="774">
        <v>47.11538461538461</v>
      </c>
      <c r="H7" s="775">
        <v>-81.00944081336237</v>
      </c>
    </row>
    <row r="8" spans="2:8" ht="15" customHeight="1">
      <c r="B8" s="772">
        <v>2</v>
      </c>
      <c r="C8" s="773" t="s">
        <v>1007</v>
      </c>
      <c r="D8" s="774">
        <v>124.9</v>
      </c>
      <c r="E8" s="774">
        <v>134.6</v>
      </c>
      <c r="F8" s="774">
        <v>65.3</v>
      </c>
      <c r="G8" s="774">
        <v>7.766212970376316</v>
      </c>
      <c r="H8" s="775">
        <v>-51.48588410104013</v>
      </c>
    </row>
    <row r="9" spans="2:8" ht="15" customHeight="1">
      <c r="B9" s="772">
        <v>3</v>
      </c>
      <c r="C9" s="773" t="s">
        <v>1045</v>
      </c>
      <c r="D9" s="774">
        <v>50.4</v>
      </c>
      <c r="E9" s="774">
        <v>293.7</v>
      </c>
      <c r="F9" s="774">
        <v>137.6</v>
      </c>
      <c r="G9" s="774">
        <v>482.7380952380953</v>
      </c>
      <c r="H9" s="775">
        <v>-53.149472250595835</v>
      </c>
    </row>
    <row r="10" spans="2:8" ht="15" customHeight="1">
      <c r="B10" s="772">
        <v>4</v>
      </c>
      <c r="C10" s="773" t="s">
        <v>1046</v>
      </c>
      <c r="D10" s="774">
        <v>0</v>
      </c>
      <c r="E10" s="774">
        <v>0</v>
      </c>
      <c r="F10" s="774">
        <v>0</v>
      </c>
      <c r="G10" s="774" t="s">
        <v>598</v>
      </c>
      <c r="H10" s="775" t="s">
        <v>598</v>
      </c>
    </row>
    <row r="11" spans="2:8" ht="15" customHeight="1">
      <c r="B11" s="772">
        <v>5</v>
      </c>
      <c r="C11" s="773" t="s">
        <v>1019</v>
      </c>
      <c r="D11" s="774">
        <v>340</v>
      </c>
      <c r="E11" s="774">
        <v>643.3</v>
      </c>
      <c r="F11" s="774">
        <v>361.8</v>
      </c>
      <c r="G11" s="774">
        <v>89.20588235294116</v>
      </c>
      <c r="H11" s="775">
        <v>-43.758743976371825</v>
      </c>
    </row>
    <row r="12" spans="2:8" ht="15" customHeight="1">
      <c r="B12" s="772">
        <v>6</v>
      </c>
      <c r="C12" s="773" t="s">
        <v>1705</v>
      </c>
      <c r="D12" s="774">
        <v>2609.5</v>
      </c>
      <c r="E12" s="774">
        <v>1961.3</v>
      </c>
      <c r="F12" s="774">
        <v>1346.9</v>
      </c>
      <c r="G12" s="774">
        <v>-24.840007664303513</v>
      </c>
      <c r="H12" s="775">
        <v>-31.326161219599243</v>
      </c>
    </row>
    <row r="13" spans="2:8" ht="15" customHeight="1">
      <c r="B13" s="772">
        <v>7</v>
      </c>
      <c r="C13" s="773" t="s">
        <v>1047</v>
      </c>
      <c r="D13" s="774">
        <v>1355.8</v>
      </c>
      <c r="E13" s="774">
        <v>1015.1</v>
      </c>
      <c r="F13" s="774">
        <v>1387.9</v>
      </c>
      <c r="G13" s="774">
        <v>-25.12907508482077</v>
      </c>
      <c r="H13" s="775">
        <v>36.725445768889784</v>
      </c>
    </row>
    <row r="14" spans="2:8" ht="15" customHeight="1">
      <c r="B14" s="772">
        <v>8</v>
      </c>
      <c r="C14" s="773" t="s">
        <v>1048</v>
      </c>
      <c r="D14" s="774">
        <v>3.9</v>
      </c>
      <c r="E14" s="774">
        <v>3.1</v>
      </c>
      <c r="F14" s="774">
        <v>11.5</v>
      </c>
      <c r="G14" s="774">
        <v>-20.51282051282051</v>
      </c>
      <c r="H14" s="775">
        <v>270.96774193548384</v>
      </c>
    </row>
    <row r="15" spans="2:8" ht="15" customHeight="1">
      <c r="B15" s="772">
        <v>9</v>
      </c>
      <c r="C15" s="773" t="s">
        <v>1049</v>
      </c>
      <c r="D15" s="774">
        <v>90.8</v>
      </c>
      <c r="E15" s="774">
        <v>93.8</v>
      </c>
      <c r="F15" s="774">
        <v>15.1</v>
      </c>
      <c r="G15" s="774">
        <v>3.303964757709238</v>
      </c>
      <c r="H15" s="775">
        <v>-83.90191897654584</v>
      </c>
    </row>
    <row r="16" spans="2:8" ht="15" customHeight="1">
      <c r="B16" s="772">
        <v>10</v>
      </c>
      <c r="C16" s="773" t="s">
        <v>1050</v>
      </c>
      <c r="D16" s="774">
        <v>91.1</v>
      </c>
      <c r="E16" s="774">
        <v>56.2</v>
      </c>
      <c r="F16" s="774">
        <v>89.7</v>
      </c>
      <c r="G16" s="774">
        <v>-38.309549945115265</v>
      </c>
      <c r="H16" s="775">
        <v>59.60854092526691</v>
      </c>
    </row>
    <row r="17" spans="2:8" ht="15" customHeight="1">
      <c r="B17" s="772">
        <v>11</v>
      </c>
      <c r="C17" s="773" t="s">
        <v>1051</v>
      </c>
      <c r="D17" s="774">
        <v>25.7</v>
      </c>
      <c r="E17" s="774">
        <v>39.4</v>
      </c>
      <c r="F17" s="774">
        <v>34.5</v>
      </c>
      <c r="G17" s="774">
        <v>53.307392996108945</v>
      </c>
      <c r="H17" s="775">
        <v>-12.436548223350258</v>
      </c>
    </row>
    <row r="18" spans="2:8" ht="15" customHeight="1">
      <c r="B18" s="772">
        <v>12</v>
      </c>
      <c r="C18" s="773" t="s">
        <v>1052</v>
      </c>
      <c r="D18" s="774">
        <v>1734</v>
      </c>
      <c r="E18" s="774">
        <v>1107.5</v>
      </c>
      <c r="F18" s="774">
        <v>1335.6</v>
      </c>
      <c r="G18" s="774">
        <v>-36.13033448673587</v>
      </c>
      <c r="H18" s="775">
        <v>20.595936794582386</v>
      </c>
    </row>
    <row r="19" spans="2:8" ht="15" customHeight="1">
      <c r="B19" s="768"/>
      <c r="C19" s="769" t="s">
        <v>1039</v>
      </c>
      <c r="D19" s="776">
        <v>2062.2</v>
      </c>
      <c r="E19" s="776">
        <v>1086.2</v>
      </c>
      <c r="F19" s="774">
        <v>1641.8</v>
      </c>
      <c r="G19" s="770">
        <v>-47.328096207933235</v>
      </c>
      <c r="H19" s="771">
        <v>51.150800957466316</v>
      </c>
    </row>
    <row r="20" spans="2:8" ht="15" customHeight="1" thickBot="1">
      <c r="B20" s="777"/>
      <c r="C20" s="778" t="s">
        <v>1055</v>
      </c>
      <c r="D20" s="779">
        <v>8675.5</v>
      </c>
      <c r="E20" s="779">
        <v>6709.6</v>
      </c>
      <c r="F20" s="780">
        <v>6551.3</v>
      </c>
      <c r="G20" s="781">
        <v>-22.660365396807094</v>
      </c>
      <c r="H20" s="782">
        <v>-2.359306068916183</v>
      </c>
    </row>
    <row r="21" ht="13.5" thickTop="1">
      <c r="B21" s="1260" t="s">
        <v>98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B3" sqref="B3:H3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29.421875" style="15" bestFit="1" customWidth="1"/>
    <col min="4" max="6" width="11.7109375" style="15" customWidth="1"/>
    <col min="7" max="7" width="9.00390625" style="15" customWidth="1"/>
    <col min="8" max="8" width="8.421875" style="15" customWidth="1"/>
    <col min="9" max="16384" width="9.140625" style="15" customWidth="1"/>
  </cols>
  <sheetData>
    <row r="1" spans="2:8" ht="12.75">
      <c r="B1" s="1359" t="s">
        <v>93</v>
      </c>
      <c r="C1" s="1359"/>
      <c r="D1" s="1359"/>
      <c r="E1" s="1359"/>
      <c r="F1" s="1359"/>
      <c r="G1" s="1359"/>
      <c r="H1" s="1359"/>
    </row>
    <row r="2" spans="2:8" ht="15" customHeight="1">
      <c r="B2" s="1598" t="s">
        <v>846</v>
      </c>
      <c r="C2" s="1598"/>
      <c r="D2" s="1598"/>
      <c r="E2" s="1598"/>
      <c r="F2" s="1598"/>
      <c r="G2" s="1598"/>
      <c r="H2" s="1598"/>
    </row>
    <row r="3" spans="2:8" ht="15" customHeight="1" thickBot="1">
      <c r="B3" s="1599" t="s">
        <v>1357</v>
      </c>
      <c r="C3" s="1599"/>
      <c r="D3" s="1599"/>
      <c r="E3" s="1599"/>
      <c r="F3" s="1599"/>
      <c r="G3" s="1599"/>
      <c r="H3" s="1599"/>
    </row>
    <row r="4" spans="2:8" ht="15" customHeight="1" thickTop="1">
      <c r="B4" s="786"/>
      <c r="C4" s="1322"/>
      <c r="D4" s="1600" t="s">
        <v>1334</v>
      </c>
      <c r="E4" s="1600"/>
      <c r="F4" s="1600"/>
      <c r="G4" s="1603" t="s">
        <v>655</v>
      </c>
      <c r="H4" s="1602"/>
    </row>
    <row r="5" spans="2:8" ht="15" customHeight="1">
      <c r="B5" s="764"/>
      <c r="C5" s="1323"/>
      <c r="D5" s="766" t="s">
        <v>1217</v>
      </c>
      <c r="E5" s="766" t="s">
        <v>728</v>
      </c>
      <c r="F5" s="766" t="s">
        <v>189</v>
      </c>
      <c r="G5" s="790" t="s">
        <v>629</v>
      </c>
      <c r="H5" s="767" t="s">
        <v>498</v>
      </c>
    </row>
    <row r="6" spans="2:8" ht="15" customHeight="1">
      <c r="B6" s="787"/>
      <c r="C6" s="1324" t="s">
        <v>680</v>
      </c>
      <c r="D6" s="783">
        <v>30819.726000000006</v>
      </c>
      <c r="E6" s="783">
        <v>36897.026000000005</v>
      </c>
      <c r="F6" s="783">
        <v>51236.37700000001</v>
      </c>
      <c r="G6" s="796">
        <v>19.718864470112422</v>
      </c>
      <c r="H6" s="771">
        <v>38.86316203370973</v>
      </c>
    </row>
    <row r="7" spans="2:8" ht="15" customHeight="1">
      <c r="B7" s="772">
        <v>1</v>
      </c>
      <c r="C7" s="1325" t="s">
        <v>1056</v>
      </c>
      <c r="D7" s="784">
        <v>501.3</v>
      </c>
      <c r="E7" s="784">
        <v>947.6</v>
      </c>
      <c r="F7" s="784">
        <v>278.9</v>
      </c>
      <c r="G7" s="797">
        <v>89.02852583283462</v>
      </c>
      <c r="H7" s="775">
        <v>-70.56775010552975</v>
      </c>
    </row>
    <row r="8" spans="2:8" ht="15" customHeight="1">
      <c r="B8" s="772">
        <v>2</v>
      </c>
      <c r="C8" s="1325" t="s">
        <v>847</v>
      </c>
      <c r="D8" s="784">
        <v>114.871</v>
      </c>
      <c r="E8" s="784">
        <v>268.36800000000005</v>
      </c>
      <c r="F8" s="784">
        <v>356.927</v>
      </c>
      <c r="G8" s="797">
        <v>133.62554517676358</v>
      </c>
      <c r="H8" s="775">
        <v>32.99909080069156</v>
      </c>
    </row>
    <row r="9" spans="2:8" ht="15" customHeight="1">
      <c r="B9" s="772">
        <v>3</v>
      </c>
      <c r="C9" s="1325" t="s">
        <v>1057</v>
      </c>
      <c r="D9" s="784">
        <v>129.3</v>
      </c>
      <c r="E9" s="784">
        <v>151.1</v>
      </c>
      <c r="F9" s="784">
        <v>235.2</v>
      </c>
      <c r="G9" s="797">
        <v>16.860015467904077</v>
      </c>
      <c r="H9" s="775">
        <v>55.658504301786905</v>
      </c>
    </row>
    <row r="10" spans="2:8" ht="15" customHeight="1">
      <c r="B10" s="772">
        <v>4</v>
      </c>
      <c r="C10" s="1325" t="s">
        <v>1058</v>
      </c>
      <c r="D10" s="784">
        <v>14</v>
      </c>
      <c r="E10" s="784">
        <v>53.3</v>
      </c>
      <c r="F10" s="784">
        <v>18</v>
      </c>
      <c r="G10" s="797">
        <v>280.71428571428567</v>
      </c>
      <c r="H10" s="775">
        <v>-66.22889305816135</v>
      </c>
    </row>
    <row r="11" spans="2:8" ht="15" customHeight="1">
      <c r="B11" s="772">
        <v>5</v>
      </c>
      <c r="C11" s="1325" t="s">
        <v>1059</v>
      </c>
      <c r="D11" s="784">
        <v>114.1</v>
      </c>
      <c r="E11" s="784">
        <v>123.9</v>
      </c>
      <c r="F11" s="784">
        <v>218.7</v>
      </c>
      <c r="G11" s="797">
        <v>8.588957055214735</v>
      </c>
      <c r="H11" s="775">
        <v>76.51331719128328</v>
      </c>
    </row>
    <row r="12" spans="2:8" ht="15" customHeight="1">
      <c r="B12" s="772">
        <v>6</v>
      </c>
      <c r="C12" s="1325" t="s">
        <v>1060</v>
      </c>
      <c r="D12" s="784">
        <v>671.6</v>
      </c>
      <c r="E12" s="784">
        <v>995.4</v>
      </c>
      <c r="F12" s="784">
        <v>1096.2</v>
      </c>
      <c r="G12" s="797">
        <v>48.213222156045276</v>
      </c>
      <c r="H12" s="775">
        <v>10.126582278481024</v>
      </c>
    </row>
    <row r="13" spans="2:8" ht="15" customHeight="1">
      <c r="B13" s="772">
        <v>7</v>
      </c>
      <c r="C13" s="1325" t="s">
        <v>1061</v>
      </c>
      <c r="D13" s="784">
        <v>0.1</v>
      </c>
      <c r="E13" s="784">
        <v>284.2</v>
      </c>
      <c r="F13" s="784">
        <v>1368.3</v>
      </c>
      <c r="G13" s="797" t="s">
        <v>598</v>
      </c>
      <c r="H13" s="775">
        <v>381.4567206192823</v>
      </c>
    </row>
    <row r="14" spans="2:8" ht="15" customHeight="1">
      <c r="B14" s="772">
        <v>8</v>
      </c>
      <c r="C14" s="1325" t="s">
        <v>997</v>
      </c>
      <c r="D14" s="784">
        <v>781</v>
      </c>
      <c r="E14" s="784">
        <v>747.9</v>
      </c>
      <c r="F14" s="784">
        <v>890.9</v>
      </c>
      <c r="G14" s="797">
        <v>-4.238156209987196</v>
      </c>
      <c r="H14" s="775">
        <v>19.12020323572672</v>
      </c>
    </row>
    <row r="15" spans="2:8" ht="15" customHeight="1">
      <c r="B15" s="772">
        <v>9</v>
      </c>
      <c r="C15" s="1325" t="s">
        <v>1062</v>
      </c>
      <c r="D15" s="784">
        <v>122.7</v>
      </c>
      <c r="E15" s="784">
        <v>254.3</v>
      </c>
      <c r="F15" s="784">
        <v>334.9</v>
      </c>
      <c r="G15" s="797">
        <v>107.25346373268133</v>
      </c>
      <c r="H15" s="775">
        <v>31.694848604011014</v>
      </c>
    </row>
    <row r="16" spans="2:8" ht="15" customHeight="1">
      <c r="B16" s="772">
        <v>10</v>
      </c>
      <c r="C16" s="1325" t="s">
        <v>848</v>
      </c>
      <c r="D16" s="784">
        <v>2540.048</v>
      </c>
      <c r="E16" s="784">
        <v>1482.2469999999998</v>
      </c>
      <c r="F16" s="784">
        <v>2139.345</v>
      </c>
      <c r="G16" s="797">
        <v>-41.64492167077157</v>
      </c>
      <c r="H16" s="775">
        <v>44.331207956568676</v>
      </c>
    </row>
    <row r="17" spans="2:8" ht="15" customHeight="1">
      <c r="B17" s="772">
        <v>11</v>
      </c>
      <c r="C17" s="1325" t="s">
        <v>1063</v>
      </c>
      <c r="D17" s="784">
        <v>10.8</v>
      </c>
      <c r="E17" s="784">
        <v>20.5</v>
      </c>
      <c r="F17" s="784">
        <v>29.1</v>
      </c>
      <c r="G17" s="797">
        <v>89.81481481481478</v>
      </c>
      <c r="H17" s="775">
        <v>41.95121951219514</v>
      </c>
    </row>
    <row r="18" spans="2:8" ht="15" customHeight="1">
      <c r="B18" s="772">
        <v>12</v>
      </c>
      <c r="C18" s="1325" t="s">
        <v>1064</v>
      </c>
      <c r="D18" s="784">
        <v>183.7</v>
      </c>
      <c r="E18" s="784">
        <v>401.1</v>
      </c>
      <c r="F18" s="784">
        <v>408.8</v>
      </c>
      <c r="G18" s="797">
        <v>118.34512792596627</v>
      </c>
      <c r="H18" s="775">
        <v>1.9197207678883075</v>
      </c>
    </row>
    <row r="19" spans="2:8" ht="15" customHeight="1">
      <c r="B19" s="772">
        <v>13</v>
      </c>
      <c r="C19" s="1325" t="s">
        <v>1065</v>
      </c>
      <c r="D19" s="784">
        <v>86.5</v>
      </c>
      <c r="E19" s="784">
        <v>80.1</v>
      </c>
      <c r="F19" s="784">
        <v>144.7</v>
      </c>
      <c r="G19" s="797">
        <v>-7.398843930635849</v>
      </c>
      <c r="H19" s="775">
        <v>80.64918851435709</v>
      </c>
    </row>
    <row r="20" spans="2:8" ht="15" customHeight="1">
      <c r="B20" s="772">
        <v>14</v>
      </c>
      <c r="C20" s="1325" t="s">
        <v>1066</v>
      </c>
      <c r="D20" s="784">
        <v>38.5</v>
      </c>
      <c r="E20" s="784">
        <v>11.1</v>
      </c>
      <c r="F20" s="784">
        <v>216</v>
      </c>
      <c r="G20" s="797">
        <v>-71.16883116883116</v>
      </c>
      <c r="H20" s="775" t="s">
        <v>598</v>
      </c>
    </row>
    <row r="21" spans="2:8" ht="15" customHeight="1">
      <c r="B21" s="772">
        <v>15</v>
      </c>
      <c r="C21" s="1325" t="s">
        <v>1067</v>
      </c>
      <c r="D21" s="784">
        <v>656.1</v>
      </c>
      <c r="E21" s="784">
        <v>1524.2</v>
      </c>
      <c r="F21" s="784">
        <v>1831.7</v>
      </c>
      <c r="G21" s="797">
        <v>132.31214753848496</v>
      </c>
      <c r="H21" s="775">
        <v>20.174517779818927</v>
      </c>
    </row>
    <row r="22" spans="2:8" ht="15" customHeight="1">
      <c r="B22" s="772">
        <v>16</v>
      </c>
      <c r="C22" s="1325" t="s">
        <v>1068</v>
      </c>
      <c r="D22" s="784">
        <v>130.34</v>
      </c>
      <c r="E22" s="784">
        <v>225.1</v>
      </c>
      <c r="F22" s="784">
        <v>239.6</v>
      </c>
      <c r="G22" s="797">
        <v>72.70216357219576</v>
      </c>
      <c r="H22" s="775">
        <v>6.441581519324771</v>
      </c>
    </row>
    <row r="23" spans="2:8" ht="15" customHeight="1">
      <c r="B23" s="772">
        <v>17</v>
      </c>
      <c r="C23" s="1325" t="s">
        <v>1001</v>
      </c>
      <c r="D23" s="784">
        <v>111.4</v>
      </c>
      <c r="E23" s="784">
        <v>61.5</v>
      </c>
      <c r="F23" s="784">
        <v>287.7</v>
      </c>
      <c r="G23" s="797">
        <v>-44.7935368043088</v>
      </c>
      <c r="H23" s="775">
        <v>367.80487804878044</v>
      </c>
    </row>
    <row r="24" spans="2:8" ht="15" customHeight="1">
      <c r="B24" s="772">
        <v>18</v>
      </c>
      <c r="C24" s="1325" t="s">
        <v>1069</v>
      </c>
      <c r="D24" s="784">
        <v>183.3</v>
      </c>
      <c r="E24" s="784">
        <v>281.7</v>
      </c>
      <c r="F24" s="784">
        <v>314.2</v>
      </c>
      <c r="G24" s="797">
        <v>53.682487725040914</v>
      </c>
      <c r="H24" s="775">
        <v>11.537096201632963</v>
      </c>
    </row>
    <row r="25" spans="2:8" ht="15" customHeight="1">
      <c r="B25" s="772">
        <v>19</v>
      </c>
      <c r="C25" s="1325" t="s">
        <v>849</v>
      </c>
      <c r="D25" s="784">
        <v>610.7090000000001</v>
      </c>
      <c r="E25" s="784">
        <v>896.395</v>
      </c>
      <c r="F25" s="784">
        <v>2066.817</v>
      </c>
      <c r="G25" s="797">
        <v>46.77939902637752</v>
      </c>
      <c r="H25" s="775">
        <v>130.56989385259845</v>
      </c>
    </row>
    <row r="26" spans="2:8" ht="15" customHeight="1">
      <c r="B26" s="772">
        <v>20</v>
      </c>
      <c r="C26" s="1325" t="s">
        <v>1070</v>
      </c>
      <c r="D26" s="784">
        <v>47.8</v>
      </c>
      <c r="E26" s="784">
        <v>35.1</v>
      </c>
      <c r="F26" s="784">
        <v>42.7</v>
      </c>
      <c r="G26" s="797">
        <v>-26.569037656903774</v>
      </c>
      <c r="H26" s="775">
        <v>21.652421652421623</v>
      </c>
    </row>
    <row r="27" spans="2:8" ht="15" customHeight="1">
      <c r="B27" s="772">
        <v>21</v>
      </c>
      <c r="C27" s="1325" t="s">
        <v>1071</v>
      </c>
      <c r="D27" s="784">
        <v>75.3</v>
      </c>
      <c r="E27" s="784">
        <v>126.5</v>
      </c>
      <c r="F27" s="784">
        <v>226.6</v>
      </c>
      <c r="G27" s="797">
        <v>67.99468791500664</v>
      </c>
      <c r="H27" s="775">
        <v>79.13043478260866</v>
      </c>
    </row>
    <row r="28" spans="2:8" ht="15" customHeight="1">
      <c r="B28" s="772">
        <v>22</v>
      </c>
      <c r="C28" s="1325" t="s">
        <v>1010</v>
      </c>
      <c r="D28" s="784">
        <v>92.7</v>
      </c>
      <c r="E28" s="784">
        <v>0.8</v>
      </c>
      <c r="F28" s="784">
        <v>38.7</v>
      </c>
      <c r="G28" s="797">
        <v>-99.13700107874865</v>
      </c>
      <c r="H28" s="775" t="s">
        <v>598</v>
      </c>
    </row>
    <row r="29" spans="2:8" ht="15" customHeight="1">
      <c r="B29" s="772">
        <v>23</v>
      </c>
      <c r="C29" s="1325" t="s">
        <v>1072</v>
      </c>
      <c r="D29" s="784">
        <v>1474.874</v>
      </c>
      <c r="E29" s="784">
        <v>3248.8419999999996</v>
      </c>
      <c r="F29" s="784">
        <v>5761.531</v>
      </c>
      <c r="G29" s="797">
        <v>120.27929165474472</v>
      </c>
      <c r="H29" s="775">
        <v>77.34106490866594</v>
      </c>
    </row>
    <row r="30" spans="2:8" ht="15" customHeight="1">
      <c r="B30" s="772">
        <v>24</v>
      </c>
      <c r="C30" s="1325" t="s">
        <v>850</v>
      </c>
      <c r="D30" s="784">
        <v>582.584</v>
      </c>
      <c r="E30" s="784">
        <v>1852.4740000000002</v>
      </c>
      <c r="F30" s="784">
        <v>1504.257</v>
      </c>
      <c r="G30" s="797">
        <v>217.9754335855431</v>
      </c>
      <c r="H30" s="775">
        <v>-18.797402824547078</v>
      </c>
    </row>
    <row r="31" spans="2:8" ht="15" customHeight="1">
      <c r="B31" s="772">
        <v>25</v>
      </c>
      <c r="C31" s="1325" t="s">
        <v>1073</v>
      </c>
      <c r="D31" s="784">
        <v>1546.7</v>
      </c>
      <c r="E31" s="784">
        <v>2055.3</v>
      </c>
      <c r="F31" s="784">
        <v>2481.3</v>
      </c>
      <c r="G31" s="797">
        <v>32.882912006206766</v>
      </c>
      <c r="H31" s="775">
        <v>20.72690118230915</v>
      </c>
    </row>
    <row r="32" spans="2:8" ht="15" customHeight="1">
      <c r="B32" s="772">
        <v>26</v>
      </c>
      <c r="C32" s="1325" t="s">
        <v>1074</v>
      </c>
      <c r="D32" s="784">
        <v>0.4</v>
      </c>
      <c r="E32" s="784">
        <v>2.9</v>
      </c>
      <c r="F32" s="784">
        <v>2.7</v>
      </c>
      <c r="G32" s="797">
        <v>625</v>
      </c>
      <c r="H32" s="775">
        <v>-6.896551724137922</v>
      </c>
    </row>
    <row r="33" spans="2:8" ht="15" customHeight="1">
      <c r="B33" s="772">
        <v>27</v>
      </c>
      <c r="C33" s="1325" t="s">
        <v>1075</v>
      </c>
      <c r="D33" s="784">
        <v>1195</v>
      </c>
      <c r="E33" s="784">
        <v>1728.3</v>
      </c>
      <c r="F33" s="784">
        <v>2408.3</v>
      </c>
      <c r="G33" s="797">
        <v>44.62761506276152</v>
      </c>
      <c r="H33" s="775">
        <v>39.34502111901867</v>
      </c>
    </row>
    <row r="34" spans="2:8" ht="15" customHeight="1">
      <c r="B34" s="772">
        <v>28</v>
      </c>
      <c r="C34" s="1325" t="s">
        <v>1076</v>
      </c>
      <c r="D34" s="784">
        <v>90.7</v>
      </c>
      <c r="E34" s="784">
        <v>87.4</v>
      </c>
      <c r="F34" s="784">
        <v>238.5</v>
      </c>
      <c r="G34" s="797">
        <v>-3.638368246968028</v>
      </c>
      <c r="H34" s="775">
        <v>172.88329519450798</v>
      </c>
    </row>
    <row r="35" spans="2:8" ht="15" customHeight="1">
      <c r="B35" s="772">
        <v>29</v>
      </c>
      <c r="C35" s="1325" t="s">
        <v>1017</v>
      </c>
      <c r="D35" s="784">
        <v>203.7</v>
      </c>
      <c r="E35" s="784">
        <v>300.7</v>
      </c>
      <c r="F35" s="784">
        <v>499.3</v>
      </c>
      <c r="G35" s="797">
        <v>47.61904761904762</v>
      </c>
      <c r="H35" s="775">
        <v>66.04589291652809</v>
      </c>
    </row>
    <row r="36" spans="2:8" ht="15" customHeight="1">
      <c r="B36" s="772">
        <v>30</v>
      </c>
      <c r="C36" s="1325" t="s">
        <v>1077</v>
      </c>
      <c r="D36" s="784">
        <v>11393.6</v>
      </c>
      <c r="E36" s="784">
        <v>8658.3</v>
      </c>
      <c r="F36" s="784">
        <v>13532</v>
      </c>
      <c r="G36" s="797">
        <v>-24.007337452604986</v>
      </c>
      <c r="H36" s="775">
        <v>56.28934086367997</v>
      </c>
    </row>
    <row r="37" spans="2:8" ht="15" customHeight="1">
      <c r="B37" s="772">
        <v>31</v>
      </c>
      <c r="C37" s="1325" t="s">
        <v>1078</v>
      </c>
      <c r="D37" s="784">
        <v>120.9</v>
      </c>
      <c r="E37" s="784">
        <v>67.8</v>
      </c>
      <c r="F37" s="784">
        <v>290</v>
      </c>
      <c r="G37" s="797">
        <v>-43.92059553349876</v>
      </c>
      <c r="H37" s="775">
        <v>327.72861356932157</v>
      </c>
    </row>
    <row r="38" spans="2:8" ht="15" customHeight="1">
      <c r="B38" s="772">
        <v>32</v>
      </c>
      <c r="C38" s="1325" t="s">
        <v>1020</v>
      </c>
      <c r="D38" s="784">
        <v>28.8</v>
      </c>
      <c r="E38" s="784">
        <v>65.9</v>
      </c>
      <c r="F38" s="784">
        <v>46.1</v>
      </c>
      <c r="G38" s="797">
        <v>128.81944444444446</v>
      </c>
      <c r="H38" s="775">
        <v>-30.045523520485588</v>
      </c>
    </row>
    <row r="39" spans="2:8" ht="15" customHeight="1">
      <c r="B39" s="772">
        <v>33</v>
      </c>
      <c r="C39" s="1325" t="s">
        <v>1079</v>
      </c>
      <c r="D39" s="784">
        <v>129.9</v>
      </c>
      <c r="E39" s="784">
        <v>249.6</v>
      </c>
      <c r="F39" s="784">
        <v>290</v>
      </c>
      <c r="G39" s="797">
        <v>92.14780600461896</v>
      </c>
      <c r="H39" s="775">
        <v>16.185897435897445</v>
      </c>
    </row>
    <row r="40" spans="2:8" ht="15" customHeight="1">
      <c r="B40" s="772">
        <v>34</v>
      </c>
      <c r="C40" s="1325" t="s">
        <v>1080</v>
      </c>
      <c r="D40" s="784">
        <v>11</v>
      </c>
      <c r="E40" s="784">
        <v>14.9</v>
      </c>
      <c r="F40" s="784">
        <v>37.5</v>
      </c>
      <c r="G40" s="797">
        <v>35.45454545454544</v>
      </c>
      <c r="H40" s="775">
        <v>151.67785234899333</v>
      </c>
    </row>
    <row r="41" spans="2:8" ht="15" customHeight="1">
      <c r="B41" s="772">
        <v>35</v>
      </c>
      <c r="C41" s="1325" t="s">
        <v>1047</v>
      </c>
      <c r="D41" s="784">
        <v>383.9</v>
      </c>
      <c r="E41" s="784">
        <v>433.5</v>
      </c>
      <c r="F41" s="784">
        <v>537</v>
      </c>
      <c r="G41" s="797">
        <v>12.920031258140142</v>
      </c>
      <c r="H41" s="775">
        <v>23.875432525951567</v>
      </c>
    </row>
    <row r="42" spans="2:8" ht="15" customHeight="1">
      <c r="B42" s="772">
        <v>36</v>
      </c>
      <c r="C42" s="1325" t="s">
        <v>1081</v>
      </c>
      <c r="D42" s="784">
        <v>230.3</v>
      </c>
      <c r="E42" s="784">
        <v>343.3</v>
      </c>
      <c r="F42" s="784">
        <v>556</v>
      </c>
      <c r="G42" s="797">
        <v>49.06643508467218</v>
      </c>
      <c r="H42" s="775">
        <v>61.9574715991844</v>
      </c>
    </row>
    <row r="43" spans="2:8" ht="15" customHeight="1">
      <c r="B43" s="772">
        <v>37</v>
      </c>
      <c r="C43" s="1325" t="s">
        <v>1082</v>
      </c>
      <c r="D43" s="784">
        <v>74.8</v>
      </c>
      <c r="E43" s="784">
        <v>7.3</v>
      </c>
      <c r="F43" s="784">
        <v>26.6</v>
      </c>
      <c r="G43" s="797">
        <v>-90.24064171122994</v>
      </c>
      <c r="H43" s="775">
        <v>264.38356164383566</v>
      </c>
    </row>
    <row r="44" spans="2:8" ht="15" customHeight="1">
      <c r="B44" s="772">
        <v>38</v>
      </c>
      <c r="C44" s="1325" t="s">
        <v>1083</v>
      </c>
      <c r="D44" s="784">
        <v>36</v>
      </c>
      <c r="E44" s="784">
        <v>101.2</v>
      </c>
      <c r="F44" s="784">
        <v>129.5</v>
      </c>
      <c r="G44" s="797">
        <v>181.1111111111111</v>
      </c>
      <c r="H44" s="775">
        <v>27.96442687747036</v>
      </c>
    </row>
    <row r="45" spans="2:8" ht="15" customHeight="1">
      <c r="B45" s="772">
        <v>39</v>
      </c>
      <c r="C45" s="1325" t="s">
        <v>1084</v>
      </c>
      <c r="D45" s="784">
        <v>33.3</v>
      </c>
      <c r="E45" s="784">
        <v>44.3</v>
      </c>
      <c r="F45" s="784">
        <v>52.4</v>
      </c>
      <c r="G45" s="797">
        <v>33.033033033033036</v>
      </c>
      <c r="H45" s="775">
        <v>18.28442437923252</v>
      </c>
    </row>
    <row r="46" spans="2:8" ht="15" customHeight="1">
      <c r="B46" s="772">
        <v>40</v>
      </c>
      <c r="C46" s="1325" t="s">
        <v>1085</v>
      </c>
      <c r="D46" s="784">
        <v>0</v>
      </c>
      <c r="E46" s="784">
        <v>0</v>
      </c>
      <c r="F46" s="784">
        <v>0</v>
      </c>
      <c r="G46" s="797" t="s">
        <v>598</v>
      </c>
      <c r="H46" s="775" t="s">
        <v>598</v>
      </c>
    </row>
    <row r="47" spans="2:8" ht="15" customHeight="1">
      <c r="B47" s="772">
        <v>41</v>
      </c>
      <c r="C47" s="1325" t="s">
        <v>1086</v>
      </c>
      <c r="D47" s="784">
        <v>63.5</v>
      </c>
      <c r="E47" s="784">
        <v>212.5</v>
      </c>
      <c r="F47" s="784">
        <v>593.5</v>
      </c>
      <c r="G47" s="797">
        <v>234.64566929133855</v>
      </c>
      <c r="H47" s="775">
        <v>179.29411764705884</v>
      </c>
    </row>
    <row r="48" spans="2:8" ht="15" customHeight="1">
      <c r="B48" s="772">
        <v>42</v>
      </c>
      <c r="C48" s="1325" t="s">
        <v>1051</v>
      </c>
      <c r="D48" s="784">
        <v>16.4</v>
      </c>
      <c r="E48" s="784">
        <v>10.4</v>
      </c>
      <c r="F48" s="784">
        <v>13</v>
      </c>
      <c r="G48" s="797">
        <v>-36.58536585365852</v>
      </c>
      <c r="H48" s="775">
        <v>25</v>
      </c>
    </row>
    <row r="49" spans="2:8" ht="15" customHeight="1">
      <c r="B49" s="772">
        <v>43</v>
      </c>
      <c r="C49" s="1325" t="s">
        <v>1087</v>
      </c>
      <c r="D49" s="784">
        <v>616.5</v>
      </c>
      <c r="E49" s="784">
        <v>560.4</v>
      </c>
      <c r="F49" s="784">
        <v>535</v>
      </c>
      <c r="G49" s="797">
        <v>-9.09975669099758</v>
      </c>
      <c r="H49" s="775">
        <v>-4.53247680228408</v>
      </c>
    </row>
    <row r="50" spans="2:8" ht="15" customHeight="1">
      <c r="B50" s="772">
        <v>44</v>
      </c>
      <c r="C50" s="1325" t="s">
        <v>1032</v>
      </c>
      <c r="D50" s="784">
        <v>852.9</v>
      </c>
      <c r="E50" s="784">
        <v>770.8</v>
      </c>
      <c r="F50" s="784">
        <v>990.5</v>
      </c>
      <c r="G50" s="797">
        <v>-9.62598194395592</v>
      </c>
      <c r="H50" s="775">
        <v>28.502854177477957</v>
      </c>
    </row>
    <row r="51" spans="2:8" ht="15" customHeight="1">
      <c r="B51" s="772">
        <v>45</v>
      </c>
      <c r="C51" s="1325" t="s">
        <v>1088</v>
      </c>
      <c r="D51" s="784">
        <v>234.3</v>
      </c>
      <c r="E51" s="784">
        <v>392.5</v>
      </c>
      <c r="F51" s="784">
        <v>468.2</v>
      </c>
      <c r="G51" s="797">
        <v>67.520273154076</v>
      </c>
      <c r="H51" s="775">
        <v>19.28662420382163</v>
      </c>
    </row>
    <row r="52" spans="2:8" ht="15" customHeight="1">
      <c r="B52" s="772">
        <v>46</v>
      </c>
      <c r="C52" s="1325" t="s">
        <v>683</v>
      </c>
      <c r="D52" s="784">
        <v>143.6</v>
      </c>
      <c r="E52" s="784">
        <v>185.6</v>
      </c>
      <c r="F52" s="784">
        <v>253.8</v>
      </c>
      <c r="G52" s="797">
        <v>29.24791086350973</v>
      </c>
      <c r="H52" s="775">
        <v>36.74568965517241</v>
      </c>
    </row>
    <row r="53" spans="2:8" ht="15" customHeight="1">
      <c r="B53" s="772">
        <v>47</v>
      </c>
      <c r="C53" s="1325" t="s">
        <v>1089</v>
      </c>
      <c r="D53" s="784">
        <v>368</v>
      </c>
      <c r="E53" s="784">
        <v>363.6</v>
      </c>
      <c r="F53" s="784">
        <v>655.2</v>
      </c>
      <c r="G53" s="797">
        <v>-1.1956521739130466</v>
      </c>
      <c r="H53" s="775">
        <v>80.1980198019802</v>
      </c>
    </row>
    <row r="54" spans="2:8" ht="15" customHeight="1">
      <c r="B54" s="772">
        <v>48</v>
      </c>
      <c r="C54" s="1325" t="s">
        <v>1090</v>
      </c>
      <c r="D54" s="784">
        <v>3729.7</v>
      </c>
      <c r="E54" s="784">
        <v>5979</v>
      </c>
      <c r="F54" s="784">
        <v>6452.9</v>
      </c>
      <c r="G54" s="797">
        <v>60.307799554924</v>
      </c>
      <c r="H54" s="775">
        <v>7.9260745944137625</v>
      </c>
    </row>
    <row r="55" spans="2:8" ht="15" customHeight="1">
      <c r="B55" s="772">
        <v>49</v>
      </c>
      <c r="C55" s="1325" t="s">
        <v>1091</v>
      </c>
      <c r="D55" s="784">
        <v>42.2</v>
      </c>
      <c r="E55" s="784">
        <v>187.8</v>
      </c>
      <c r="F55" s="784">
        <v>97.3</v>
      </c>
      <c r="G55" s="797">
        <v>345.02369668246445</v>
      </c>
      <c r="H55" s="775">
        <v>-48.18956336528222</v>
      </c>
    </row>
    <row r="56" spans="2:8" ht="15" customHeight="1">
      <c r="B56" s="772"/>
      <c r="C56" s="1326" t="s">
        <v>1039</v>
      </c>
      <c r="D56" s="785">
        <v>7165.673999999995</v>
      </c>
      <c r="E56" s="785">
        <v>11274.574</v>
      </c>
      <c r="F56" s="785">
        <v>12279.323</v>
      </c>
      <c r="G56" s="796">
        <v>57.34143082702349</v>
      </c>
      <c r="H56" s="771">
        <v>8.911636040528009</v>
      </c>
    </row>
    <row r="57" spans="2:8" ht="15" customHeight="1" thickBot="1">
      <c r="B57" s="788"/>
      <c r="C57" s="1327" t="s">
        <v>1092</v>
      </c>
      <c r="D57" s="789">
        <v>37985.4</v>
      </c>
      <c r="E57" s="789">
        <v>48171.6</v>
      </c>
      <c r="F57" s="789">
        <v>63515.7</v>
      </c>
      <c r="G57" s="798">
        <v>26.816092498696875</v>
      </c>
      <c r="H57" s="782">
        <v>31.853000523129793</v>
      </c>
    </row>
    <row r="58" ht="13.5" thickTop="1">
      <c r="B58" s="1260" t="s">
        <v>98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"/>
  <sheetViews>
    <sheetView workbookViewId="0" topLeftCell="A1">
      <selection activeCell="B4" sqref="B4:H4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2" spans="2:8" ht="12.75">
      <c r="B2" s="1359" t="s">
        <v>94</v>
      </c>
      <c r="C2" s="1359"/>
      <c r="D2" s="1359"/>
      <c r="E2" s="1359"/>
      <c r="F2" s="1359"/>
      <c r="G2" s="1359"/>
      <c r="H2" s="1359"/>
    </row>
    <row r="3" spans="2:8" ht="15" customHeight="1">
      <c r="B3" s="1598" t="s">
        <v>851</v>
      </c>
      <c r="C3" s="1598"/>
      <c r="D3" s="1598"/>
      <c r="E3" s="1598"/>
      <c r="F3" s="1598"/>
      <c r="G3" s="1598"/>
      <c r="H3" s="1598"/>
    </row>
    <row r="4" spans="2:8" ht="15" customHeight="1" thickBot="1">
      <c r="B4" s="1604" t="s">
        <v>1357</v>
      </c>
      <c r="C4" s="1604"/>
      <c r="D4" s="1604"/>
      <c r="E4" s="1604"/>
      <c r="F4" s="1604"/>
      <c r="G4" s="1604"/>
      <c r="H4" s="1604"/>
    </row>
    <row r="5" spans="2:8" ht="15" customHeight="1" thickBot="1" thickTop="1">
      <c r="B5" s="786"/>
      <c r="C5" s="791"/>
      <c r="D5" s="1605" t="s">
        <v>1334</v>
      </c>
      <c r="E5" s="1600"/>
      <c r="F5" s="1606"/>
      <c r="G5" s="1603" t="s">
        <v>655</v>
      </c>
      <c r="H5" s="1602"/>
    </row>
    <row r="6" spans="2:8" ht="15" customHeight="1" thickTop="1">
      <c r="B6" s="806"/>
      <c r="C6" s="807"/>
      <c r="D6" s="790" t="s">
        <v>1217</v>
      </c>
      <c r="E6" s="766" t="s">
        <v>728</v>
      </c>
      <c r="F6" s="799" t="s">
        <v>189</v>
      </c>
      <c r="G6" s="790" t="s">
        <v>629</v>
      </c>
      <c r="H6" s="767" t="s">
        <v>498</v>
      </c>
    </row>
    <row r="7" spans="2:8" ht="15" customHeight="1">
      <c r="B7" s="787"/>
      <c r="C7" s="792" t="s">
        <v>680</v>
      </c>
      <c r="D7" s="796">
        <v>24960.1</v>
      </c>
      <c r="E7" s="770">
        <v>33298.4</v>
      </c>
      <c r="F7" s="800">
        <v>22273.7</v>
      </c>
      <c r="G7" s="796">
        <v>33.4065168008141</v>
      </c>
      <c r="H7" s="771">
        <v>-33.108798020325295</v>
      </c>
    </row>
    <row r="8" spans="2:8" ht="15" customHeight="1">
      <c r="B8" s="772">
        <v>1</v>
      </c>
      <c r="C8" s="793" t="s">
        <v>1093</v>
      </c>
      <c r="D8" s="797">
        <v>261.2</v>
      </c>
      <c r="E8" s="774">
        <v>514.4</v>
      </c>
      <c r="F8" s="801">
        <v>535.1</v>
      </c>
      <c r="G8" s="797">
        <v>96.93721286370592</v>
      </c>
      <c r="H8" s="775">
        <v>4.024105754276832</v>
      </c>
    </row>
    <row r="9" spans="2:8" ht="15" customHeight="1">
      <c r="B9" s="772">
        <v>2</v>
      </c>
      <c r="C9" s="793" t="s">
        <v>1094</v>
      </c>
      <c r="D9" s="797">
        <v>6.9</v>
      </c>
      <c r="E9" s="774">
        <v>48.7</v>
      </c>
      <c r="F9" s="801">
        <v>13.4</v>
      </c>
      <c r="G9" s="797">
        <v>605.7971014492754</v>
      </c>
      <c r="H9" s="775">
        <v>-72.48459958932239</v>
      </c>
    </row>
    <row r="10" spans="2:8" ht="15" customHeight="1">
      <c r="B10" s="772">
        <v>3</v>
      </c>
      <c r="C10" s="793" t="s">
        <v>1095</v>
      </c>
      <c r="D10" s="797">
        <v>594.2</v>
      </c>
      <c r="E10" s="774">
        <v>873.6</v>
      </c>
      <c r="F10" s="801">
        <v>153</v>
      </c>
      <c r="G10" s="797">
        <v>47.02120498148773</v>
      </c>
      <c r="H10" s="775">
        <v>-82.48626373626374</v>
      </c>
    </row>
    <row r="11" spans="2:8" ht="15" customHeight="1">
      <c r="B11" s="772">
        <v>4</v>
      </c>
      <c r="C11" s="793" t="s">
        <v>1096</v>
      </c>
      <c r="D11" s="797">
        <v>1.1</v>
      </c>
      <c r="E11" s="774">
        <v>1.5</v>
      </c>
      <c r="F11" s="801">
        <v>0.4</v>
      </c>
      <c r="G11" s="797">
        <v>36.363636363636346</v>
      </c>
      <c r="H11" s="775">
        <v>-73.33333333333333</v>
      </c>
    </row>
    <row r="12" spans="2:8" ht="15" customHeight="1">
      <c r="B12" s="772">
        <v>5</v>
      </c>
      <c r="C12" s="793" t="s">
        <v>1097</v>
      </c>
      <c r="D12" s="797">
        <v>489.5</v>
      </c>
      <c r="E12" s="774">
        <v>3.4</v>
      </c>
      <c r="F12" s="801">
        <v>103.7</v>
      </c>
      <c r="G12" s="797">
        <v>-99.30541368743616</v>
      </c>
      <c r="H12" s="775" t="s">
        <v>598</v>
      </c>
    </row>
    <row r="13" spans="2:8" ht="15" customHeight="1">
      <c r="B13" s="772">
        <v>6</v>
      </c>
      <c r="C13" s="793" t="s">
        <v>1061</v>
      </c>
      <c r="D13" s="797">
        <v>2.4</v>
      </c>
      <c r="E13" s="774">
        <v>0</v>
      </c>
      <c r="F13" s="801">
        <v>0.9</v>
      </c>
      <c r="G13" s="797">
        <v>-100</v>
      </c>
      <c r="H13" s="775" t="s">
        <v>598</v>
      </c>
    </row>
    <row r="14" spans="2:8" ht="15" customHeight="1">
      <c r="B14" s="772">
        <v>7</v>
      </c>
      <c r="C14" s="793" t="s">
        <v>1098</v>
      </c>
      <c r="D14" s="797">
        <v>12.4</v>
      </c>
      <c r="E14" s="774">
        <v>0</v>
      </c>
      <c r="F14" s="801">
        <v>91</v>
      </c>
      <c r="G14" s="797">
        <v>-100</v>
      </c>
      <c r="H14" s="775" t="s">
        <v>598</v>
      </c>
    </row>
    <row r="15" spans="2:8" ht="15" customHeight="1">
      <c r="B15" s="772">
        <v>8</v>
      </c>
      <c r="C15" s="793" t="s">
        <v>1099</v>
      </c>
      <c r="D15" s="797">
        <v>6.2</v>
      </c>
      <c r="E15" s="774">
        <v>4.3</v>
      </c>
      <c r="F15" s="801">
        <v>11.1</v>
      </c>
      <c r="G15" s="797">
        <v>-30.645161290322577</v>
      </c>
      <c r="H15" s="775">
        <v>158.13953488372096</v>
      </c>
    </row>
    <row r="16" spans="2:8" ht="15" customHeight="1">
      <c r="B16" s="772">
        <v>9</v>
      </c>
      <c r="C16" s="793" t="s">
        <v>1100</v>
      </c>
      <c r="D16" s="797">
        <v>4.5</v>
      </c>
      <c r="E16" s="774">
        <v>2.6</v>
      </c>
      <c r="F16" s="801">
        <v>2.3</v>
      </c>
      <c r="G16" s="797">
        <v>-42.222222222222214</v>
      </c>
      <c r="H16" s="775">
        <v>-11.538461538461547</v>
      </c>
    </row>
    <row r="17" spans="2:8" ht="15" customHeight="1">
      <c r="B17" s="772">
        <v>10</v>
      </c>
      <c r="C17" s="793" t="s">
        <v>684</v>
      </c>
      <c r="D17" s="797">
        <v>880.7</v>
      </c>
      <c r="E17" s="774">
        <v>1231.2</v>
      </c>
      <c r="F17" s="801">
        <v>1890.6</v>
      </c>
      <c r="G17" s="797">
        <v>39.79788804360169</v>
      </c>
      <c r="H17" s="775">
        <v>53.55750487329436</v>
      </c>
    </row>
    <row r="18" spans="2:8" ht="15" customHeight="1">
      <c r="B18" s="772">
        <v>11</v>
      </c>
      <c r="C18" s="793" t="s">
        <v>1101</v>
      </c>
      <c r="D18" s="797">
        <v>599.5</v>
      </c>
      <c r="E18" s="774">
        <v>314</v>
      </c>
      <c r="F18" s="801">
        <v>414.5</v>
      </c>
      <c r="G18" s="797">
        <v>-47.623019182652214</v>
      </c>
      <c r="H18" s="775">
        <v>32.006369426751604</v>
      </c>
    </row>
    <row r="19" spans="2:8" ht="15" customHeight="1">
      <c r="B19" s="772">
        <v>12</v>
      </c>
      <c r="C19" s="793" t="s">
        <v>1102</v>
      </c>
      <c r="D19" s="797">
        <v>418.9</v>
      </c>
      <c r="E19" s="774">
        <v>210.1</v>
      </c>
      <c r="F19" s="801">
        <v>220.9</v>
      </c>
      <c r="G19" s="797">
        <v>-49.844831702076874</v>
      </c>
      <c r="H19" s="775">
        <v>5.140409328890996</v>
      </c>
    </row>
    <row r="20" spans="2:8" ht="15" customHeight="1">
      <c r="B20" s="772">
        <v>13</v>
      </c>
      <c r="C20" s="793" t="s">
        <v>1103</v>
      </c>
      <c r="D20" s="797">
        <v>8.3</v>
      </c>
      <c r="E20" s="774">
        <v>230.2</v>
      </c>
      <c r="F20" s="801">
        <v>12</v>
      </c>
      <c r="G20" s="797" t="s">
        <v>598</v>
      </c>
      <c r="H20" s="775">
        <v>-94.7871416159861</v>
      </c>
    </row>
    <row r="21" spans="2:8" ht="15" customHeight="1">
      <c r="B21" s="772">
        <v>14</v>
      </c>
      <c r="C21" s="793" t="s">
        <v>1108</v>
      </c>
      <c r="D21" s="797">
        <v>1348.1</v>
      </c>
      <c r="E21" s="774">
        <v>281.5</v>
      </c>
      <c r="F21" s="801">
        <v>2170.5</v>
      </c>
      <c r="G21" s="797">
        <v>-79.11875973592463</v>
      </c>
      <c r="H21" s="775">
        <v>671.0479573712256</v>
      </c>
    </row>
    <row r="22" spans="2:8" ht="15" customHeight="1">
      <c r="B22" s="772">
        <v>15</v>
      </c>
      <c r="C22" s="793" t="s">
        <v>1109</v>
      </c>
      <c r="D22" s="797">
        <v>231.1</v>
      </c>
      <c r="E22" s="774">
        <v>941.2</v>
      </c>
      <c r="F22" s="801">
        <v>576.1</v>
      </c>
      <c r="G22" s="797">
        <v>307.2695802682822</v>
      </c>
      <c r="H22" s="775">
        <v>-38.79090522736932</v>
      </c>
    </row>
    <row r="23" spans="2:8" ht="15" customHeight="1">
      <c r="B23" s="772">
        <v>16</v>
      </c>
      <c r="C23" s="793" t="s">
        <v>1110</v>
      </c>
      <c r="D23" s="797">
        <v>0</v>
      </c>
      <c r="E23" s="774">
        <v>0</v>
      </c>
      <c r="F23" s="801">
        <v>0</v>
      </c>
      <c r="G23" s="797" t="s">
        <v>598</v>
      </c>
      <c r="H23" s="775" t="s">
        <v>598</v>
      </c>
    </row>
    <row r="24" spans="2:8" ht="15" customHeight="1">
      <c r="B24" s="772">
        <v>17</v>
      </c>
      <c r="C24" s="793" t="s">
        <v>1111</v>
      </c>
      <c r="D24" s="797">
        <v>13.7</v>
      </c>
      <c r="E24" s="774">
        <v>19.7</v>
      </c>
      <c r="F24" s="801">
        <v>11.3</v>
      </c>
      <c r="G24" s="797">
        <v>43.79562043795619</v>
      </c>
      <c r="H24" s="775">
        <v>-42.639593908629436</v>
      </c>
    </row>
    <row r="25" spans="2:8" ht="15" customHeight="1">
      <c r="B25" s="772">
        <v>18</v>
      </c>
      <c r="C25" s="793" t="s">
        <v>1112</v>
      </c>
      <c r="D25" s="797">
        <v>43</v>
      </c>
      <c r="E25" s="774">
        <v>3.2</v>
      </c>
      <c r="F25" s="801">
        <v>24.6</v>
      </c>
      <c r="G25" s="797">
        <v>-92.55813953488372</v>
      </c>
      <c r="H25" s="775">
        <v>668.75</v>
      </c>
    </row>
    <row r="26" spans="2:8" ht="15" customHeight="1">
      <c r="B26" s="772">
        <v>19</v>
      </c>
      <c r="C26" s="793" t="s">
        <v>1113</v>
      </c>
      <c r="D26" s="797">
        <v>40.3</v>
      </c>
      <c r="E26" s="774">
        <v>219.9</v>
      </c>
      <c r="F26" s="801">
        <v>38.2</v>
      </c>
      <c r="G26" s="797">
        <v>445.65756823821346</v>
      </c>
      <c r="H26" s="775">
        <v>-82.62846748522055</v>
      </c>
    </row>
    <row r="27" spans="2:8" ht="15" customHeight="1">
      <c r="B27" s="772">
        <v>20</v>
      </c>
      <c r="C27" s="793" t="s">
        <v>1114</v>
      </c>
      <c r="D27" s="797">
        <v>1388.5</v>
      </c>
      <c r="E27" s="774">
        <v>2056.2</v>
      </c>
      <c r="F27" s="801">
        <v>1588.3</v>
      </c>
      <c r="G27" s="797">
        <v>48.08786460208859</v>
      </c>
      <c r="H27" s="775">
        <v>-22.755568524462603</v>
      </c>
    </row>
    <row r="28" spans="2:8" ht="15" customHeight="1">
      <c r="B28" s="772">
        <v>21</v>
      </c>
      <c r="C28" s="793" t="s">
        <v>1115</v>
      </c>
      <c r="D28" s="797">
        <v>14</v>
      </c>
      <c r="E28" s="774">
        <v>24.1</v>
      </c>
      <c r="F28" s="801">
        <v>9.3</v>
      </c>
      <c r="G28" s="797">
        <v>72.14285714285711</v>
      </c>
      <c r="H28" s="775">
        <v>-61.410788381742734</v>
      </c>
    </row>
    <row r="29" spans="2:8" ht="15" customHeight="1">
      <c r="B29" s="772">
        <v>22</v>
      </c>
      <c r="C29" s="793" t="s">
        <v>1116</v>
      </c>
      <c r="D29" s="797">
        <v>0.1</v>
      </c>
      <c r="E29" s="774">
        <v>10.6</v>
      </c>
      <c r="F29" s="801">
        <v>3.2</v>
      </c>
      <c r="G29" s="797" t="s">
        <v>598</v>
      </c>
      <c r="H29" s="775">
        <v>-69.81132075471697</v>
      </c>
    </row>
    <row r="30" spans="2:8" ht="15" customHeight="1">
      <c r="B30" s="772">
        <v>23</v>
      </c>
      <c r="C30" s="793" t="s">
        <v>1117</v>
      </c>
      <c r="D30" s="797">
        <v>17</v>
      </c>
      <c r="E30" s="774">
        <v>37.1</v>
      </c>
      <c r="F30" s="801">
        <v>4.2</v>
      </c>
      <c r="G30" s="797">
        <v>118.23529411764704</v>
      </c>
      <c r="H30" s="775">
        <v>-88.67924528301887</v>
      </c>
    </row>
    <row r="31" spans="2:8" ht="15" customHeight="1">
      <c r="B31" s="772">
        <v>24</v>
      </c>
      <c r="C31" s="793" t="s">
        <v>1118</v>
      </c>
      <c r="D31" s="797">
        <v>41.5</v>
      </c>
      <c r="E31" s="774">
        <v>61.1</v>
      </c>
      <c r="F31" s="801">
        <v>145.3</v>
      </c>
      <c r="G31" s="797">
        <v>47.22891566265062</v>
      </c>
      <c r="H31" s="775">
        <v>137.80687397708675</v>
      </c>
    </row>
    <row r="32" spans="2:8" ht="15" customHeight="1">
      <c r="B32" s="772">
        <v>25</v>
      </c>
      <c r="C32" s="793" t="s">
        <v>1119</v>
      </c>
      <c r="D32" s="797">
        <v>4579.9</v>
      </c>
      <c r="E32" s="774">
        <v>14915.7</v>
      </c>
      <c r="F32" s="801">
        <v>1334.2</v>
      </c>
      <c r="G32" s="797">
        <v>225.67741653747902</v>
      </c>
      <c r="H32" s="775">
        <v>-91.05506278619173</v>
      </c>
    </row>
    <row r="33" spans="2:8" ht="15" customHeight="1">
      <c r="B33" s="772">
        <v>26</v>
      </c>
      <c r="C33" s="793" t="s">
        <v>1071</v>
      </c>
      <c r="D33" s="797">
        <v>64.7</v>
      </c>
      <c r="E33" s="774">
        <v>23.6</v>
      </c>
      <c r="F33" s="801">
        <v>28.1</v>
      </c>
      <c r="G33" s="797">
        <v>-63.523956723338486</v>
      </c>
      <c r="H33" s="775">
        <v>19.06779661016948</v>
      </c>
    </row>
    <row r="34" spans="2:8" ht="15" customHeight="1">
      <c r="B34" s="772">
        <v>27</v>
      </c>
      <c r="C34" s="793" t="s">
        <v>1072</v>
      </c>
      <c r="D34" s="797">
        <v>1336.1</v>
      </c>
      <c r="E34" s="774">
        <v>67.4</v>
      </c>
      <c r="F34" s="801">
        <v>314.7</v>
      </c>
      <c r="G34" s="797">
        <v>-94.95546740513434</v>
      </c>
      <c r="H34" s="775">
        <v>366.91394658753717</v>
      </c>
    </row>
    <row r="35" spans="2:8" ht="15" customHeight="1">
      <c r="B35" s="772">
        <v>28</v>
      </c>
      <c r="C35" s="793" t="s">
        <v>1120</v>
      </c>
      <c r="D35" s="797">
        <v>60.1</v>
      </c>
      <c r="E35" s="774">
        <v>49.2</v>
      </c>
      <c r="F35" s="801">
        <v>0.4</v>
      </c>
      <c r="G35" s="797">
        <v>-18.136439267886857</v>
      </c>
      <c r="H35" s="775">
        <v>-99.1869918699187</v>
      </c>
    </row>
    <row r="36" spans="2:8" ht="15" customHeight="1">
      <c r="B36" s="772">
        <v>29</v>
      </c>
      <c r="C36" s="793" t="s">
        <v>1121</v>
      </c>
      <c r="D36" s="797">
        <v>258.3</v>
      </c>
      <c r="E36" s="774">
        <v>768.7</v>
      </c>
      <c r="F36" s="801">
        <v>523</v>
      </c>
      <c r="G36" s="797">
        <v>197.59969028261713</v>
      </c>
      <c r="H36" s="775">
        <v>-31.963054507610238</v>
      </c>
    </row>
    <row r="37" spans="2:8" ht="15" customHeight="1">
      <c r="B37" s="772">
        <v>30</v>
      </c>
      <c r="C37" s="793" t="s">
        <v>1073</v>
      </c>
      <c r="D37" s="797">
        <v>265.2</v>
      </c>
      <c r="E37" s="774">
        <v>544.1</v>
      </c>
      <c r="F37" s="801">
        <v>613.7</v>
      </c>
      <c r="G37" s="797">
        <v>105.16591251885373</v>
      </c>
      <c r="H37" s="775">
        <v>12.791766219444952</v>
      </c>
    </row>
    <row r="38" spans="2:8" ht="15" customHeight="1">
      <c r="B38" s="772">
        <v>31</v>
      </c>
      <c r="C38" s="793" t="s">
        <v>1122</v>
      </c>
      <c r="D38" s="797">
        <v>34.3</v>
      </c>
      <c r="E38" s="774">
        <v>226.3</v>
      </c>
      <c r="F38" s="801">
        <v>176.3</v>
      </c>
      <c r="G38" s="797">
        <v>559.7667638483965</v>
      </c>
      <c r="H38" s="775">
        <v>-22.094564737074677</v>
      </c>
    </row>
    <row r="39" spans="2:8" ht="15" customHeight="1">
      <c r="B39" s="772">
        <v>32</v>
      </c>
      <c r="C39" s="793" t="s">
        <v>1123</v>
      </c>
      <c r="D39" s="797">
        <v>1375.6</v>
      </c>
      <c r="E39" s="774">
        <v>1188.6</v>
      </c>
      <c r="F39" s="801">
        <v>1250.8</v>
      </c>
      <c r="G39" s="797">
        <v>-13.594068043035762</v>
      </c>
      <c r="H39" s="775">
        <v>5.233047282517262</v>
      </c>
    </row>
    <row r="40" spans="2:8" ht="15" customHeight="1">
      <c r="B40" s="772">
        <v>33</v>
      </c>
      <c r="C40" s="793" t="s">
        <v>1124</v>
      </c>
      <c r="D40" s="797">
        <v>128.7</v>
      </c>
      <c r="E40" s="774">
        <v>223.8</v>
      </c>
      <c r="F40" s="801">
        <v>192.7</v>
      </c>
      <c r="G40" s="797">
        <v>73.8927738927739</v>
      </c>
      <c r="H40" s="775">
        <v>-13.896336014298498</v>
      </c>
    </row>
    <row r="41" spans="2:8" ht="15" customHeight="1">
      <c r="B41" s="772">
        <v>34</v>
      </c>
      <c r="C41" s="793" t="s">
        <v>1125</v>
      </c>
      <c r="D41" s="797">
        <v>504.4</v>
      </c>
      <c r="E41" s="774">
        <v>226.3</v>
      </c>
      <c r="F41" s="801">
        <v>40.7</v>
      </c>
      <c r="G41" s="797">
        <v>-55.13481363996828</v>
      </c>
      <c r="H41" s="775">
        <v>-82.01502430402121</v>
      </c>
    </row>
    <row r="42" spans="2:8" ht="15" customHeight="1">
      <c r="B42" s="772">
        <v>35</v>
      </c>
      <c r="C42" s="793" t="s">
        <v>1126</v>
      </c>
      <c r="D42" s="797">
        <v>224.8</v>
      </c>
      <c r="E42" s="774">
        <v>274</v>
      </c>
      <c r="F42" s="801">
        <v>258.2</v>
      </c>
      <c r="G42" s="797">
        <v>21.886120996441278</v>
      </c>
      <c r="H42" s="775">
        <v>-5.766423357664237</v>
      </c>
    </row>
    <row r="43" spans="2:8" ht="15" customHeight="1">
      <c r="B43" s="772">
        <v>36</v>
      </c>
      <c r="C43" s="793" t="s">
        <v>1127</v>
      </c>
      <c r="D43" s="797">
        <v>25.5</v>
      </c>
      <c r="E43" s="774">
        <v>56.1</v>
      </c>
      <c r="F43" s="801">
        <v>30.5</v>
      </c>
      <c r="G43" s="797">
        <v>120</v>
      </c>
      <c r="H43" s="775">
        <v>-45.632798573975045</v>
      </c>
    </row>
    <row r="44" spans="2:8" ht="15" customHeight="1">
      <c r="B44" s="772">
        <v>37</v>
      </c>
      <c r="C44" s="793" t="s">
        <v>1077</v>
      </c>
      <c r="D44" s="797">
        <v>309.1</v>
      </c>
      <c r="E44" s="774">
        <v>319.1</v>
      </c>
      <c r="F44" s="801">
        <v>150.6</v>
      </c>
      <c r="G44" s="797">
        <v>3.2351989647363126</v>
      </c>
      <c r="H44" s="775">
        <v>-52.80476339705421</v>
      </c>
    </row>
    <row r="45" spans="2:8" ht="15" customHeight="1">
      <c r="B45" s="772">
        <v>38</v>
      </c>
      <c r="C45" s="793" t="s">
        <v>1128</v>
      </c>
      <c r="D45" s="797">
        <v>70.8</v>
      </c>
      <c r="E45" s="774">
        <v>3.5</v>
      </c>
      <c r="F45" s="801">
        <v>236.3</v>
      </c>
      <c r="G45" s="797">
        <v>-95.05649717514125</v>
      </c>
      <c r="H45" s="775" t="s">
        <v>598</v>
      </c>
    </row>
    <row r="46" spans="2:8" ht="15" customHeight="1">
      <c r="B46" s="772">
        <v>39</v>
      </c>
      <c r="C46" s="793" t="s">
        <v>1129</v>
      </c>
      <c r="D46" s="797">
        <v>1455.3</v>
      </c>
      <c r="E46" s="774">
        <v>1397.8</v>
      </c>
      <c r="F46" s="801">
        <v>723.9</v>
      </c>
      <c r="G46" s="797">
        <v>-3.9510753796468236</v>
      </c>
      <c r="H46" s="775">
        <v>-48.21147517527542</v>
      </c>
    </row>
    <row r="47" spans="2:8" ht="15" customHeight="1">
      <c r="B47" s="772">
        <v>40</v>
      </c>
      <c r="C47" s="793" t="s">
        <v>1130</v>
      </c>
      <c r="D47" s="797">
        <v>22.4</v>
      </c>
      <c r="E47" s="774">
        <v>49.7</v>
      </c>
      <c r="F47" s="801">
        <v>14.7</v>
      </c>
      <c r="G47" s="797">
        <v>121.875</v>
      </c>
      <c r="H47" s="775">
        <v>-70.42253521126761</v>
      </c>
    </row>
    <row r="48" spans="2:8" ht="15" customHeight="1">
      <c r="B48" s="772">
        <v>41</v>
      </c>
      <c r="C48" s="793" t="s">
        <v>1131</v>
      </c>
      <c r="D48" s="797">
        <v>0</v>
      </c>
      <c r="E48" s="774">
        <v>23.7</v>
      </c>
      <c r="F48" s="801">
        <v>0</v>
      </c>
      <c r="G48" s="797" t="s">
        <v>598</v>
      </c>
      <c r="H48" s="775">
        <v>-100</v>
      </c>
    </row>
    <row r="49" spans="2:8" ht="15" customHeight="1">
      <c r="B49" s="772">
        <v>42</v>
      </c>
      <c r="C49" s="793" t="s">
        <v>1132</v>
      </c>
      <c r="D49" s="797">
        <v>183.6</v>
      </c>
      <c r="E49" s="774">
        <v>190.2</v>
      </c>
      <c r="F49" s="801">
        <v>155</v>
      </c>
      <c r="G49" s="797">
        <v>3.5947712418300455</v>
      </c>
      <c r="H49" s="775">
        <v>-18.506834910620398</v>
      </c>
    </row>
    <row r="50" spans="2:8" ht="15" customHeight="1">
      <c r="B50" s="772">
        <v>43</v>
      </c>
      <c r="C50" s="793" t="s">
        <v>1047</v>
      </c>
      <c r="D50" s="797">
        <v>902.7</v>
      </c>
      <c r="E50" s="774">
        <v>402</v>
      </c>
      <c r="F50" s="801">
        <v>359.2</v>
      </c>
      <c r="G50" s="797">
        <v>-55.46693253572615</v>
      </c>
      <c r="H50" s="775">
        <v>-10.646766169154219</v>
      </c>
    </row>
    <row r="51" spans="2:8" ht="15" customHeight="1">
      <c r="B51" s="772">
        <v>44</v>
      </c>
      <c r="C51" s="793" t="s">
        <v>1133</v>
      </c>
      <c r="D51" s="797">
        <v>98.3</v>
      </c>
      <c r="E51" s="774">
        <v>138.6</v>
      </c>
      <c r="F51" s="801">
        <v>121.5</v>
      </c>
      <c r="G51" s="797">
        <v>40.99694811800606</v>
      </c>
      <c r="H51" s="775">
        <v>-12.337662337662337</v>
      </c>
    </row>
    <row r="52" spans="2:8" ht="15" customHeight="1">
      <c r="B52" s="772">
        <v>45</v>
      </c>
      <c r="C52" s="793" t="s">
        <v>1134</v>
      </c>
      <c r="D52" s="797">
        <v>444.5</v>
      </c>
      <c r="E52" s="774">
        <v>176.6</v>
      </c>
      <c r="F52" s="801">
        <v>180.1</v>
      </c>
      <c r="G52" s="797">
        <v>-60.26996625421822</v>
      </c>
      <c r="H52" s="775">
        <v>1.9818799546998918</v>
      </c>
    </row>
    <row r="53" spans="2:8" ht="15" customHeight="1">
      <c r="B53" s="772">
        <v>46</v>
      </c>
      <c r="C53" s="793" t="s">
        <v>1135</v>
      </c>
      <c r="D53" s="797">
        <v>23.6</v>
      </c>
      <c r="E53" s="774">
        <v>19.9</v>
      </c>
      <c r="F53" s="801">
        <v>24.9</v>
      </c>
      <c r="G53" s="797">
        <v>-15.677966101694906</v>
      </c>
      <c r="H53" s="775">
        <v>25.125628140703498</v>
      </c>
    </row>
    <row r="54" spans="2:8" ht="15" customHeight="1">
      <c r="B54" s="772">
        <v>47</v>
      </c>
      <c r="C54" s="793" t="s">
        <v>1136</v>
      </c>
      <c r="D54" s="797">
        <v>86.3</v>
      </c>
      <c r="E54" s="774">
        <v>214.4</v>
      </c>
      <c r="F54" s="801">
        <v>24.9</v>
      </c>
      <c r="G54" s="797">
        <v>148.43568945538817</v>
      </c>
      <c r="H54" s="775">
        <v>-88.38619402985074</v>
      </c>
    </row>
    <row r="55" spans="2:8" ht="15" customHeight="1">
      <c r="B55" s="772">
        <v>48</v>
      </c>
      <c r="C55" s="793" t="s">
        <v>1137</v>
      </c>
      <c r="D55" s="797">
        <v>55</v>
      </c>
      <c r="E55" s="774">
        <v>224.3</v>
      </c>
      <c r="F55" s="801">
        <v>143.4</v>
      </c>
      <c r="G55" s="797">
        <v>307.8181818181818</v>
      </c>
      <c r="H55" s="775">
        <v>-36.06776638430674</v>
      </c>
    </row>
    <row r="56" spans="2:8" ht="15" customHeight="1">
      <c r="B56" s="772">
        <v>49</v>
      </c>
      <c r="C56" s="793" t="s">
        <v>1138</v>
      </c>
      <c r="D56" s="797">
        <v>83.7</v>
      </c>
      <c r="E56" s="774">
        <v>11.2</v>
      </c>
      <c r="F56" s="801">
        <v>109</v>
      </c>
      <c r="G56" s="797">
        <v>-86.61887694145759</v>
      </c>
      <c r="H56" s="775">
        <v>873.2142857142859</v>
      </c>
    </row>
    <row r="57" spans="2:8" ht="15" customHeight="1">
      <c r="B57" s="772">
        <v>50</v>
      </c>
      <c r="C57" s="793" t="s">
        <v>1139</v>
      </c>
      <c r="D57" s="797">
        <v>39.2</v>
      </c>
      <c r="E57" s="774">
        <v>99.7</v>
      </c>
      <c r="F57" s="801">
        <v>73.2</v>
      </c>
      <c r="G57" s="797">
        <v>154.33673469387753</v>
      </c>
      <c r="H57" s="775">
        <v>-26.579739217652957</v>
      </c>
    </row>
    <row r="58" spans="2:8" ht="15" customHeight="1">
      <c r="B58" s="772">
        <v>51</v>
      </c>
      <c r="C58" s="793" t="s">
        <v>1140</v>
      </c>
      <c r="D58" s="797">
        <v>1455.8</v>
      </c>
      <c r="E58" s="774">
        <v>1541.9</v>
      </c>
      <c r="F58" s="801">
        <v>2393</v>
      </c>
      <c r="G58" s="797">
        <v>5.91427393872786</v>
      </c>
      <c r="H58" s="775">
        <v>55.19813217458977</v>
      </c>
    </row>
    <row r="59" spans="2:8" ht="15" customHeight="1">
      <c r="B59" s="772">
        <v>52</v>
      </c>
      <c r="C59" s="793" t="s">
        <v>1141</v>
      </c>
      <c r="D59" s="797">
        <v>52.6</v>
      </c>
      <c r="E59" s="774">
        <v>44.1</v>
      </c>
      <c r="F59" s="801">
        <v>99</v>
      </c>
      <c r="G59" s="797">
        <v>-16.159695817490487</v>
      </c>
      <c r="H59" s="775">
        <v>124.48979591836732</v>
      </c>
    </row>
    <row r="60" spans="2:8" ht="15" customHeight="1">
      <c r="B60" s="772">
        <v>53</v>
      </c>
      <c r="C60" s="793" t="s">
        <v>1142</v>
      </c>
      <c r="D60" s="797">
        <v>391.2</v>
      </c>
      <c r="E60" s="774">
        <v>6.7</v>
      </c>
      <c r="F60" s="801">
        <v>1121.4</v>
      </c>
      <c r="G60" s="797">
        <v>-98.28732106339469</v>
      </c>
      <c r="H60" s="775" t="s">
        <v>598</v>
      </c>
    </row>
    <row r="61" spans="2:8" ht="15" customHeight="1">
      <c r="B61" s="772">
        <v>54</v>
      </c>
      <c r="C61" s="793" t="s">
        <v>1087</v>
      </c>
      <c r="D61" s="797">
        <v>1010.1</v>
      </c>
      <c r="E61" s="774">
        <v>381</v>
      </c>
      <c r="F61" s="801">
        <v>546.2</v>
      </c>
      <c r="G61" s="797">
        <v>-62.280962280962285</v>
      </c>
      <c r="H61" s="775">
        <v>43.35958005249347</v>
      </c>
    </row>
    <row r="62" spans="2:8" ht="15" customHeight="1">
      <c r="B62" s="772">
        <v>55</v>
      </c>
      <c r="C62" s="793" t="s">
        <v>1143</v>
      </c>
      <c r="D62" s="797">
        <v>472.7</v>
      </c>
      <c r="E62" s="774">
        <v>460.3</v>
      </c>
      <c r="F62" s="801">
        <v>264.1</v>
      </c>
      <c r="G62" s="797">
        <v>-2.6232282631690396</v>
      </c>
      <c r="H62" s="775">
        <v>-42.62437540734303</v>
      </c>
    </row>
    <row r="63" spans="2:8" ht="15" customHeight="1">
      <c r="B63" s="772">
        <v>56</v>
      </c>
      <c r="C63" s="793" t="s">
        <v>1144</v>
      </c>
      <c r="D63" s="797">
        <v>178.4</v>
      </c>
      <c r="E63" s="774">
        <v>64.8</v>
      </c>
      <c r="F63" s="801">
        <v>32.7</v>
      </c>
      <c r="G63" s="797">
        <v>-63.67713004484305</v>
      </c>
      <c r="H63" s="775">
        <v>-49.53703703703704</v>
      </c>
    </row>
    <row r="64" spans="2:8" ht="15" customHeight="1">
      <c r="B64" s="772">
        <v>57</v>
      </c>
      <c r="C64" s="793" t="s">
        <v>1145</v>
      </c>
      <c r="D64" s="797">
        <v>1273.4</v>
      </c>
      <c r="E64" s="774">
        <v>1054.6</v>
      </c>
      <c r="F64" s="801">
        <v>1417.9</v>
      </c>
      <c r="G64" s="797">
        <v>-17.182346474006607</v>
      </c>
      <c r="H64" s="775">
        <v>34.449080219988645</v>
      </c>
    </row>
    <row r="65" spans="2:8" ht="15" customHeight="1">
      <c r="B65" s="772">
        <v>58</v>
      </c>
      <c r="C65" s="793" t="s">
        <v>1146</v>
      </c>
      <c r="D65" s="797">
        <v>25.4</v>
      </c>
      <c r="E65" s="774">
        <v>99.9</v>
      </c>
      <c r="F65" s="801">
        <v>85.7</v>
      </c>
      <c r="G65" s="797">
        <v>293.3070866141732</v>
      </c>
      <c r="H65" s="775">
        <v>-14.21421421421421</v>
      </c>
    </row>
    <row r="66" spans="2:8" ht="15" customHeight="1">
      <c r="B66" s="772">
        <v>59</v>
      </c>
      <c r="C66" s="793" t="s">
        <v>1147</v>
      </c>
      <c r="D66" s="797">
        <v>26.8</v>
      </c>
      <c r="E66" s="774">
        <v>21.2</v>
      </c>
      <c r="F66" s="801">
        <v>3.4</v>
      </c>
      <c r="G66" s="797">
        <v>-20.895522388059703</v>
      </c>
      <c r="H66" s="775">
        <v>-83.9622641509434</v>
      </c>
    </row>
    <row r="67" spans="2:8" ht="15" customHeight="1">
      <c r="B67" s="772">
        <v>60</v>
      </c>
      <c r="C67" s="793" t="s">
        <v>1148</v>
      </c>
      <c r="D67" s="797">
        <v>471</v>
      </c>
      <c r="E67" s="774">
        <v>341.3</v>
      </c>
      <c r="F67" s="801">
        <v>763.7</v>
      </c>
      <c r="G67" s="797">
        <v>-27.537154989384277</v>
      </c>
      <c r="H67" s="775">
        <v>123.76208614122476</v>
      </c>
    </row>
    <row r="68" spans="2:8" ht="15" customHeight="1">
      <c r="B68" s="772">
        <v>61</v>
      </c>
      <c r="C68" s="793" t="s">
        <v>1149</v>
      </c>
      <c r="D68" s="797">
        <v>31.7</v>
      </c>
      <c r="E68" s="774">
        <v>45.2</v>
      </c>
      <c r="F68" s="801">
        <v>50.6</v>
      </c>
      <c r="G68" s="797">
        <v>42.58675078864354</v>
      </c>
      <c r="H68" s="775">
        <v>11.946902654867245</v>
      </c>
    </row>
    <row r="69" spans="2:8" ht="15" customHeight="1">
      <c r="B69" s="772">
        <v>62</v>
      </c>
      <c r="C69" s="793" t="s">
        <v>1150</v>
      </c>
      <c r="D69" s="797">
        <v>369.1</v>
      </c>
      <c r="E69" s="774">
        <v>156.4</v>
      </c>
      <c r="F69" s="801">
        <v>307.7</v>
      </c>
      <c r="G69" s="797">
        <v>-57.62665944188567</v>
      </c>
      <c r="H69" s="775">
        <v>96.73913043478265</v>
      </c>
    </row>
    <row r="70" spans="2:8" ht="15" customHeight="1">
      <c r="B70" s="772">
        <v>63</v>
      </c>
      <c r="C70" s="793" t="s">
        <v>1151</v>
      </c>
      <c r="D70" s="797">
        <v>13.3</v>
      </c>
      <c r="E70" s="774">
        <v>29.1</v>
      </c>
      <c r="F70" s="801">
        <v>27.3</v>
      </c>
      <c r="G70" s="797">
        <v>118.79699248120298</v>
      </c>
      <c r="H70" s="775">
        <v>-6.185567010309285</v>
      </c>
    </row>
    <row r="71" spans="2:8" ht="15" customHeight="1">
      <c r="B71" s="772">
        <v>64</v>
      </c>
      <c r="C71" s="793" t="s">
        <v>1208</v>
      </c>
      <c r="D71" s="797">
        <v>133.4</v>
      </c>
      <c r="E71" s="774">
        <v>128.8</v>
      </c>
      <c r="F71" s="801">
        <v>61.1</v>
      </c>
      <c r="G71" s="797">
        <v>-3.448275862068968</v>
      </c>
      <c r="H71" s="775">
        <v>-52.56211180124224</v>
      </c>
    </row>
    <row r="72" spans="2:8" ht="15" customHeight="1">
      <c r="B72" s="772"/>
      <c r="C72" s="794" t="s">
        <v>1039</v>
      </c>
      <c r="D72" s="804">
        <v>5078.699999999993</v>
      </c>
      <c r="E72" s="776">
        <v>8245.1</v>
      </c>
      <c r="F72" s="802">
        <v>7192.1</v>
      </c>
      <c r="G72" s="796">
        <v>62.346663516254324</v>
      </c>
      <c r="H72" s="771">
        <v>-12.771221695309919</v>
      </c>
    </row>
    <row r="73" spans="2:8" ht="15" customHeight="1" thickBot="1">
      <c r="B73" s="788"/>
      <c r="C73" s="795" t="s">
        <v>1092</v>
      </c>
      <c r="D73" s="805">
        <v>30038.8</v>
      </c>
      <c r="E73" s="779">
        <v>41543.5</v>
      </c>
      <c r="F73" s="803">
        <v>29465.8</v>
      </c>
      <c r="G73" s="798">
        <v>38.29946602394239</v>
      </c>
      <c r="H73" s="782">
        <v>-29.072418067808442</v>
      </c>
    </row>
    <row r="74" ht="13.5" thickTop="1">
      <c r="B74" s="1260" t="s">
        <v>98</v>
      </c>
    </row>
  </sheetData>
  <mergeCells count="5">
    <mergeCell ref="B2:H2"/>
    <mergeCell ref="B3:H3"/>
    <mergeCell ref="B4:H4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1">
      <selection activeCell="L7" sqref="L7:M65"/>
    </sheetView>
  </sheetViews>
  <sheetFormatPr defaultColWidth="9.140625" defaultRowHeight="12.75"/>
  <cols>
    <col min="1" max="1" width="9.140625" style="50" customWidth="1"/>
    <col min="2" max="2" width="3.28125" style="50" customWidth="1"/>
    <col min="3" max="3" width="4.8515625" style="50" customWidth="1"/>
    <col min="4" max="4" width="6.140625" style="50" customWidth="1"/>
    <col min="5" max="5" width="5.28125" style="50" customWidth="1"/>
    <col min="6" max="6" width="26.140625" style="50" customWidth="1"/>
    <col min="7" max="16384" width="9.140625" style="50" customWidth="1"/>
  </cols>
  <sheetData>
    <row r="1" spans="1:13" ht="12.75">
      <c r="A1" s="1388" t="s">
        <v>95</v>
      </c>
      <c r="B1" s="1388"/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8"/>
    </row>
    <row r="2" spans="1:13" ht="15.75">
      <c r="A2" s="1389" t="s">
        <v>1490</v>
      </c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</row>
    <row r="3" spans="1:13" ht="16.5" thickBot="1">
      <c r="A3" s="1352"/>
      <c r="B3" s="1352"/>
      <c r="C3" s="1352"/>
      <c r="D3" s="1352"/>
      <c r="E3" s="1352"/>
      <c r="F3" s="1352"/>
      <c r="G3" s="1352"/>
      <c r="H3" s="1352"/>
      <c r="I3" s="1352"/>
      <c r="J3" s="1352"/>
      <c r="K3" s="1352"/>
      <c r="L3" s="1622" t="s">
        <v>1107</v>
      </c>
      <c r="M3" s="1622"/>
    </row>
    <row r="4" spans="1:13" ht="13.5" thickTop="1">
      <c r="A4" s="45"/>
      <c r="B4" s="1607" t="s">
        <v>473</v>
      </c>
      <c r="C4" s="1608"/>
      <c r="D4" s="1608"/>
      <c r="E4" s="1608"/>
      <c r="F4" s="1609"/>
      <c r="G4" s="1608" t="s">
        <v>1217</v>
      </c>
      <c r="H4" s="1609"/>
      <c r="I4" s="1608" t="s">
        <v>629</v>
      </c>
      <c r="J4" s="1609"/>
      <c r="K4" s="1616" t="s">
        <v>192</v>
      </c>
      <c r="L4" s="1618" t="s">
        <v>655</v>
      </c>
      <c r="M4" s="1619"/>
    </row>
    <row r="5" spans="1:13" ht="12.75">
      <c r="A5" s="45"/>
      <c r="B5" s="1610"/>
      <c r="C5" s="1611"/>
      <c r="D5" s="1611"/>
      <c r="E5" s="1611"/>
      <c r="F5" s="1612"/>
      <c r="G5" s="1614"/>
      <c r="H5" s="1615"/>
      <c r="I5" s="1614"/>
      <c r="J5" s="1615"/>
      <c r="K5" s="1617"/>
      <c r="L5" s="1620" t="s">
        <v>1471</v>
      </c>
      <c r="M5" s="1621"/>
    </row>
    <row r="6" spans="1:13" ht="12.75">
      <c r="A6" s="45"/>
      <c r="B6" s="1613"/>
      <c r="C6" s="1614"/>
      <c r="D6" s="1614"/>
      <c r="E6" s="1614"/>
      <c r="F6" s="1615"/>
      <c r="G6" s="1058" t="s">
        <v>818</v>
      </c>
      <c r="H6" s="1058" t="s">
        <v>692</v>
      </c>
      <c r="I6" s="1058" t="s">
        <v>818</v>
      </c>
      <c r="J6" s="1058" t="s">
        <v>692</v>
      </c>
      <c r="K6" s="1058" t="s">
        <v>818</v>
      </c>
      <c r="L6" s="1058" t="s">
        <v>178</v>
      </c>
      <c r="M6" s="1059" t="s">
        <v>498</v>
      </c>
    </row>
    <row r="7" spans="1:13" ht="12.75">
      <c r="A7" s="45"/>
      <c r="B7" s="430" t="s">
        <v>693</v>
      </c>
      <c r="C7" s="45"/>
      <c r="D7" s="45"/>
      <c r="E7" s="45"/>
      <c r="F7" s="45"/>
      <c r="G7" s="409">
        <v>4308.500000000007</v>
      </c>
      <c r="H7" s="409">
        <v>41437.3</v>
      </c>
      <c r="I7" s="409">
        <v>-12330.2</v>
      </c>
      <c r="J7" s="409">
        <v>-32347.8</v>
      </c>
      <c r="K7" s="409">
        <v>-2166.2000000000116</v>
      </c>
      <c r="L7" s="409">
        <v>-386.18312637808936</v>
      </c>
      <c r="M7" s="335">
        <v>-82.43175293182583</v>
      </c>
    </row>
    <row r="8" spans="1:13" ht="12.75">
      <c r="A8" s="45"/>
      <c r="B8" s="430"/>
      <c r="C8" s="45" t="s">
        <v>703</v>
      </c>
      <c r="D8" s="45"/>
      <c r="E8" s="45"/>
      <c r="F8" s="45"/>
      <c r="G8" s="409">
        <v>19585.7</v>
      </c>
      <c r="H8" s="409">
        <v>69906.8</v>
      </c>
      <c r="I8" s="409">
        <v>16322.6</v>
      </c>
      <c r="J8" s="409">
        <v>63488.1</v>
      </c>
      <c r="K8" s="409">
        <v>17449.8</v>
      </c>
      <c r="L8" s="409">
        <v>-16.66062484363592</v>
      </c>
      <c r="M8" s="335">
        <v>6.905762562336876</v>
      </c>
    </row>
    <row r="9" spans="1:13" ht="12.75">
      <c r="A9" s="45"/>
      <c r="B9" s="430"/>
      <c r="C9" s="45"/>
      <c r="D9" s="45" t="s">
        <v>704</v>
      </c>
      <c r="E9" s="45"/>
      <c r="F9" s="45"/>
      <c r="G9" s="409">
        <v>0</v>
      </c>
      <c r="H9" s="409">
        <v>0</v>
      </c>
      <c r="I9" s="409">
        <v>0</v>
      </c>
      <c r="J9" s="409">
        <v>0</v>
      </c>
      <c r="K9" s="409">
        <v>0</v>
      </c>
      <c r="L9" s="125" t="s">
        <v>598</v>
      </c>
      <c r="M9" s="847" t="s">
        <v>598</v>
      </c>
    </row>
    <row r="10" spans="1:13" ht="12.75">
      <c r="A10" s="45"/>
      <c r="B10" s="430"/>
      <c r="C10" s="45"/>
      <c r="D10" s="45" t="s">
        <v>705</v>
      </c>
      <c r="E10" s="45"/>
      <c r="F10" s="45"/>
      <c r="G10" s="409">
        <v>19585.7</v>
      </c>
      <c r="H10" s="409">
        <v>69906.8</v>
      </c>
      <c r="I10" s="409">
        <v>16322.6</v>
      </c>
      <c r="J10" s="409">
        <v>63488.1</v>
      </c>
      <c r="K10" s="409">
        <v>17449.8</v>
      </c>
      <c r="L10" s="409">
        <v>-16.66062484363592</v>
      </c>
      <c r="M10" s="335">
        <v>6.905762562336876</v>
      </c>
    </row>
    <row r="11" spans="1:13" ht="12.75">
      <c r="A11" s="45"/>
      <c r="B11" s="430"/>
      <c r="C11" s="45" t="s">
        <v>706</v>
      </c>
      <c r="D11" s="45"/>
      <c r="E11" s="45"/>
      <c r="F11" s="45"/>
      <c r="G11" s="409">
        <v>-68186.4</v>
      </c>
      <c r="H11" s="409">
        <v>-279227.8</v>
      </c>
      <c r="I11" s="409">
        <v>-88070.8</v>
      </c>
      <c r="J11" s="409">
        <v>-370757.3</v>
      </c>
      <c r="K11" s="409">
        <v>-91414</v>
      </c>
      <c r="L11" s="409">
        <v>29.161826991892823</v>
      </c>
      <c r="M11" s="335">
        <v>3.796036824918131</v>
      </c>
    </row>
    <row r="12" spans="1:13" ht="12.75">
      <c r="A12" s="45"/>
      <c r="B12" s="430"/>
      <c r="C12" s="45"/>
      <c r="D12" s="45" t="s">
        <v>704</v>
      </c>
      <c r="E12" s="45"/>
      <c r="F12" s="45"/>
      <c r="G12" s="409">
        <v>-11392.1</v>
      </c>
      <c r="H12" s="409">
        <v>-41356.7</v>
      </c>
      <c r="I12" s="409">
        <v>-8658.3</v>
      </c>
      <c r="J12" s="409">
        <v>-51558</v>
      </c>
      <c r="K12" s="409">
        <v>-13532</v>
      </c>
      <c r="L12" s="409">
        <v>-23.997331484098638</v>
      </c>
      <c r="M12" s="335">
        <v>56.289340863679946</v>
      </c>
    </row>
    <row r="13" spans="1:13" ht="12.75">
      <c r="A13" s="45"/>
      <c r="B13" s="430"/>
      <c r="C13" s="45"/>
      <c r="D13" s="45" t="s">
        <v>705</v>
      </c>
      <c r="E13" s="45"/>
      <c r="F13" s="45"/>
      <c r="G13" s="409">
        <v>-56794.3</v>
      </c>
      <c r="H13" s="409">
        <v>-237871.1</v>
      </c>
      <c r="I13" s="409">
        <v>-79412.5</v>
      </c>
      <c r="J13" s="409">
        <v>-319199.3</v>
      </c>
      <c r="K13" s="409">
        <v>-77882</v>
      </c>
      <c r="L13" s="409">
        <v>39.82477114780884</v>
      </c>
      <c r="M13" s="335">
        <v>-1.9272784511254526</v>
      </c>
    </row>
    <row r="14" spans="1:13" ht="12.75">
      <c r="A14" s="45"/>
      <c r="B14" s="430"/>
      <c r="C14" s="45" t="s">
        <v>707</v>
      </c>
      <c r="D14" s="45"/>
      <c r="E14" s="45"/>
      <c r="F14" s="45"/>
      <c r="G14" s="409">
        <v>-48600.7</v>
      </c>
      <c r="H14" s="409">
        <v>-209321</v>
      </c>
      <c r="I14" s="409">
        <v>-71748.2</v>
      </c>
      <c r="J14" s="409">
        <v>-307269.2</v>
      </c>
      <c r="K14" s="409">
        <v>-73964.2</v>
      </c>
      <c r="L14" s="409">
        <v>47.62791482427208</v>
      </c>
      <c r="M14" s="335">
        <v>3.088579225680923</v>
      </c>
    </row>
    <row r="15" spans="1:13" ht="12.75">
      <c r="A15" s="45"/>
      <c r="B15" s="430"/>
      <c r="C15" s="45" t="s">
        <v>708</v>
      </c>
      <c r="D15" s="45"/>
      <c r="E15" s="45"/>
      <c r="F15" s="45"/>
      <c r="G15" s="409">
        <v>-6709.8</v>
      </c>
      <c r="H15" s="409">
        <v>-10478</v>
      </c>
      <c r="I15" s="409">
        <v>-5807.4</v>
      </c>
      <c r="J15" s="409">
        <v>-16843.7</v>
      </c>
      <c r="K15" s="409">
        <v>-4636.4</v>
      </c>
      <c r="L15" s="409">
        <v>-13.448985066618983</v>
      </c>
      <c r="M15" s="335">
        <v>-20.163928780521406</v>
      </c>
    </row>
    <row r="16" spans="1:13" ht="12.75">
      <c r="A16" s="45"/>
      <c r="B16" s="430"/>
      <c r="C16" s="45"/>
      <c r="D16" s="45" t="s">
        <v>656</v>
      </c>
      <c r="E16" s="45"/>
      <c r="F16" s="45"/>
      <c r="G16" s="409">
        <v>11558.2</v>
      </c>
      <c r="H16" s="409">
        <v>52830.1</v>
      </c>
      <c r="I16" s="409">
        <v>12629</v>
      </c>
      <c r="J16" s="409">
        <v>51120.5</v>
      </c>
      <c r="K16" s="409">
        <v>11101.4</v>
      </c>
      <c r="L16" s="409">
        <v>9.26441833503486</v>
      </c>
      <c r="M16" s="335">
        <v>-12.09596959379207</v>
      </c>
    </row>
    <row r="17" spans="1:13" ht="12.75">
      <c r="A17" s="45"/>
      <c r="B17" s="430"/>
      <c r="C17" s="45"/>
      <c r="D17" s="45"/>
      <c r="E17" s="45" t="s">
        <v>709</v>
      </c>
      <c r="F17" s="45"/>
      <c r="G17" s="409">
        <v>4997.7</v>
      </c>
      <c r="H17" s="409">
        <v>27959.8</v>
      </c>
      <c r="I17" s="409">
        <v>7098.6</v>
      </c>
      <c r="J17" s="409">
        <v>28138.6</v>
      </c>
      <c r="K17" s="409">
        <v>4727.6</v>
      </c>
      <c r="L17" s="409">
        <v>42.03733717510056</v>
      </c>
      <c r="M17" s="335">
        <v>-33.4009523004536</v>
      </c>
    </row>
    <row r="18" spans="1:13" ht="12.75">
      <c r="A18" s="45"/>
      <c r="B18" s="430"/>
      <c r="C18" s="45"/>
      <c r="D18" s="45"/>
      <c r="E18" s="45" t="s">
        <v>710</v>
      </c>
      <c r="F18" s="45"/>
      <c r="G18" s="409">
        <v>4165.4</v>
      </c>
      <c r="H18" s="409">
        <v>12734.4</v>
      </c>
      <c r="I18" s="409">
        <v>2007.1</v>
      </c>
      <c r="J18" s="409">
        <v>6635.6</v>
      </c>
      <c r="K18" s="409">
        <v>1921.9</v>
      </c>
      <c r="L18" s="409">
        <v>-51.814951745330575</v>
      </c>
      <c r="M18" s="335">
        <v>-4.244930496736576</v>
      </c>
    </row>
    <row r="19" spans="1:13" ht="12.75">
      <c r="A19" s="45"/>
      <c r="B19" s="430"/>
      <c r="C19" s="45"/>
      <c r="D19" s="45"/>
      <c r="E19" s="45" t="s">
        <v>705</v>
      </c>
      <c r="F19" s="45"/>
      <c r="G19" s="409">
        <v>2395.1</v>
      </c>
      <c r="H19" s="409">
        <v>12135.9</v>
      </c>
      <c r="I19" s="409">
        <v>3523.3</v>
      </c>
      <c r="J19" s="409">
        <v>16346.3</v>
      </c>
      <c r="K19" s="409">
        <v>4451.9</v>
      </c>
      <c r="L19" s="409">
        <v>47.104505031105184</v>
      </c>
      <c r="M19" s="335">
        <v>26.355973093406732</v>
      </c>
    </row>
    <row r="20" spans="1:13" ht="12.75">
      <c r="A20" s="45"/>
      <c r="B20" s="430"/>
      <c r="C20" s="45"/>
      <c r="D20" s="45" t="s">
        <v>657</v>
      </c>
      <c r="E20" s="45"/>
      <c r="F20" s="45"/>
      <c r="G20" s="409">
        <v>-18268</v>
      </c>
      <c r="H20" s="409">
        <v>-63308.1</v>
      </c>
      <c r="I20" s="409">
        <v>-18436.4</v>
      </c>
      <c r="J20" s="409">
        <v>-67964.2</v>
      </c>
      <c r="K20" s="409">
        <v>-15737.8</v>
      </c>
      <c r="L20" s="409">
        <v>0.9218305233194737</v>
      </c>
      <c r="M20" s="335">
        <v>-14.637347855329686</v>
      </c>
    </row>
    <row r="21" spans="1:13" ht="12.75">
      <c r="A21" s="45"/>
      <c r="B21" s="430"/>
      <c r="C21" s="45"/>
      <c r="D21" s="45"/>
      <c r="E21" s="45" t="s">
        <v>711</v>
      </c>
      <c r="F21" s="45"/>
      <c r="G21" s="409">
        <v>-7336.5</v>
      </c>
      <c r="H21" s="409">
        <v>-22116.2</v>
      </c>
      <c r="I21" s="409">
        <v>-5541.8</v>
      </c>
      <c r="J21" s="409">
        <v>-23350</v>
      </c>
      <c r="K21" s="409">
        <v>-3995</v>
      </c>
      <c r="L21" s="409">
        <v>-24.462618414775434</v>
      </c>
      <c r="M21" s="335">
        <v>-27.911508896026564</v>
      </c>
    </row>
    <row r="22" spans="1:13" ht="12.75">
      <c r="A22" s="45"/>
      <c r="B22" s="430"/>
      <c r="C22" s="45"/>
      <c r="D22" s="45"/>
      <c r="E22" s="45" t="s">
        <v>709</v>
      </c>
      <c r="F22" s="45"/>
      <c r="G22" s="409">
        <v>-8573.6</v>
      </c>
      <c r="H22" s="409">
        <v>-31396.3</v>
      </c>
      <c r="I22" s="409">
        <v>-9484.2</v>
      </c>
      <c r="J22" s="409">
        <v>-32288.2</v>
      </c>
      <c r="K22" s="409">
        <v>-8177</v>
      </c>
      <c r="L22" s="409">
        <v>10.62097601940842</v>
      </c>
      <c r="M22" s="335">
        <v>-13.78292317749521</v>
      </c>
    </row>
    <row r="23" spans="1:13" ht="12.75">
      <c r="A23" s="45"/>
      <c r="B23" s="430"/>
      <c r="C23" s="45"/>
      <c r="D23" s="45"/>
      <c r="E23" s="45"/>
      <c r="F23" s="126" t="s">
        <v>658</v>
      </c>
      <c r="G23" s="409">
        <v>-3448.3</v>
      </c>
      <c r="H23" s="409">
        <v>-12126</v>
      </c>
      <c r="I23" s="409">
        <v>-4440.9</v>
      </c>
      <c r="J23" s="409">
        <v>-12342.6</v>
      </c>
      <c r="K23" s="409">
        <v>-1826.1</v>
      </c>
      <c r="L23" s="409">
        <v>28.78519850361046</v>
      </c>
      <c r="M23" s="335">
        <v>-58.879956765520504</v>
      </c>
    </row>
    <row r="24" spans="1:13" ht="12.75">
      <c r="A24" s="45"/>
      <c r="B24" s="430"/>
      <c r="C24" s="45"/>
      <c r="D24" s="45"/>
      <c r="E24" s="45" t="s">
        <v>659</v>
      </c>
      <c r="F24" s="45"/>
      <c r="G24" s="409">
        <v>-257.9</v>
      </c>
      <c r="H24" s="409">
        <v>-980.4</v>
      </c>
      <c r="I24" s="409">
        <v>-318.1</v>
      </c>
      <c r="J24" s="409">
        <v>-1874.5</v>
      </c>
      <c r="K24" s="409">
        <v>-279.3</v>
      </c>
      <c r="L24" s="409">
        <v>23.342380767739453</v>
      </c>
      <c r="M24" s="335">
        <v>-12.197422194278532</v>
      </c>
    </row>
    <row r="25" spans="1:13" ht="12.75">
      <c r="A25" s="45"/>
      <c r="B25" s="430"/>
      <c r="C25" s="45"/>
      <c r="D25" s="45"/>
      <c r="E25" s="45" t="s">
        <v>705</v>
      </c>
      <c r="F25" s="45"/>
      <c r="G25" s="409">
        <v>-2357.9</v>
      </c>
      <c r="H25" s="409">
        <v>-9795.6</v>
      </c>
      <c r="I25" s="409">
        <v>-3410.4</v>
      </c>
      <c r="J25" s="409">
        <v>-12326</v>
      </c>
      <c r="K25" s="409">
        <v>-3286.5</v>
      </c>
      <c r="L25" s="409">
        <v>44.63717714915815</v>
      </c>
      <c r="M25" s="335">
        <v>-3.6330049261083768</v>
      </c>
    </row>
    <row r="26" spans="1:13" ht="12.75">
      <c r="A26" s="1268"/>
      <c r="B26" s="430"/>
      <c r="C26" s="45" t="s">
        <v>712</v>
      </c>
      <c r="D26" s="45"/>
      <c r="E26" s="45"/>
      <c r="F26" s="45"/>
      <c r="G26" s="409">
        <v>-55310.5</v>
      </c>
      <c r="H26" s="409">
        <v>-219799</v>
      </c>
      <c r="I26" s="409">
        <v>-77555.6</v>
      </c>
      <c r="J26" s="409">
        <v>-324112.9</v>
      </c>
      <c r="K26" s="409">
        <v>-78600.6</v>
      </c>
      <c r="L26" s="409">
        <v>40.21858417479503</v>
      </c>
      <c r="M26" s="335">
        <v>1.3474204312776896</v>
      </c>
    </row>
    <row r="27" spans="1:13" ht="12.75">
      <c r="A27" s="45"/>
      <c r="B27" s="430"/>
      <c r="C27" s="45" t="s">
        <v>746</v>
      </c>
      <c r="D27" s="45"/>
      <c r="E27" s="45"/>
      <c r="F27" s="45"/>
      <c r="G27" s="409">
        <v>2953.1</v>
      </c>
      <c r="H27" s="409">
        <v>11749.5</v>
      </c>
      <c r="I27" s="409">
        <v>2492.5</v>
      </c>
      <c r="J27" s="409">
        <v>9117.4</v>
      </c>
      <c r="K27" s="409">
        <v>1646.8</v>
      </c>
      <c r="L27" s="409">
        <v>-15.597169076563608</v>
      </c>
      <c r="M27" s="335">
        <v>-33.92978936810431</v>
      </c>
    </row>
    <row r="28" spans="1:13" ht="12.75">
      <c r="A28" s="45"/>
      <c r="B28" s="430"/>
      <c r="C28" s="45"/>
      <c r="D28" s="45" t="s">
        <v>660</v>
      </c>
      <c r="E28" s="45"/>
      <c r="F28" s="45"/>
      <c r="G28" s="409">
        <v>4172</v>
      </c>
      <c r="H28" s="409">
        <v>16506.6</v>
      </c>
      <c r="I28" s="409">
        <v>3300.1</v>
      </c>
      <c r="J28" s="409">
        <v>14917.9</v>
      </c>
      <c r="K28" s="409">
        <v>4151.8</v>
      </c>
      <c r="L28" s="409">
        <v>-20.89884947267498</v>
      </c>
      <c r="M28" s="335">
        <v>25.8083088391261</v>
      </c>
    </row>
    <row r="29" spans="1:13" ht="12.75">
      <c r="A29" s="45"/>
      <c r="B29" s="430"/>
      <c r="C29" s="45"/>
      <c r="D29" s="45" t="s">
        <v>661</v>
      </c>
      <c r="E29" s="45"/>
      <c r="F29" s="45"/>
      <c r="G29" s="409">
        <v>-1218.9</v>
      </c>
      <c r="H29" s="409">
        <v>-4757.1</v>
      </c>
      <c r="I29" s="409">
        <v>-807.6</v>
      </c>
      <c r="J29" s="409">
        <v>-5800.5</v>
      </c>
      <c r="K29" s="409">
        <v>-2505</v>
      </c>
      <c r="L29" s="409">
        <v>-33.743539256706875</v>
      </c>
      <c r="M29" s="335">
        <v>210.1783060921248</v>
      </c>
    </row>
    <row r="30" spans="1:13" ht="12.75">
      <c r="A30" s="45"/>
      <c r="B30" s="430"/>
      <c r="C30" s="45" t="s">
        <v>662</v>
      </c>
      <c r="D30" s="45"/>
      <c r="E30" s="45"/>
      <c r="F30" s="45"/>
      <c r="G30" s="409">
        <v>-52357.4</v>
      </c>
      <c r="H30" s="409">
        <v>-208049.5</v>
      </c>
      <c r="I30" s="409">
        <v>-75063.1</v>
      </c>
      <c r="J30" s="409">
        <v>-314995.5</v>
      </c>
      <c r="K30" s="409">
        <v>-76953.8</v>
      </c>
      <c r="L30" s="409">
        <v>43.36674471994408</v>
      </c>
      <c r="M30" s="335">
        <v>2.5188141710107854</v>
      </c>
    </row>
    <row r="31" spans="1:13" ht="12.75">
      <c r="A31" s="45"/>
      <c r="B31" s="430"/>
      <c r="C31" s="45" t="s">
        <v>747</v>
      </c>
      <c r="D31" s="45"/>
      <c r="E31" s="45"/>
      <c r="F31" s="45"/>
      <c r="G31" s="409">
        <v>56665.9</v>
      </c>
      <c r="H31" s="409">
        <v>249486.8</v>
      </c>
      <c r="I31" s="409">
        <v>62732.9</v>
      </c>
      <c r="J31" s="409">
        <v>282647.7</v>
      </c>
      <c r="K31" s="409">
        <v>74787.6</v>
      </c>
      <c r="L31" s="409">
        <v>10.706615442444221</v>
      </c>
      <c r="M31" s="335">
        <v>19.215913818745832</v>
      </c>
    </row>
    <row r="32" spans="1:13" ht="12.75">
      <c r="A32" s="45"/>
      <c r="B32" s="430"/>
      <c r="C32" s="45"/>
      <c r="D32" s="45" t="s">
        <v>663</v>
      </c>
      <c r="E32" s="45"/>
      <c r="F32" s="45"/>
      <c r="G32" s="409">
        <v>57392.4</v>
      </c>
      <c r="H32" s="409">
        <v>257461.3</v>
      </c>
      <c r="I32" s="409">
        <v>64037.7</v>
      </c>
      <c r="J32" s="409">
        <v>287770.6</v>
      </c>
      <c r="K32" s="409">
        <v>75653.1</v>
      </c>
      <c r="L32" s="409">
        <v>11.57871077006711</v>
      </c>
      <c r="M32" s="335">
        <v>18.138377861790804</v>
      </c>
    </row>
    <row r="33" spans="1:13" ht="12.75">
      <c r="A33" s="45"/>
      <c r="B33" s="430"/>
      <c r="C33" s="45"/>
      <c r="D33" s="45"/>
      <c r="E33" s="45" t="s">
        <v>748</v>
      </c>
      <c r="F33" s="45"/>
      <c r="G33" s="409">
        <v>6073.9</v>
      </c>
      <c r="H33" s="409">
        <v>26796.2</v>
      </c>
      <c r="I33" s="409">
        <v>4801.1</v>
      </c>
      <c r="J33" s="409">
        <v>26673.6</v>
      </c>
      <c r="K33" s="409">
        <v>6707.7</v>
      </c>
      <c r="L33" s="409">
        <v>-20.95523469270155</v>
      </c>
      <c r="M33" s="335">
        <v>39.711732727916505</v>
      </c>
    </row>
    <row r="34" spans="1:13" ht="12.75">
      <c r="A34" s="45"/>
      <c r="B34" s="430"/>
      <c r="C34" s="45"/>
      <c r="D34" s="45"/>
      <c r="E34" s="45" t="s">
        <v>664</v>
      </c>
      <c r="F34" s="45"/>
      <c r="G34" s="409">
        <v>46578.7</v>
      </c>
      <c r="H34" s="409">
        <v>209698.5</v>
      </c>
      <c r="I34" s="409">
        <v>51752.4</v>
      </c>
      <c r="J34" s="409">
        <v>231725.3</v>
      </c>
      <c r="K34" s="409">
        <v>60012.2</v>
      </c>
      <c r="L34" s="409">
        <v>11.10743751972469</v>
      </c>
      <c r="M34" s="335">
        <v>15.960225999180706</v>
      </c>
    </row>
    <row r="35" spans="1:13" ht="12.75">
      <c r="A35" s="45"/>
      <c r="B35" s="430"/>
      <c r="C35" s="45"/>
      <c r="D35" s="45"/>
      <c r="E35" s="45" t="s">
        <v>749</v>
      </c>
      <c r="F35" s="45"/>
      <c r="G35" s="409">
        <v>4188.1</v>
      </c>
      <c r="H35" s="409">
        <v>17755.4</v>
      </c>
      <c r="I35" s="409">
        <v>7036.5</v>
      </c>
      <c r="J35" s="409">
        <v>25850.7</v>
      </c>
      <c r="K35" s="409">
        <v>8644.1</v>
      </c>
      <c r="L35" s="409">
        <v>68.01174757049735</v>
      </c>
      <c r="M35" s="335">
        <v>22.84658566048462</v>
      </c>
    </row>
    <row r="36" spans="1:13" ht="12.75">
      <c r="A36" s="45"/>
      <c r="B36" s="430"/>
      <c r="C36" s="45"/>
      <c r="D36" s="45"/>
      <c r="E36" s="45" t="s">
        <v>750</v>
      </c>
      <c r="F36" s="45"/>
      <c r="G36" s="409">
        <v>551.7</v>
      </c>
      <c r="H36" s="409">
        <v>3211.2</v>
      </c>
      <c r="I36" s="409">
        <v>447.7</v>
      </c>
      <c r="J36" s="409">
        <v>3521</v>
      </c>
      <c r="K36" s="409">
        <v>289.1</v>
      </c>
      <c r="L36" s="409">
        <v>-18.850824723581667</v>
      </c>
      <c r="M36" s="847">
        <v>-35.42550815278087</v>
      </c>
    </row>
    <row r="37" spans="1:13" ht="12.75">
      <c r="A37" s="45"/>
      <c r="B37" s="430"/>
      <c r="C37" s="45"/>
      <c r="D37" s="45" t="s">
        <v>665</v>
      </c>
      <c r="E37" s="45"/>
      <c r="F37" s="45"/>
      <c r="G37" s="409">
        <v>-726.5</v>
      </c>
      <c r="H37" s="409">
        <v>-7974.5</v>
      </c>
      <c r="I37" s="409">
        <v>-1304.8</v>
      </c>
      <c r="J37" s="409">
        <v>-5122.9</v>
      </c>
      <c r="K37" s="409">
        <v>-865.5</v>
      </c>
      <c r="L37" s="409">
        <v>79.60082587749483</v>
      </c>
      <c r="M37" s="335">
        <v>-33.66799509503372</v>
      </c>
    </row>
    <row r="38" spans="1:13" ht="12.75">
      <c r="A38" s="45"/>
      <c r="B38" s="424" t="s">
        <v>751</v>
      </c>
      <c r="C38" s="899" t="s">
        <v>752</v>
      </c>
      <c r="D38" s="899"/>
      <c r="E38" s="899"/>
      <c r="F38" s="899"/>
      <c r="G38" s="405">
        <v>444.2</v>
      </c>
      <c r="H38" s="405">
        <v>6231</v>
      </c>
      <c r="I38" s="405">
        <v>1189.1</v>
      </c>
      <c r="J38" s="405">
        <v>12578.3</v>
      </c>
      <c r="K38" s="405">
        <v>1921.2</v>
      </c>
      <c r="L38" s="405">
        <v>167.69473210265645</v>
      </c>
      <c r="M38" s="426">
        <v>61.56757211336307</v>
      </c>
    </row>
    <row r="39" spans="1:13" ht="12.75">
      <c r="A39" s="45"/>
      <c r="B39" s="427" t="s">
        <v>753</v>
      </c>
      <c r="C39" s="427"/>
      <c r="D39" s="128"/>
      <c r="E39" s="128"/>
      <c r="F39" s="128"/>
      <c r="G39" s="412">
        <v>4752.7</v>
      </c>
      <c r="H39" s="412">
        <v>47668.3</v>
      </c>
      <c r="I39" s="412">
        <v>-11141.1</v>
      </c>
      <c r="J39" s="412">
        <v>-19769.5</v>
      </c>
      <c r="K39" s="412">
        <v>-245.00000000001455</v>
      </c>
      <c r="L39" s="412">
        <v>-334.416226565952</v>
      </c>
      <c r="M39" s="429">
        <v>-97.80093527569078</v>
      </c>
    </row>
    <row r="40" spans="1:13" ht="12.75">
      <c r="A40" s="45"/>
      <c r="B40" s="430" t="s">
        <v>754</v>
      </c>
      <c r="C40" s="45" t="s">
        <v>755</v>
      </c>
      <c r="D40" s="45"/>
      <c r="E40" s="45"/>
      <c r="F40" s="45"/>
      <c r="G40" s="409">
        <v>2358.3</v>
      </c>
      <c r="H40" s="409">
        <v>21201.7</v>
      </c>
      <c r="I40" s="409">
        <v>1905.7</v>
      </c>
      <c r="J40" s="409">
        <v>5898.2</v>
      </c>
      <c r="K40" s="409">
        <v>1715</v>
      </c>
      <c r="L40" s="409">
        <v>-19.191790696688297</v>
      </c>
      <c r="M40" s="335">
        <v>-10.006821640342134</v>
      </c>
    </row>
    <row r="41" spans="1:13" ht="12.75">
      <c r="A41" s="45"/>
      <c r="B41" s="430"/>
      <c r="C41" s="45" t="s">
        <v>756</v>
      </c>
      <c r="D41" s="45"/>
      <c r="E41" s="45"/>
      <c r="F41" s="45"/>
      <c r="G41" s="409">
        <v>-262.5</v>
      </c>
      <c r="H41" s="409">
        <v>1829.2</v>
      </c>
      <c r="I41" s="409">
        <v>630.9</v>
      </c>
      <c r="J41" s="409">
        <v>2852</v>
      </c>
      <c r="K41" s="409">
        <v>175.6</v>
      </c>
      <c r="L41" s="146" t="s">
        <v>598</v>
      </c>
      <c r="M41" s="335">
        <v>-72.16674591852909</v>
      </c>
    </row>
    <row r="42" spans="1:13" ht="12.75">
      <c r="A42" s="45"/>
      <c r="B42" s="430"/>
      <c r="C42" s="45" t="s">
        <v>757</v>
      </c>
      <c r="D42" s="45"/>
      <c r="E42" s="45"/>
      <c r="F42" s="45"/>
      <c r="G42" s="409">
        <v>0</v>
      </c>
      <c r="H42" s="409">
        <v>0</v>
      </c>
      <c r="I42" s="409">
        <v>0</v>
      </c>
      <c r="J42" s="409">
        <v>0</v>
      </c>
      <c r="K42" s="409">
        <v>0</v>
      </c>
      <c r="L42" s="146" t="s">
        <v>598</v>
      </c>
      <c r="M42" s="914" t="s">
        <v>598</v>
      </c>
    </row>
    <row r="43" spans="1:13" ht="12.75">
      <c r="A43" s="45"/>
      <c r="B43" s="430"/>
      <c r="C43" s="45" t="s">
        <v>666</v>
      </c>
      <c r="D43" s="45"/>
      <c r="E43" s="45"/>
      <c r="F43" s="45"/>
      <c r="G43" s="409">
        <v>-788.1</v>
      </c>
      <c r="H43" s="409">
        <v>-17675.1</v>
      </c>
      <c r="I43" s="409">
        <v>-1751.8</v>
      </c>
      <c r="J43" s="409">
        <v>-18253.9</v>
      </c>
      <c r="K43" s="409">
        <v>-6141.5</v>
      </c>
      <c r="L43" s="409">
        <v>122.28143636594339</v>
      </c>
      <c r="M43" s="335">
        <v>250.58225824865855</v>
      </c>
    </row>
    <row r="44" spans="1:13" ht="12.75">
      <c r="A44" s="45"/>
      <c r="B44" s="430"/>
      <c r="C44" s="45"/>
      <c r="D44" s="45" t="s">
        <v>667</v>
      </c>
      <c r="E44" s="45"/>
      <c r="F44" s="45"/>
      <c r="G44" s="409">
        <v>-218.7</v>
      </c>
      <c r="H44" s="409">
        <v>-3024.2</v>
      </c>
      <c r="I44" s="409">
        <v>-380.6</v>
      </c>
      <c r="J44" s="409">
        <v>-1009</v>
      </c>
      <c r="K44" s="409">
        <v>-1520.9</v>
      </c>
      <c r="L44" s="409">
        <v>74.02834933699133</v>
      </c>
      <c r="M44" s="335">
        <v>299.6058854440358</v>
      </c>
    </row>
    <row r="45" spans="1:13" ht="12.75">
      <c r="A45" s="45"/>
      <c r="B45" s="430"/>
      <c r="C45" s="45"/>
      <c r="D45" s="45" t="s">
        <v>705</v>
      </c>
      <c r="E45" s="45"/>
      <c r="F45" s="45"/>
      <c r="G45" s="409">
        <v>-569.4</v>
      </c>
      <c r="H45" s="409">
        <v>-14650.9</v>
      </c>
      <c r="I45" s="409">
        <v>-1371.2</v>
      </c>
      <c r="J45" s="409">
        <v>-17244.9</v>
      </c>
      <c r="K45" s="409">
        <v>-4620.6</v>
      </c>
      <c r="L45" s="409">
        <v>140.8148928696874</v>
      </c>
      <c r="M45" s="335">
        <v>236.97491248541428</v>
      </c>
    </row>
    <row r="46" spans="1:13" ht="12.75">
      <c r="A46" s="45"/>
      <c r="B46" s="430"/>
      <c r="C46" s="45" t="s">
        <v>668</v>
      </c>
      <c r="D46" s="45"/>
      <c r="E46" s="45"/>
      <c r="F46" s="45"/>
      <c r="G46" s="409">
        <v>3408.9</v>
      </c>
      <c r="H46" s="409">
        <v>37047.6</v>
      </c>
      <c r="I46" s="409">
        <v>3026.6</v>
      </c>
      <c r="J46" s="409">
        <v>21300.1</v>
      </c>
      <c r="K46" s="409">
        <v>7680.9</v>
      </c>
      <c r="L46" s="409">
        <v>-11.214761359969497</v>
      </c>
      <c r="M46" s="335">
        <v>153.77981893874312</v>
      </c>
    </row>
    <row r="47" spans="1:13" ht="12.75">
      <c r="A47" s="45"/>
      <c r="B47" s="430"/>
      <c r="C47" s="45"/>
      <c r="D47" s="45" t="s">
        <v>667</v>
      </c>
      <c r="E47" s="45"/>
      <c r="F47" s="45"/>
      <c r="G47" s="409">
        <v>1621.1</v>
      </c>
      <c r="H47" s="409">
        <v>19554.6</v>
      </c>
      <c r="I47" s="409">
        <v>5329.8</v>
      </c>
      <c r="J47" s="409">
        <v>21968.9</v>
      </c>
      <c r="K47" s="409">
        <v>8349.9</v>
      </c>
      <c r="L47" s="409">
        <v>228.77675652334835</v>
      </c>
      <c r="M47" s="335">
        <v>56.66441517505346</v>
      </c>
    </row>
    <row r="48" spans="1:13" ht="12.75">
      <c r="A48" s="45"/>
      <c r="B48" s="430"/>
      <c r="C48" s="45"/>
      <c r="D48" s="45" t="s">
        <v>758</v>
      </c>
      <c r="E48" s="45"/>
      <c r="F48" s="45"/>
      <c r="G48" s="409">
        <v>-549.4</v>
      </c>
      <c r="H48" s="409">
        <v>-2899</v>
      </c>
      <c r="I48" s="409">
        <v>-141.7</v>
      </c>
      <c r="J48" s="409">
        <v>-3933.5</v>
      </c>
      <c r="K48" s="409">
        <v>209.4</v>
      </c>
      <c r="L48" s="409">
        <v>-74.20822715689843</v>
      </c>
      <c r="M48" s="335">
        <v>-247.7769936485533</v>
      </c>
    </row>
    <row r="49" spans="1:13" ht="12.75">
      <c r="A49" s="45"/>
      <c r="B49" s="430"/>
      <c r="C49" s="45"/>
      <c r="D49" s="45"/>
      <c r="E49" s="45" t="s">
        <v>759</v>
      </c>
      <c r="F49" s="45"/>
      <c r="G49" s="409">
        <v>-544.9</v>
      </c>
      <c r="H49" s="409">
        <v>-2832.4</v>
      </c>
      <c r="I49" s="409">
        <v>-142.7</v>
      </c>
      <c r="J49" s="409">
        <v>-3901.5</v>
      </c>
      <c r="K49" s="409">
        <v>215</v>
      </c>
      <c r="L49" s="409">
        <v>-73.81170857037989</v>
      </c>
      <c r="M49" s="335">
        <v>-250.6657323055361</v>
      </c>
    </row>
    <row r="50" spans="1:13" ht="12.75">
      <c r="A50" s="45"/>
      <c r="B50" s="430"/>
      <c r="C50" s="45"/>
      <c r="D50" s="45"/>
      <c r="E50" s="45"/>
      <c r="F50" s="45" t="s">
        <v>760</v>
      </c>
      <c r="G50" s="409">
        <v>1244.8</v>
      </c>
      <c r="H50" s="409">
        <v>7287.9</v>
      </c>
      <c r="I50" s="409">
        <v>1925.3</v>
      </c>
      <c r="J50" s="409">
        <v>6841.6</v>
      </c>
      <c r="K50" s="409">
        <v>1656.4</v>
      </c>
      <c r="L50" s="409">
        <v>54.66741645244216</v>
      </c>
      <c r="M50" s="335">
        <v>-13.966654547343266</v>
      </c>
    </row>
    <row r="51" spans="1:13" ht="12.75">
      <c r="A51" s="45"/>
      <c r="B51" s="430"/>
      <c r="C51" s="45"/>
      <c r="D51" s="45"/>
      <c r="E51" s="45"/>
      <c r="F51" s="45" t="s">
        <v>761</v>
      </c>
      <c r="G51" s="409">
        <v>-1789.7</v>
      </c>
      <c r="H51" s="409">
        <v>-10120.3</v>
      </c>
      <c r="I51" s="409">
        <v>-2068</v>
      </c>
      <c r="J51" s="409">
        <v>-10743.1</v>
      </c>
      <c r="K51" s="409">
        <v>-1441.4</v>
      </c>
      <c r="L51" s="409">
        <v>15.550092194222492</v>
      </c>
      <c r="M51" s="335">
        <v>-30.299806576402315</v>
      </c>
    </row>
    <row r="52" spans="1:13" ht="12.75">
      <c r="A52" s="45"/>
      <c r="B52" s="430"/>
      <c r="C52" s="45"/>
      <c r="D52" s="45"/>
      <c r="E52" s="45" t="s">
        <v>669</v>
      </c>
      <c r="F52" s="45"/>
      <c r="G52" s="409">
        <v>-4.5</v>
      </c>
      <c r="H52" s="409">
        <v>-66.6</v>
      </c>
      <c r="I52" s="409">
        <v>0.9999999999999991</v>
      </c>
      <c r="J52" s="409">
        <v>-32</v>
      </c>
      <c r="K52" s="409">
        <v>-5.6</v>
      </c>
      <c r="L52" s="409">
        <v>-122.22222222222221</v>
      </c>
      <c r="M52" s="335">
        <v>-660</v>
      </c>
    </row>
    <row r="53" spans="1:13" ht="12.75">
      <c r="A53" s="45"/>
      <c r="B53" s="430"/>
      <c r="C53" s="45"/>
      <c r="D53" s="45" t="s">
        <v>670</v>
      </c>
      <c r="E53" s="45"/>
      <c r="F53" s="45"/>
      <c r="G53" s="409">
        <v>2337.2</v>
      </c>
      <c r="H53" s="409">
        <v>20392</v>
      </c>
      <c r="I53" s="409">
        <v>-2161.5</v>
      </c>
      <c r="J53" s="409">
        <v>-2979.7</v>
      </c>
      <c r="K53" s="409">
        <v>-1604.7</v>
      </c>
      <c r="L53" s="409">
        <v>-192.48245764162246</v>
      </c>
      <c r="M53" s="335">
        <v>-25.759888965995835</v>
      </c>
    </row>
    <row r="54" spans="1:13" ht="12.75">
      <c r="A54" s="45"/>
      <c r="B54" s="430"/>
      <c r="C54" s="45"/>
      <c r="D54" s="45"/>
      <c r="E54" s="45" t="s">
        <v>70</v>
      </c>
      <c r="F54" s="45"/>
      <c r="G54" s="409">
        <v>-1.9</v>
      </c>
      <c r="H54" s="409">
        <v>-3.4</v>
      </c>
      <c r="I54" s="409">
        <v>3.2</v>
      </c>
      <c r="J54" s="409">
        <v>44.8</v>
      </c>
      <c r="K54" s="409">
        <v>-8.3</v>
      </c>
      <c r="L54" s="146" t="s">
        <v>598</v>
      </c>
      <c r="M54" s="914" t="s">
        <v>598</v>
      </c>
    </row>
    <row r="55" spans="1:13" ht="12.75">
      <c r="A55" s="45"/>
      <c r="B55" s="430"/>
      <c r="C55" s="45"/>
      <c r="D55" s="45"/>
      <c r="E55" s="45" t="s">
        <v>671</v>
      </c>
      <c r="F55" s="45"/>
      <c r="G55" s="409">
        <v>2339.1</v>
      </c>
      <c r="H55" s="409">
        <v>20395.4</v>
      </c>
      <c r="I55" s="409">
        <v>-2164.7</v>
      </c>
      <c r="J55" s="409">
        <v>-3024.5</v>
      </c>
      <c r="K55" s="409">
        <v>-1596.4</v>
      </c>
      <c r="L55" s="409">
        <v>-192.54414090889657</v>
      </c>
      <c r="M55" s="847">
        <v>-26.253060470273006</v>
      </c>
    </row>
    <row r="56" spans="1:13" ht="12.75">
      <c r="A56" s="45"/>
      <c r="B56" s="430"/>
      <c r="C56" s="45"/>
      <c r="D56" s="45" t="s">
        <v>672</v>
      </c>
      <c r="E56" s="45"/>
      <c r="F56" s="45"/>
      <c r="G56" s="409">
        <v>0</v>
      </c>
      <c r="H56" s="409">
        <v>0</v>
      </c>
      <c r="I56" s="409">
        <v>0</v>
      </c>
      <c r="J56" s="409">
        <v>6244.4</v>
      </c>
      <c r="K56" s="409">
        <v>726.3</v>
      </c>
      <c r="L56" s="146" t="s">
        <v>598</v>
      </c>
      <c r="M56" s="914" t="s">
        <v>598</v>
      </c>
    </row>
    <row r="57" spans="1:13" ht="12.75">
      <c r="A57" s="45"/>
      <c r="B57" s="430" t="s">
        <v>762</v>
      </c>
      <c r="C57" s="45"/>
      <c r="D57" s="45"/>
      <c r="E57" s="45"/>
      <c r="F57" s="45"/>
      <c r="G57" s="409">
        <v>7111.000000000007</v>
      </c>
      <c r="H57" s="409">
        <v>68870</v>
      </c>
      <c r="I57" s="409">
        <v>-9235.399999999994</v>
      </c>
      <c r="J57" s="409">
        <v>-13871.3</v>
      </c>
      <c r="K57" s="409">
        <v>1469.9999999999854</v>
      </c>
      <c r="L57" s="409">
        <v>-229.8748417944028</v>
      </c>
      <c r="M57" s="335">
        <v>-115.91701496415949</v>
      </c>
    </row>
    <row r="58" spans="1:13" ht="12.75">
      <c r="A58" s="45"/>
      <c r="B58" s="424" t="s">
        <v>763</v>
      </c>
      <c r="C58" s="899" t="s">
        <v>765</v>
      </c>
      <c r="D58" s="899"/>
      <c r="E58" s="899"/>
      <c r="F58" s="899"/>
      <c r="G58" s="405">
        <v>2930.0999999999913</v>
      </c>
      <c r="H58" s="405">
        <v>-3719.5999999999913</v>
      </c>
      <c r="I58" s="405">
        <v>-7462.900000000009</v>
      </c>
      <c r="J58" s="405">
        <v>7261.099999999962</v>
      </c>
      <c r="K58" s="405">
        <v>-9957.299999999981</v>
      </c>
      <c r="L58" s="405">
        <v>-354.69779188423706</v>
      </c>
      <c r="M58" s="426">
        <v>33.42400407348309</v>
      </c>
    </row>
    <row r="59" spans="1:13" ht="12.75">
      <c r="A59" s="45"/>
      <c r="B59" s="427" t="s">
        <v>766</v>
      </c>
      <c r="C59" s="128"/>
      <c r="D59" s="128"/>
      <c r="E59" s="128"/>
      <c r="F59" s="128"/>
      <c r="G59" s="412">
        <v>10041.1</v>
      </c>
      <c r="H59" s="412">
        <v>65150.4</v>
      </c>
      <c r="I59" s="412">
        <v>-16698.3</v>
      </c>
      <c r="J59" s="412">
        <v>-6610.2</v>
      </c>
      <c r="K59" s="412">
        <v>-8487.3</v>
      </c>
      <c r="L59" s="412">
        <v>-266.2995090179363</v>
      </c>
      <c r="M59" s="429">
        <v>-49.17267027182408</v>
      </c>
    </row>
    <row r="60" spans="1:13" ht="12.75">
      <c r="A60" s="45"/>
      <c r="B60" s="430" t="s">
        <v>768</v>
      </c>
      <c r="C60" s="45"/>
      <c r="D60" s="45"/>
      <c r="E60" s="45"/>
      <c r="F60" s="45"/>
      <c r="G60" s="409">
        <v>-10041.1</v>
      </c>
      <c r="H60" s="409">
        <v>-65150.4</v>
      </c>
      <c r="I60" s="409">
        <v>16698.3</v>
      </c>
      <c r="J60" s="409">
        <v>6610.2</v>
      </c>
      <c r="K60" s="409">
        <v>8487.3</v>
      </c>
      <c r="L60" s="409">
        <v>-266.2995090179363</v>
      </c>
      <c r="M60" s="335">
        <v>-49.17267027182408</v>
      </c>
    </row>
    <row r="61" spans="1:13" ht="12.75">
      <c r="A61" s="45"/>
      <c r="B61" s="430"/>
      <c r="C61" s="45" t="s">
        <v>673</v>
      </c>
      <c r="D61" s="45"/>
      <c r="E61" s="45"/>
      <c r="F61" s="45"/>
      <c r="G61" s="409">
        <v>-10041.1</v>
      </c>
      <c r="H61" s="409">
        <v>-65069.7</v>
      </c>
      <c r="I61" s="409">
        <v>16698.3</v>
      </c>
      <c r="J61" s="409">
        <v>3311.400000000005</v>
      </c>
      <c r="K61" s="409">
        <v>8568</v>
      </c>
      <c r="L61" s="409">
        <v>-266.2995090179363</v>
      </c>
      <c r="M61" s="335">
        <v>-48.68938754244444</v>
      </c>
    </row>
    <row r="62" spans="1:13" ht="12.75">
      <c r="A62" s="45"/>
      <c r="B62" s="430"/>
      <c r="C62" s="45"/>
      <c r="D62" s="45" t="s">
        <v>70</v>
      </c>
      <c r="E62" s="45"/>
      <c r="F62" s="45"/>
      <c r="G62" s="409">
        <v>-6575.5</v>
      </c>
      <c r="H62" s="409">
        <v>-45751.3</v>
      </c>
      <c r="I62" s="409">
        <v>13643.1</v>
      </c>
      <c r="J62" s="409">
        <v>4398.2</v>
      </c>
      <c r="K62" s="409">
        <v>6711.7</v>
      </c>
      <c r="L62" s="409">
        <v>-307.48384153296325</v>
      </c>
      <c r="M62" s="335">
        <v>-50.80516891322354</v>
      </c>
    </row>
    <row r="63" spans="1:13" ht="12.75">
      <c r="A63" s="45"/>
      <c r="B63" s="430"/>
      <c r="C63" s="45"/>
      <c r="D63" s="45" t="s">
        <v>671</v>
      </c>
      <c r="E63" s="45"/>
      <c r="F63" s="45"/>
      <c r="G63" s="409">
        <v>-3465.6</v>
      </c>
      <c r="H63" s="409">
        <v>-19318.4</v>
      </c>
      <c r="I63" s="409">
        <v>3055.2</v>
      </c>
      <c r="J63" s="409">
        <v>-1086.8</v>
      </c>
      <c r="K63" s="409">
        <v>1856.3</v>
      </c>
      <c r="L63" s="409">
        <v>-188.15789473684208</v>
      </c>
      <c r="M63" s="335">
        <v>-39.241293532338304</v>
      </c>
    </row>
    <row r="64" spans="1:13" ht="12.75">
      <c r="A64" s="45"/>
      <c r="B64" s="430"/>
      <c r="C64" s="45" t="s">
        <v>769</v>
      </c>
      <c r="D64" s="45"/>
      <c r="E64" s="45"/>
      <c r="F64" s="45"/>
      <c r="G64" s="409">
        <v>0</v>
      </c>
      <c r="H64" s="409">
        <v>-80.7</v>
      </c>
      <c r="I64" s="409">
        <v>0</v>
      </c>
      <c r="J64" s="409">
        <v>3298.8</v>
      </c>
      <c r="K64" s="409">
        <v>-80.7</v>
      </c>
      <c r="L64" s="146" t="s">
        <v>598</v>
      </c>
      <c r="M64" s="914" t="s">
        <v>598</v>
      </c>
    </row>
    <row r="65" spans="1:13" ht="13.5" thickBot="1">
      <c r="A65" s="952"/>
      <c r="B65" s="953" t="s">
        <v>674</v>
      </c>
      <c r="C65" s="954"/>
      <c r="D65" s="954"/>
      <c r="E65" s="954"/>
      <c r="F65" s="954"/>
      <c r="G65" s="684">
        <v>-7703.9</v>
      </c>
      <c r="H65" s="684">
        <v>-44758.4</v>
      </c>
      <c r="I65" s="684">
        <v>14536.8</v>
      </c>
      <c r="J65" s="684">
        <v>3630.5</v>
      </c>
      <c r="K65" s="684">
        <v>6882.6</v>
      </c>
      <c r="L65" s="684">
        <v>-288.69403808460646</v>
      </c>
      <c r="M65" s="955">
        <v>-52.65395410269109</v>
      </c>
    </row>
    <row r="66" ht="13.5" thickTop="1">
      <c r="B66" s="50" t="s">
        <v>99</v>
      </c>
    </row>
  </sheetData>
  <mergeCells count="9">
    <mergeCell ref="A1:M1"/>
    <mergeCell ref="A2:M2"/>
    <mergeCell ref="B4:F6"/>
    <mergeCell ref="G4:H5"/>
    <mergeCell ref="I4:J5"/>
    <mergeCell ref="K4:K5"/>
    <mergeCell ref="L4:M4"/>
    <mergeCell ref="L5:M5"/>
    <mergeCell ref="L3:M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A22" sqref="A22"/>
    </sheetView>
  </sheetViews>
  <sheetFormatPr defaultColWidth="9.140625" defaultRowHeight="12.75"/>
  <cols>
    <col min="1" max="9" width="11.7109375" style="0" customWidth="1"/>
  </cols>
  <sheetData>
    <row r="1" spans="1:9" ht="15" customHeight="1">
      <c r="A1" s="1359" t="s">
        <v>786</v>
      </c>
      <c r="B1" s="1359"/>
      <c r="C1" s="1359"/>
      <c r="D1" s="1359"/>
      <c r="E1" s="1359"/>
      <c r="F1" s="1359"/>
      <c r="G1" s="1359"/>
      <c r="H1" s="1359"/>
      <c r="I1" s="1359"/>
    </row>
    <row r="2" spans="1:9" ht="15" customHeight="1">
      <c r="A2" s="1559" t="s">
        <v>1263</v>
      </c>
      <c r="B2" s="1559"/>
      <c r="C2" s="1559"/>
      <c r="D2" s="1559"/>
      <c r="E2" s="1559"/>
      <c r="F2" s="1559"/>
      <c r="G2" s="1559"/>
      <c r="H2" s="1559"/>
      <c r="I2" s="1559"/>
    </row>
    <row r="3" spans="1:9" ht="15" customHeight="1" thickBot="1">
      <c r="A3" s="1357" t="s">
        <v>1357</v>
      </c>
      <c r="B3" s="1357"/>
      <c r="C3" s="1357"/>
      <c r="D3" s="1357"/>
      <c r="E3" s="1357"/>
      <c r="F3" s="1357"/>
      <c r="G3" s="1357"/>
      <c r="H3" s="1357"/>
      <c r="I3" s="1357"/>
    </row>
    <row r="4" spans="1:9" ht="15" customHeight="1" thickTop="1">
      <c r="A4" s="606" t="s">
        <v>456</v>
      </c>
      <c r="B4" s="607" t="s">
        <v>789</v>
      </c>
      <c r="C4" s="607" t="s">
        <v>770</v>
      </c>
      <c r="D4" s="607" t="s">
        <v>1492</v>
      </c>
      <c r="E4" s="607" t="s">
        <v>1493</v>
      </c>
      <c r="F4" s="607" t="s">
        <v>475</v>
      </c>
      <c r="G4" s="607" t="s">
        <v>1217</v>
      </c>
      <c r="H4" s="607" t="s">
        <v>629</v>
      </c>
      <c r="I4" s="608" t="s">
        <v>1553</v>
      </c>
    </row>
    <row r="5" spans="1:9" ht="15" customHeight="1">
      <c r="A5" s="292" t="s">
        <v>772</v>
      </c>
      <c r="B5" s="220">
        <v>728.7</v>
      </c>
      <c r="C5" s="220">
        <v>726.1</v>
      </c>
      <c r="D5" s="220">
        <v>980.096</v>
      </c>
      <c r="E5" s="220">
        <v>957.5</v>
      </c>
      <c r="F5" s="220">
        <v>2133.8</v>
      </c>
      <c r="G5" s="220">
        <v>3417.43</v>
      </c>
      <c r="H5" s="220">
        <v>3939.5</v>
      </c>
      <c r="I5" s="307">
        <v>2628.646</v>
      </c>
    </row>
    <row r="6" spans="1:9" ht="15" customHeight="1">
      <c r="A6" s="292" t="s">
        <v>773</v>
      </c>
      <c r="B6" s="220">
        <v>980.1</v>
      </c>
      <c r="C6" s="220">
        <v>1117.4</v>
      </c>
      <c r="D6" s="220">
        <v>977.561</v>
      </c>
      <c r="E6" s="220">
        <v>1207.954</v>
      </c>
      <c r="F6" s="220">
        <v>1655.209</v>
      </c>
      <c r="G6" s="220">
        <v>2820.1</v>
      </c>
      <c r="H6" s="220">
        <v>4235.2</v>
      </c>
      <c r="I6" s="307">
        <v>4914.036</v>
      </c>
    </row>
    <row r="7" spans="1:9" ht="15" customHeight="1">
      <c r="A7" s="292" t="s">
        <v>774</v>
      </c>
      <c r="B7" s="220">
        <v>1114.2</v>
      </c>
      <c r="C7" s="220">
        <v>1316.8</v>
      </c>
      <c r="D7" s="220">
        <v>907.879</v>
      </c>
      <c r="E7" s="220">
        <v>865.719</v>
      </c>
      <c r="F7" s="220">
        <v>2411.6</v>
      </c>
      <c r="G7" s="220">
        <v>1543.517</v>
      </c>
      <c r="H7" s="220">
        <v>4145.5</v>
      </c>
      <c r="I7" s="307">
        <v>4589.347</v>
      </c>
    </row>
    <row r="8" spans="1:9" ht="15" customHeight="1">
      <c r="A8" s="292" t="s">
        <v>775</v>
      </c>
      <c r="B8" s="220">
        <v>1019.2</v>
      </c>
      <c r="C8" s="220">
        <v>1186.5</v>
      </c>
      <c r="D8" s="220">
        <v>1103.189</v>
      </c>
      <c r="E8" s="220">
        <v>1188.259</v>
      </c>
      <c r="F8" s="220">
        <v>2065.7</v>
      </c>
      <c r="G8" s="220">
        <v>1571.367</v>
      </c>
      <c r="H8" s="220">
        <v>3894.8</v>
      </c>
      <c r="I8" s="307"/>
    </row>
    <row r="9" spans="1:9" ht="15" customHeight="1">
      <c r="A9" s="292" t="s">
        <v>776</v>
      </c>
      <c r="B9" s="220">
        <v>1354.5</v>
      </c>
      <c r="C9" s="220">
        <v>1205.8</v>
      </c>
      <c r="D9" s="220">
        <v>1583.675</v>
      </c>
      <c r="E9" s="220">
        <v>1661.361</v>
      </c>
      <c r="F9" s="220">
        <v>2859.9</v>
      </c>
      <c r="G9" s="220">
        <v>2301.56</v>
      </c>
      <c r="H9" s="220">
        <v>4767.4</v>
      </c>
      <c r="I9" s="307"/>
    </row>
    <row r="10" spans="1:9" ht="15" customHeight="1">
      <c r="A10" s="292" t="s">
        <v>777</v>
      </c>
      <c r="B10" s="220">
        <v>996.9</v>
      </c>
      <c r="C10" s="220">
        <v>1394.9</v>
      </c>
      <c r="D10" s="220">
        <v>1156.237</v>
      </c>
      <c r="E10" s="220">
        <v>1643.985</v>
      </c>
      <c r="F10" s="220">
        <v>3805.5</v>
      </c>
      <c r="G10" s="220">
        <v>2016.824</v>
      </c>
      <c r="H10" s="220">
        <v>4917.8</v>
      </c>
      <c r="I10" s="307"/>
    </row>
    <row r="11" spans="1:9" ht="15" customHeight="1">
      <c r="A11" s="292" t="s">
        <v>778</v>
      </c>
      <c r="B11" s="220">
        <v>1503.6</v>
      </c>
      <c r="C11" s="220">
        <v>1154.4</v>
      </c>
      <c r="D11" s="220">
        <v>603.806</v>
      </c>
      <c r="E11" s="220">
        <v>716.981</v>
      </c>
      <c r="F11" s="220">
        <v>2962.1</v>
      </c>
      <c r="G11" s="220">
        <v>2007.5</v>
      </c>
      <c r="H11" s="220">
        <v>5107.5</v>
      </c>
      <c r="I11" s="307"/>
    </row>
    <row r="12" spans="1:9" ht="15" customHeight="1">
      <c r="A12" s="292" t="s">
        <v>779</v>
      </c>
      <c r="B12" s="220">
        <v>1717.9</v>
      </c>
      <c r="C12" s="220">
        <v>1107.8</v>
      </c>
      <c r="D12" s="220">
        <v>603.011</v>
      </c>
      <c r="E12" s="220">
        <v>1428.479</v>
      </c>
      <c r="F12" s="220">
        <v>1963.1</v>
      </c>
      <c r="G12" s="220">
        <v>2480.095</v>
      </c>
      <c r="H12" s="220">
        <v>3755.8</v>
      </c>
      <c r="I12" s="307"/>
    </row>
    <row r="13" spans="1:9" ht="15" customHeight="1">
      <c r="A13" s="292" t="s">
        <v>780</v>
      </c>
      <c r="B13" s="220">
        <v>2060.5</v>
      </c>
      <c r="C13" s="220">
        <v>1567.2</v>
      </c>
      <c r="D13" s="220">
        <v>1398.554</v>
      </c>
      <c r="E13" s="220">
        <v>2052.853</v>
      </c>
      <c r="F13" s="220">
        <v>3442.1</v>
      </c>
      <c r="G13" s="220">
        <v>3768.18</v>
      </c>
      <c r="H13" s="220">
        <v>4382.1</v>
      </c>
      <c r="I13" s="307"/>
    </row>
    <row r="14" spans="1:9" ht="15" customHeight="1">
      <c r="A14" s="292" t="s">
        <v>211</v>
      </c>
      <c r="B14" s="220">
        <v>1309.9</v>
      </c>
      <c r="C14" s="220">
        <v>1830.8</v>
      </c>
      <c r="D14" s="220">
        <v>916.412</v>
      </c>
      <c r="E14" s="220">
        <v>2714.843</v>
      </c>
      <c r="F14" s="220">
        <v>3420.2</v>
      </c>
      <c r="G14" s="220">
        <v>3495.035</v>
      </c>
      <c r="H14" s="220">
        <v>3427.2</v>
      </c>
      <c r="I14" s="307"/>
    </row>
    <row r="15" spans="1:9" ht="15" customHeight="1">
      <c r="A15" s="292" t="s">
        <v>212</v>
      </c>
      <c r="B15" s="220">
        <v>1455.4</v>
      </c>
      <c r="C15" s="220">
        <v>1825.2</v>
      </c>
      <c r="D15" s="220">
        <v>1181.457</v>
      </c>
      <c r="E15" s="220">
        <v>1711.2</v>
      </c>
      <c r="F15" s="220">
        <v>2205.73</v>
      </c>
      <c r="G15" s="49">
        <v>3452.1</v>
      </c>
      <c r="H15" s="49">
        <v>3016.2</v>
      </c>
      <c r="I15" s="609"/>
    </row>
    <row r="16" spans="1:9" ht="15" customHeight="1">
      <c r="A16" s="292" t="s">
        <v>213</v>
      </c>
      <c r="B16" s="220">
        <v>1016</v>
      </c>
      <c r="C16" s="220">
        <v>1900.2</v>
      </c>
      <c r="D16" s="220">
        <v>1394</v>
      </c>
      <c r="E16" s="220">
        <v>1571.796</v>
      </c>
      <c r="F16" s="220">
        <v>3091.435</v>
      </c>
      <c r="G16" s="220">
        <v>4253.095</v>
      </c>
      <c r="H16" s="220">
        <v>2113.92</v>
      </c>
      <c r="I16" s="307"/>
    </row>
    <row r="17" spans="1:9" ht="15" customHeight="1" thickBot="1">
      <c r="A17" s="295" t="s">
        <v>216</v>
      </c>
      <c r="B17" s="276">
        <v>15256.9</v>
      </c>
      <c r="C17" s="276">
        <v>16333.1</v>
      </c>
      <c r="D17" s="276">
        <v>12805.877000000002</v>
      </c>
      <c r="E17" s="276">
        <v>17720.93</v>
      </c>
      <c r="F17" s="276">
        <v>32016.374</v>
      </c>
      <c r="G17" s="276">
        <v>33126.803</v>
      </c>
      <c r="H17" s="276">
        <v>47702.92</v>
      </c>
      <c r="I17" s="358">
        <v>12132.029</v>
      </c>
    </row>
    <row r="18" spans="1:9" ht="15" customHeight="1" thickTop="1">
      <c r="A18" s="15" t="s">
        <v>1659</v>
      </c>
      <c r="B18" s="15"/>
      <c r="C18" s="15"/>
      <c r="D18" s="15"/>
      <c r="E18" s="15"/>
      <c r="F18" s="1"/>
      <c r="G18" s="15"/>
      <c r="H18" s="50"/>
      <c r="I18" s="15"/>
    </row>
  </sheetData>
  <mergeCells count="3">
    <mergeCell ref="A3:I3"/>
    <mergeCell ref="A1:I1"/>
    <mergeCell ref="A2:I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359" t="s">
        <v>787</v>
      </c>
      <c r="C1" s="1359"/>
      <c r="D1" s="1359"/>
      <c r="E1" s="1359"/>
      <c r="F1" s="1359"/>
      <c r="G1" s="1359"/>
      <c r="H1" s="1359"/>
      <c r="I1" s="1359"/>
    </row>
    <row r="2" spans="2:9" ht="15" customHeight="1">
      <c r="B2" s="171" t="s">
        <v>1489</v>
      </c>
      <c r="C2" s="116"/>
      <c r="D2" s="116"/>
      <c r="E2" s="116"/>
      <c r="F2" s="116"/>
      <c r="G2" s="116"/>
      <c r="H2" s="116"/>
      <c r="I2" s="172"/>
    </row>
    <row r="3" spans="2:9" ht="15" customHeight="1" thickBot="1">
      <c r="B3" s="1623" t="s">
        <v>1357</v>
      </c>
      <c r="C3" s="1623"/>
      <c r="D3" s="1623"/>
      <c r="E3" s="1623"/>
      <c r="F3" s="1623"/>
      <c r="G3" s="1623"/>
      <c r="H3" s="1623"/>
      <c r="I3" s="1623"/>
    </row>
    <row r="4" spans="2:9" ht="15" customHeight="1" thickTop="1">
      <c r="B4" s="828"/>
      <c r="C4" s="829"/>
      <c r="D4" s="830"/>
      <c r="E4" s="831"/>
      <c r="F4" s="830"/>
      <c r="G4" s="830"/>
      <c r="H4" s="832" t="s">
        <v>655</v>
      </c>
      <c r="I4" s="833"/>
    </row>
    <row r="5" spans="2:9" ht="15" customHeight="1">
      <c r="B5" s="834"/>
      <c r="C5" s="808"/>
      <c r="D5" s="84" t="s">
        <v>109</v>
      </c>
      <c r="E5" s="132" t="s">
        <v>533</v>
      </c>
      <c r="F5" s="84" t="s">
        <v>109</v>
      </c>
      <c r="G5" s="84" t="s">
        <v>533</v>
      </c>
      <c r="H5" s="809" t="s">
        <v>1472</v>
      </c>
      <c r="I5" s="835"/>
    </row>
    <row r="6" spans="2:9" ht="15" customHeight="1">
      <c r="B6" s="834"/>
      <c r="C6" s="808"/>
      <c r="D6" s="118">
        <v>2009</v>
      </c>
      <c r="E6" s="119">
        <v>2009</v>
      </c>
      <c r="F6" s="118">
        <v>2010</v>
      </c>
      <c r="G6" s="118">
        <v>2010</v>
      </c>
      <c r="H6" s="1288" t="s">
        <v>629</v>
      </c>
      <c r="I6" s="1287" t="s">
        <v>498</v>
      </c>
    </row>
    <row r="7" spans="2:9" ht="15" customHeight="1">
      <c r="B7" s="836"/>
      <c r="C7" s="120"/>
      <c r="D7" s="810"/>
      <c r="E7" s="810"/>
      <c r="F7" s="120"/>
      <c r="G7" s="810"/>
      <c r="H7" s="155"/>
      <c r="I7" s="837"/>
    </row>
    <row r="8" spans="2:9" ht="15" customHeight="1">
      <c r="B8" s="838" t="s">
        <v>70</v>
      </c>
      <c r="C8" s="121"/>
      <c r="D8" s="311">
        <v>224190.3</v>
      </c>
      <c r="E8" s="122">
        <v>198133.7</v>
      </c>
      <c r="F8" s="811">
        <v>205371.3</v>
      </c>
      <c r="G8" s="122">
        <v>195336</v>
      </c>
      <c r="H8" s="812">
        <v>-11.622536746683494</v>
      </c>
      <c r="I8" s="839">
        <v>-4.886417917206543</v>
      </c>
    </row>
    <row r="9" spans="2:9" ht="15" customHeight="1">
      <c r="B9" s="615"/>
      <c r="C9" s="55" t="s">
        <v>311</v>
      </c>
      <c r="D9" s="220">
        <v>201756.013453</v>
      </c>
      <c r="E9" s="111">
        <v>168872.93960565003</v>
      </c>
      <c r="F9" s="813">
        <v>165992.677627</v>
      </c>
      <c r="G9" s="111">
        <v>165486.736083</v>
      </c>
      <c r="H9" s="24">
        <v>-16.298435563116556</v>
      </c>
      <c r="I9" s="840">
        <v>-0.3047975074761382</v>
      </c>
    </row>
    <row r="10" spans="2:9" ht="15" customHeight="1">
      <c r="B10" s="615"/>
      <c r="C10" s="123" t="s">
        <v>312</v>
      </c>
      <c r="D10" s="220">
        <v>22434.286547</v>
      </c>
      <c r="E10" s="111">
        <v>29260.76039435</v>
      </c>
      <c r="F10" s="813">
        <v>39378.622373</v>
      </c>
      <c r="G10" s="111">
        <v>29849.263917</v>
      </c>
      <c r="H10" s="24">
        <v>30.428753921139787</v>
      </c>
      <c r="I10" s="840">
        <v>-24.199319025781392</v>
      </c>
    </row>
    <row r="11" spans="2:9" ht="15" customHeight="1">
      <c r="B11" s="621"/>
      <c r="C11" s="56"/>
      <c r="D11" s="814"/>
      <c r="E11" s="815"/>
      <c r="F11" s="816"/>
      <c r="G11" s="1285"/>
      <c r="H11" s="59"/>
      <c r="I11" s="841"/>
    </row>
    <row r="12" spans="2:9" ht="15" customHeight="1">
      <c r="B12" s="836"/>
      <c r="C12" s="120"/>
      <c r="D12" s="49"/>
      <c r="E12" s="817"/>
      <c r="F12" s="818"/>
      <c r="G12" s="1286"/>
      <c r="H12" s="818"/>
      <c r="I12" s="842"/>
    </row>
    <row r="13" spans="2:9" ht="15" customHeight="1">
      <c r="B13" s="838" t="s">
        <v>313</v>
      </c>
      <c r="C13" s="55"/>
      <c r="D13" s="311">
        <v>62345.2</v>
      </c>
      <c r="E13" s="122">
        <v>59360.6</v>
      </c>
      <c r="F13" s="811">
        <v>63535.9</v>
      </c>
      <c r="G13" s="122">
        <v>61725.2</v>
      </c>
      <c r="H13" s="811">
        <v>-4.787216979013621</v>
      </c>
      <c r="I13" s="843">
        <v>-2.8498848682398545</v>
      </c>
    </row>
    <row r="14" spans="2:9" ht="15" customHeight="1">
      <c r="B14" s="615"/>
      <c r="C14" s="55" t="s">
        <v>311</v>
      </c>
      <c r="D14" s="220">
        <v>58750.3</v>
      </c>
      <c r="E14" s="111">
        <v>53532.9</v>
      </c>
      <c r="F14" s="813">
        <v>58222.3</v>
      </c>
      <c r="G14" s="111">
        <v>53550.5</v>
      </c>
      <c r="H14" s="813">
        <v>-8.880635503137853</v>
      </c>
      <c r="I14" s="844">
        <v>-8.02407325028382</v>
      </c>
    </row>
    <row r="15" spans="2:9" ht="15" customHeight="1">
      <c r="B15" s="615"/>
      <c r="C15" s="123" t="s">
        <v>312</v>
      </c>
      <c r="D15" s="220">
        <v>3594.9</v>
      </c>
      <c r="E15" s="111">
        <v>5827.7</v>
      </c>
      <c r="F15" s="813">
        <v>5313.6</v>
      </c>
      <c r="G15" s="111">
        <v>8174.7</v>
      </c>
      <c r="H15" s="813">
        <v>62.110211688781334</v>
      </c>
      <c r="I15" s="844">
        <v>53.844850948509475</v>
      </c>
    </row>
    <row r="16" spans="2:9" ht="15" customHeight="1">
      <c r="B16" s="621"/>
      <c r="C16" s="56"/>
      <c r="D16" s="814"/>
      <c r="E16" s="825"/>
      <c r="F16" s="127"/>
      <c r="G16" s="1285"/>
      <c r="H16" s="127"/>
      <c r="I16" s="845"/>
    </row>
    <row r="17" spans="2:9" ht="15" customHeight="1">
      <c r="B17" s="615"/>
      <c r="C17" s="55"/>
      <c r="D17" s="49"/>
      <c r="E17" s="819"/>
      <c r="F17" s="820"/>
      <c r="G17" s="1286"/>
      <c r="H17" s="820"/>
      <c r="I17" s="846"/>
    </row>
    <row r="18" spans="2:9" ht="15" customHeight="1">
      <c r="B18" s="838" t="s">
        <v>314</v>
      </c>
      <c r="C18" s="121"/>
      <c r="D18" s="311">
        <v>286535.5</v>
      </c>
      <c r="E18" s="122">
        <v>257494.3</v>
      </c>
      <c r="F18" s="811">
        <v>268907.2</v>
      </c>
      <c r="G18" s="122">
        <v>257061.2</v>
      </c>
      <c r="H18" s="811">
        <v>-10.135288646607492</v>
      </c>
      <c r="I18" s="843">
        <v>-4.405237197070207</v>
      </c>
    </row>
    <row r="19" spans="2:9" ht="15" customHeight="1">
      <c r="B19" s="615"/>
      <c r="C19" s="55"/>
      <c r="D19" s="49"/>
      <c r="E19" s="125"/>
      <c r="F19" s="821"/>
      <c r="G19" s="1286"/>
      <c r="H19" s="821"/>
      <c r="I19" s="847"/>
    </row>
    <row r="20" spans="2:9" ht="15" customHeight="1">
      <c r="B20" s="615"/>
      <c r="C20" s="55" t="s">
        <v>311</v>
      </c>
      <c r="D20" s="220">
        <v>260506.31345299998</v>
      </c>
      <c r="E20" s="111">
        <v>222405.83960565002</v>
      </c>
      <c r="F20" s="813">
        <v>224214.97762700001</v>
      </c>
      <c r="G20" s="111">
        <v>219037.236083</v>
      </c>
      <c r="H20" s="813">
        <v>-14.62554720548988</v>
      </c>
      <c r="I20" s="844">
        <v>-2.309275499254838</v>
      </c>
    </row>
    <row r="21" spans="2:9" ht="15" customHeight="1">
      <c r="B21" s="615"/>
      <c r="C21" s="126" t="s">
        <v>315</v>
      </c>
      <c r="D21" s="220">
        <v>90.91589469821365</v>
      </c>
      <c r="E21" s="111">
        <v>86.37311179534848</v>
      </c>
      <c r="F21" s="813">
        <v>83.38005736811807</v>
      </c>
      <c r="G21" s="111">
        <v>85.20820570471156</v>
      </c>
      <c r="H21" s="813" t="s">
        <v>598</v>
      </c>
      <c r="I21" s="844" t="s">
        <v>598</v>
      </c>
    </row>
    <row r="22" spans="2:9" ht="15" customHeight="1">
      <c r="B22" s="615"/>
      <c r="C22" s="123" t="s">
        <v>312</v>
      </c>
      <c r="D22" s="220">
        <v>26029.186547</v>
      </c>
      <c r="E22" s="111">
        <v>35088.46039435</v>
      </c>
      <c r="F22" s="813">
        <v>44692.222373</v>
      </c>
      <c r="G22" s="111">
        <v>38023.963917</v>
      </c>
      <c r="H22" s="813">
        <v>34.80429106377173</v>
      </c>
      <c r="I22" s="844">
        <v>-14.920400244022119</v>
      </c>
    </row>
    <row r="23" spans="2:9" ht="15" customHeight="1">
      <c r="B23" s="621"/>
      <c r="C23" s="127" t="s">
        <v>315</v>
      </c>
      <c r="D23" s="221">
        <v>9.084105301786341</v>
      </c>
      <c r="E23" s="111">
        <v>13.626888204651518</v>
      </c>
      <c r="F23" s="813">
        <v>16.619942631881926</v>
      </c>
      <c r="G23" s="115">
        <v>14.791794295288438</v>
      </c>
      <c r="H23" s="813" t="s">
        <v>598</v>
      </c>
      <c r="I23" s="844" t="s">
        <v>598</v>
      </c>
    </row>
    <row r="24" spans="2:9" ht="15" customHeight="1">
      <c r="B24" s="848" t="s">
        <v>316</v>
      </c>
      <c r="C24" s="826"/>
      <c r="D24" s="49"/>
      <c r="E24" s="827"/>
      <c r="F24" s="826"/>
      <c r="G24" s="1286"/>
      <c r="H24" s="826"/>
      <c r="I24" s="849"/>
    </row>
    <row r="25" spans="2:9" ht="15" customHeight="1">
      <c r="B25" s="430"/>
      <c r="C25" s="126" t="s">
        <v>317</v>
      </c>
      <c r="D25" s="220">
        <v>12.314053256874853</v>
      </c>
      <c r="E25" s="111">
        <v>8.77115797744542</v>
      </c>
      <c r="F25" s="813">
        <v>8.703500645840284</v>
      </c>
      <c r="G25" s="111">
        <v>8.436165138819</v>
      </c>
      <c r="H25" s="813" t="s">
        <v>598</v>
      </c>
      <c r="I25" s="844" t="s">
        <v>598</v>
      </c>
    </row>
    <row r="26" spans="2:9" ht="15" customHeight="1">
      <c r="B26" s="427"/>
      <c r="C26" s="128" t="s">
        <v>318</v>
      </c>
      <c r="D26" s="221">
        <v>10.038147826257045</v>
      </c>
      <c r="E26" s="115">
        <v>7.398432359591885</v>
      </c>
      <c r="F26" s="822">
        <v>7.355204611581607</v>
      </c>
      <c r="G26" s="115">
        <v>7.1971128809782</v>
      </c>
      <c r="H26" s="822" t="s">
        <v>598</v>
      </c>
      <c r="I26" s="850" t="s">
        <v>598</v>
      </c>
    </row>
    <row r="27" spans="2:9" ht="15" customHeight="1">
      <c r="B27" s="851" t="s">
        <v>319</v>
      </c>
      <c r="C27" s="120"/>
      <c r="D27" s="823">
        <v>286535.5</v>
      </c>
      <c r="E27" s="111">
        <v>257494.3</v>
      </c>
      <c r="F27" s="813">
        <v>268907.2</v>
      </c>
      <c r="G27" s="111">
        <v>257061.2</v>
      </c>
      <c r="H27" s="813">
        <v>-10.135288646607492</v>
      </c>
      <c r="I27" s="844">
        <v>-4.405237197070207</v>
      </c>
    </row>
    <row r="28" spans="2:9" ht="15" customHeight="1">
      <c r="B28" s="852" t="s">
        <v>445</v>
      </c>
      <c r="C28" s="55"/>
      <c r="D28" s="111">
        <v>555.3</v>
      </c>
      <c r="E28" s="111">
        <v>6732.1</v>
      </c>
      <c r="F28" s="813">
        <v>6315.3</v>
      </c>
      <c r="G28" s="111">
        <v>7003.1</v>
      </c>
      <c r="H28" s="813">
        <v>1112.3356744102289</v>
      </c>
      <c r="I28" s="844">
        <v>10.891010719997468</v>
      </c>
    </row>
    <row r="29" spans="2:9" ht="15" customHeight="1">
      <c r="B29" s="852" t="s">
        <v>446</v>
      </c>
      <c r="C29" s="55"/>
      <c r="D29" s="111">
        <v>287090.8</v>
      </c>
      <c r="E29" s="111">
        <v>264226.4</v>
      </c>
      <c r="F29" s="813">
        <v>275222.545</v>
      </c>
      <c r="G29" s="111">
        <v>264064.345</v>
      </c>
      <c r="H29" s="813">
        <v>-7.964170220710656</v>
      </c>
      <c r="I29" s="844">
        <v>-4.054246355435751</v>
      </c>
    </row>
    <row r="30" spans="2:9" ht="15" customHeight="1">
      <c r="B30" s="852" t="s">
        <v>447</v>
      </c>
      <c r="C30" s="55"/>
      <c r="D30" s="111">
        <v>62528.6</v>
      </c>
      <c r="E30" s="111">
        <v>60145.9</v>
      </c>
      <c r="F30" s="813">
        <v>62185.86</v>
      </c>
      <c r="G30" s="111">
        <v>60454</v>
      </c>
      <c r="H30" s="813">
        <v>-3.8105762802941285</v>
      </c>
      <c r="I30" s="844">
        <v>-2.7849739474536506</v>
      </c>
    </row>
    <row r="31" spans="2:11" ht="15" customHeight="1">
      <c r="B31" s="852" t="s">
        <v>448</v>
      </c>
      <c r="C31" s="55"/>
      <c r="D31" s="111">
        <v>224562.3</v>
      </c>
      <c r="E31" s="111">
        <v>204080.5</v>
      </c>
      <c r="F31" s="813">
        <v>213036.485</v>
      </c>
      <c r="G31" s="111">
        <v>203610.34499999997</v>
      </c>
      <c r="H31" s="813">
        <v>-9.120765150695377</v>
      </c>
      <c r="I31" s="844">
        <v>-4.424659935597418</v>
      </c>
      <c r="K31" s="139"/>
    </row>
    <row r="32" spans="2:9" ht="15" customHeight="1">
      <c r="B32" s="852" t="s">
        <v>56</v>
      </c>
      <c r="C32" s="55"/>
      <c r="D32" s="824">
        <v>-53106.8</v>
      </c>
      <c r="E32" s="111">
        <v>20481.8</v>
      </c>
      <c r="F32" s="813">
        <v>11525.815000000002</v>
      </c>
      <c r="G32" s="111">
        <v>9426.240000000014</v>
      </c>
      <c r="H32" s="813" t="s">
        <v>598</v>
      </c>
      <c r="I32" s="840" t="s">
        <v>598</v>
      </c>
    </row>
    <row r="33" spans="2:9" ht="15" customHeight="1">
      <c r="B33" s="852" t="s">
        <v>57</v>
      </c>
      <c r="C33" s="55"/>
      <c r="D33" s="824">
        <v>8348.4</v>
      </c>
      <c r="E33" s="111">
        <v>-5945</v>
      </c>
      <c r="F33" s="813">
        <v>-7895.37</v>
      </c>
      <c r="G33" s="111">
        <v>-2543.6</v>
      </c>
      <c r="H33" s="813" t="s">
        <v>598</v>
      </c>
      <c r="I33" s="840" t="s">
        <v>598</v>
      </c>
    </row>
    <row r="34" spans="2:9" ht="15" customHeight="1" thickBot="1">
      <c r="B34" s="853" t="s">
        <v>58</v>
      </c>
      <c r="C34" s="356"/>
      <c r="D34" s="854">
        <v>-44758.4</v>
      </c>
      <c r="E34" s="855">
        <v>14536.8</v>
      </c>
      <c r="F34" s="856">
        <v>3630.4450000000024</v>
      </c>
      <c r="G34" s="855">
        <v>6882.640000000014</v>
      </c>
      <c r="H34" s="856" t="s">
        <v>598</v>
      </c>
      <c r="I34" s="857" t="s">
        <v>598</v>
      </c>
    </row>
    <row r="35" spans="2:9" ht="13.5" thickTop="1">
      <c r="B35" s="28" t="s">
        <v>449</v>
      </c>
      <c r="C35" s="15"/>
      <c r="D35" s="15"/>
      <c r="E35" s="15"/>
      <c r="F35" s="15"/>
      <c r="G35" s="15"/>
      <c r="H35" s="15"/>
      <c r="I35" s="15"/>
    </row>
    <row r="36" spans="2:9" ht="12.75">
      <c r="B36" s="133" t="s">
        <v>852</v>
      </c>
      <c r="C36" s="16"/>
      <c r="D36" s="15"/>
      <c r="E36" s="15"/>
      <c r="F36" s="15"/>
      <c r="G36" s="15"/>
      <c r="H36" s="15"/>
      <c r="I36" s="15"/>
    </row>
    <row r="37" spans="2:9" ht="12.75">
      <c r="B37" s="130" t="s">
        <v>4</v>
      </c>
      <c r="C37" s="16"/>
      <c r="D37" s="15"/>
      <c r="E37" s="15"/>
      <c r="F37" s="15"/>
      <c r="G37" s="15"/>
      <c r="H37" s="15"/>
      <c r="I37" s="15"/>
    </row>
    <row r="38" spans="2:9" ht="12.75">
      <c r="B38" s="16" t="s">
        <v>853</v>
      </c>
      <c r="C38" s="15"/>
      <c r="D38" s="131">
        <v>78.05</v>
      </c>
      <c r="E38" s="131">
        <v>77</v>
      </c>
      <c r="F38" s="131">
        <v>74.44</v>
      </c>
      <c r="G38" s="131">
        <v>70.73</v>
      </c>
      <c r="H38" s="15"/>
      <c r="I38" s="15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G4" sqref="G4:L4"/>
    </sheetView>
  </sheetViews>
  <sheetFormatPr defaultColWidth="9.140625" defaultRowHeight="12.75"/>
  <cols>
    <col min="1" max="1" width="5.57421875" style="0" customWidth="1"/>
    <col min="2" max="2" width="37.421875" style="0" customWidth="1"/>
    <col min="3" max="7" width="11.7109375" style="0" customWidth="1"/>
    <col min="8" max="8" width="4.7109375" style="0" customWidth="1"/>
    <col min="9" max="9" width="8.57421875" style="0" customWidth="1"/>
    <col min="10" max="10" width="11.7109375" style="0" customWidth="1"/>
    <col min="11" max="11" width="4.28125" style="0" customWidth="1"/>
    <col min="12" max="12" width="7.8515625" style="0" customWidth="1"/>
  </cols>
  <sheetData>
    <row r="1" spans="1:12" ht="12.75">
      <c r="A1" s="15"/>
      <c r="B1" s="1428" t="s">
        <v>1698</v>
      </c>
      <c r="C1" s="1428"/>
      <c r="D1" s="1428"/>
      <c r="E1" s="1428"/>
      <c r="F1" s="1428"/>
      <c r="G1" s="1428"/>
      <c r="H1" s="1428"/>
      <c r="I1" s="1428"/>
      <c r="J1" s="1428"/>
      <c r="K1" s="1428"/>
      <c r="L1" s="1428"/>
    </row>
    <row r="2" spans="1:12" ht="15.75">
      <c r="A2" s="15"/>
      <c r="B2" s="1429" t="s">
        <v>566</v>
      </c>
      <c r="C2" s="1429"/>
      <c r="D2" s="1429"/>
      <c r="E2" s="1429"/>
      <c r="F2" s="1429"/>
      <c r="G2" s="1429"/>
      <c r="H2" s="1429"/>
      <c r="I2" s="1429"/>
      <c r="J2" s="1429"/>
      <c r="K2" s="1429"/>
      <c r="L2" s="1429"/>
    </row>
    <row r="3" spans="1:12" ht="13.5" thickBot="1">
      <c r="A3" s="15"/>
      <c r="B3" s="15"/>
      <c r="C3" s="15"/>
      <c r="D3" s="15"/>
      <c r="E3" s="15"/>
      <c r="F3" s="15"/>
      <c r="G3" s="15"/>
      <c r="H3" s="15"/>
      <c r="I3" s="15"/>
      <c r="J3" s="1418" t="s">
        <v>1357</v>
      </c>
      <c r="K3" s="1418"/>
      <c r="L3" s="1418"/>
    </row>
    <row r="4" spans="1:12" ht="13.5" thickTop="1">
      <c r="A4" s="15"/>
      <c r="B4" s="1430" t="s">
        <v>138</v>
      </c>
      <c r="C4" s="1433">
        <v>2009</v>
      </c>
      <c r="D4" s="1433">
        <v>2009</v>
      </c>
      <c r="E4" s="1433">
        <v>2010</v>
      </c>
      <c r="F4" s="1433">
        <v>2010</v>
      </c>
      <c r="G4" s="1412" t="s">
        <v>920</v>
      </c>
      <c r="H4" s="1413"/>
      <c r="I4" s="1413"/>
      <c r="J4" s="1413"/>
      <c r="K4" s="1413"/>
      <c r="L4" s="1414"/>
    </row>
    <row r="5" spans="1:12" ht="12.75">
      <c r="A5" s="15"/>
      <c r="B5" s="1431"/>
      <c r="C5" s="1434"/>
      <c r="D5" s="1434"/>
      <c r="E5" s="1434"/>
      <c r="F5" s="1434"/>
      <c r="G5" s="1423" t="s">
        <v>629</v>
      </c>
      <c r="H5" s="1424"/>
      <c r="I5" s="1435"/>
      <c r="J5" s="1423" t="s">
        <v>498</v>
      </c>
      <c r="K5" s="1424"/>
      <c r="L5" s="1425"/>
    </row>
    <row r="6" spans="1:12" ht="12.75">
      <c r="A6" s="15"/>
      <c r="B6" s="1432"/>
      <c r="C6" s="342" t="s">
        <v>463</v>
      </c>
      <c r="D6" s="342" t="s">
        <v>204</v>
      </c>
      <c r="E6" s="342" t="s">
        <v>1550</v>
      </c>
      <c r="F6" s="342" t="s">
        <v>501</v>
      </c>
      <c r="G6" s="1426" t="s">
        <v>1495</v>
      </c>
      <c r="H6" s="1427"/>
      <c r="I6" s="227" t="s">
        <v>1464</v>
      </c>
      <c r="J6" s="1426" t="s">
        <v>1495</v>
      </c>
      <c r="K6" s="1427"/>
      <c r="L6" s="343" t="s">
        <v>1464</v>
      </c>
    </row>
    <row r="7" spans="1:12" ht="15" customHeight="1">
      <c r="A7" s="27"/>
      <c r="B7" s="344" t="s">
        <v>567</v>
      </c>
      <c r="C7" s="53">
        <v>218753.82648954002</v>
      </c>
      <c r="D7" s="53">
        <v>199091.709770772</v>
      </c>
      <c r="E7" s="53">
        <v>203012.916448402</v>
      </c>
      <c r="F7" s="53">
        <v>193800.982122042</v>
      </c>
      <c r="G7" s="89">
        <v>-13646.444289530024</v>
      </c>
      <c r="H7" s="95" t="s">
        <v>1433</v>
      </c>
      <c r="I7" s="53">
        <v>-6.238265409351614</v>
      </c>
      <c r="J7" s="89">
        <v>-6622.847896377973</v>
      </c>
      <c r="K7" s="94" t="s">
        <v>1434</v>
      </c>
      <c r="L7" s="345">
        <v>-3.262279076741033</v>
      </c>
    </row>
    <row r="8" spans="1:12" ht="15" customHeight="1">
      <c r="A8" s="15"/>
      <c r="B8" s="292" t="s">
        <v>568</v>
      </c>
      <c r="C8" s="52">
        <v>224745.60136872003</v>
      </c>
      <c r="D8" s="52">
        <v>204865.77640395198</v>
      </c>
      <c r="E8" s="52">
        <v>211686.664160922</v>
      </c>
      <c r="F8" s="52">
        <v>202339.09081416202</v>
      </c>
      <c r="G8" s="97">
        <v>-19879.82496476805</v>
      </c>
      <c r="H8" s="91"/>
      <c r="I8" s="52">
        <v>-8.845478996562427</v>
      </c>
      <c r="J8" s="97">
        <v>-9347.573346759978</v>
      </c>
      <c r="K8" s="90"/>
      <c r="L8" s="346">
        <v>-4.415759199480819</v>
      </c>
    </row>
    <row r="9" spans="1:12" ht="15" customHeight="1">
      <c r="A9" s="15"/>
      <c r="B9" s="347" t="s">
        <v>569</v>
      </c>
      <c r="C9" s="52">
        <v>5991.7748791799995</v>
      </c>
      <c r="D9" s="52">
        <v>5774.066633179999</v>
      </c>
      <c r="E9" s="52">
        <v>8673.747712519998</v>
      </c>
      <c r="F9" s="52">
        <v>8538.10869212</v>
      </c>
      <c r="G9" s="98">
        <v>-217.70824600000014</v>
      </c>
      <c r="H9" s="92"/>
      <c r="I9" s="52">
        <v>-3.633451696532939</v>
      </c>
      <c r="J9" s="98">
        <v>-135.63902039999812</v>
      </c>
      <c r="K9" s="99"/>
      <c r="L9" s="346">
        <v>-1.5637879368362524</v>
      </c>
    </row>
    <row r="10" spans="1:12" ht="15" customHeight="1">
      <c r="A10" s="27"/>
      <c r="B10" s="344" t="s">
        <v>570</v>
      </c>
      <c r="C10" s="53">
        <v>-23178.978632310005</v>
      </c>
      <c r="D10" s="53">
        <v>-10615.208069702006</v>
      </c>
      <c r="E10" s="53">
        <v>15534.22102916801</v>
      </c>
      <c r="F10" s="53">
        <v>26957.25353463799</v>
      </c>
      <c r="G10" s="100">
        <v>6548.098133369996</v>
      </c>
      <c r="H10" s="93" t="s">
        <v>1433</v>
      </c>
      <c r="I10" s="53">
        <v>-28.250158202580884</v>
      </c>
      <c r="J10" s="100">
        <v>8833.946075487978</v>
      </c>
      <c r="K10" s="101" t="s">
        <v>1434</v>
      </c>
      <c r="L10" s="345">
        <v>56.86764762070025</v>
      </c>
    </row>
    <row r="11" spans="1:12" ht="15" customHeight="1">
      <c r="A11" s="27"/>
      <c r="B11" s="348" t="s">
        <v>571</v>
      </c>
      <c r="C11" s="51">
        <v>36602.17653651</v>
      </c>
      <c r="D11" s="51">
        <v>33544.75470360999</v>
      </c>
      <c r="E11" s="51">
        <v>57446.8516738</v>
      </c>
      <c r="F11" s="51">
        <v>66927.00910314999</v>
      </c>
      <c r="G11" s="100">
        <v>-3057.421832900007</v>
      </c>
      <c r="H11" s="93"/>
      <c r="I11" s="51">
        <v>-8.353114820508788</v>
      </c>
      <c r="J11" s="100">
        <v>9480.157429349987</v>
      </c>
      <c r="K11" s="101"/>
      <c r="L11" s="349">
        <v>16.502483866620036</v>
      </c>
    </row>
    <row r="12" spans="1:12" ht="15" customHeight="1">
      <c r="A12" s="15"/>
      <c r="B12" s="292" t="s">
        <v>572</v>
      </c>
      <c r="C12" s="52">
        <v>32918.61281465</v>
      </c>
      <c r="D12" s="52">
        <v>29472.109938239995</v>
      </c>
      <c r="E12" s="52">
        <v>48421.479461920004</v>
      </c>
      <c r="F12" s="52">
        <v>48242.331268199996</v>
      </c>
      <c r="G12" s="97">
        <v>-3446.5028764100025</v>
      </c>
      <c r="H12" s="91"/>
      <c r="I12" s="52">
        <v>-10.46976947605818</v>
      </c>
      <c r="J12" s="97">
        <v>-179.14819372000784</v>
      </c>
      <c r="K12" s="90"/>
      <c r="L12" s="346">
        <v>-0.36997670395613363</v>
      </c>
    </row>
    <row r="13" spans="1:12" ht="15" customHeight="1">
      <c r="A13" s="15"/>
      <c r="B13" s="292" t="s">
        <v>573</v>
      </c>
      <c r="C13" s="52">
        <v>32918.61281465</v>
      </c>
      <c r="D13" s="52">
        <v>29472.109938239995</v>
      </c>
      <c r="E13" s="52">
        <v>48421.479461920004</v>
      </c>
      <c r="F13" s="52">
        <v>48242.331268199996</v>
      </c>
      <c r="G13" s="97">
        <v>-3446.5028764100025</v>
      </c>
      <c r="H13" s="91"/>
      <c r="I13" s="52">
        <v>-10.46976947605818</v>
      </c>
      <c r="J13" s="97">
        <v>-179.14819372000784</v>
      </c>
      <c r="K13" s="90"/>
      <c r="L13" s="346">
        <v>-0.36997670395613363</v>
      </c>
    </row>
    <row r="14" spans="1:12" ht="15" customHeight="1">
      <c r="A14" s="15"/>
      <c r="B14" s="292" t="s">
        <v>574</v>
      </c>
      <c r="C14" s="52">
        <v>0</v>
      </c>
      <c r="D14" s="52">
        <v>0</v>
      </c>
      <c r="E14" s="52">
        <v>0</v>
      </c>
      <c r="F14" s="52">
        <v>0</v>
      </c>
      <c r="G14" s="97">
        <v>0</v>
      </c>
      <c r="H14" s="91"/>
      <c r="I14" s="824" t="s">
        <v>598</v>
      </c>
      <c r="J14" s="97">
        <v>0</v>
      </c>
      <c r="K14" s="90"/>
      <c r="L14" s="956" t="s">
        <v>598</v>
      </c>
    </row>
    <row r="15" spans="1:12" ht="15" customHeight="1">
      <c r="A15" s="15"/>
      <c r="B15" s="292" t="s">
        <v>575</v>
      </c>
      <c r="C15" s="52">
        <v>209.87287371000002</v>
      </c>
      <c r="D15" s="52">
        <v>209.87287371000002</v>
      </c>
      <c r="E15" s="52">
        <v>715.3833637099998</v>
      </c>
      <c r="F15" s="52">
        <v>723.98326871</v>
      </c>
      <c r="G15" s="97">
        <v>0</v>
      </c>
      <c r="H15" s="91"/>
      <c r="I15" s="52">
        <v>0</v>
      </c>
      <c r="J15" s="97">
        <v>8.599905000000149</v>
      </c>
      <c r="K15" s="90"/>
      <c r="L15" s="346">
        <v>1.2021393613909024</v>
      </c>
    </row>
    <row r="16" spans="1:12" ht="15" customHeight="1">
      <c r="A16" s="15"/>
      <c r="B16" s="292" t="s">
        <v>580</v>
      </c>
      <c r="C16" s="52">
        <v>32</v>
      </c>
      <c r="D16" s="52">
        <v>32</v>
      </c>
      <c r="E16" s="52">
        <v>16</v>
      </c>
      <c r="F16" s="52">
        <v>16</v>
      </c>
      <c r="G16" s="97">
        <v>0</v>
      </c>
      <c r="H16" s="91"/>
      <c r="I16" s="52">
        <v>0</v>
      </c>
      <c r="J16" s="97">
        <v>0</v>
      </c>
      <c r="K16" s="90"/>
      <c r="L16" s="346">
        <v>0</v>
      </c>
    </row>
    <row r="17" spans="1:12" ht="15" customHeight="1">
      <c r="A17" s="15"/>
      <c r="B17" s="292" t="s">
        <v>576</v>
      </c>
      <c r="C17" s="52">
        <v>0</v>
      </c>
      <c r="D17" s="52">
        <v>1300</v>
      </c>
      <c r="E17" s="52">
        <v>4783.251</v>
      </c>
      <c r="F17" s="52">
        <v>14750.301</v>
      </c>
      <c r="G17" s="97">
        <v>1300</v>
      </c>
      <c r="H17" s="91"/>
      <c r="I17" s="824" t="s">
        <v>598</v>
      </c>
      <c r="J17" s="97">
        <v>9967.05</v>
      </c>
      <c r="K17" s="90"/>
      <c r="L17" s="346">
        <v>208.37396992129408</v>
      </c>
    </row>
    <row r="18" spans="1:12" ht="15" customHeight="1">
      <c r="A18" s="15"/>
      <c r="B18" s="292" t="s">
        <v>577</v>
      </c>
      <c r="C18" s="52">
        <v>3441.6908481500004</v>
      </c>
      <c r="D18" s="52">
        <v>2530.7718916599997</v>
      </c>
      <c r="E18" s="52">
        <v>3510.7378481700002</v>
      </c>
      <c r="F18" s="52">
        <v>3194.39356624</v>
      </c>
      <c r="G18" s="97">
        <v>-910.9189564900007</v>
      </c>
      <c r="H18" s="91"/>
      <c r="I18" s="52">
        <v>-26.46719292000453</v>
      </c>
      <c r="J18" s="97">
        <v>-316.3442819300003</v>
      </c>
      <c r="K18" s="90"/>
      <c r="L18" s="346">
        <v>-9.010763423845425</v>
      </c>
    </row>
    <row r="19" spans="1:12" ht="15" customHeight="1">
      <c r="A19" s="27"/>
      <c r="B19" s="350" t="s">
        <v>579</v>
      </c>
      <c r="C19" s="54">
        <v>59781.155168820005</v>
      </c>
      <c r="D19" s="54">
        <v>44159.962773312</v>
      </c>
      <c r="E19" s="54">
        <v>41912.630644631994</v>
      </c>
      <c r="F19" s="54">
        <v>39969.755568512</v>
      </c>
      <c r="G19" s="100">
        <v>-9605.519966270003</v>
      </c>
      <c r="H19" s="93" t="s">
        <v>1433</v>
      </c>
      <c r="I19" s="54">
        <v>-16.06780588154299</v>
      </c>
      <c r="J19" s="100">
        <v>646.2113538620083</v>
      </c>
      <c r="K19" s="101" t="s">
        <v>1434</v>
      </c>
      <c r="L19" s="351">
        <v>1.5418057609914604</v>
      </c>
    </row>
    <row r="20" spans="1:12" ht="15" customHeight="1">
      <c r="A20" s="27"/>
      <c r="B20" s="348" t="s">
        <v>587</v>
      </c>
      <c r="C20" s="51">
        <v>195574.84785723002</v>
      </c>
      <c r="D20" s="51">
        <v>188476.50170107</v>
      </c>
      <c r="E20" s="51">
        <v>218547.13747756998</v>
      </c>
      <c r="F20" s="51">
        <v>220758.23565668002</v>
      </c>
      <c r="G20" s="96">
        <v>-7098.346156160027</v>
      </c>
      <c r="H20" s="95"/>
      <c r="I20" s="51">
        <v>-3.6294780407252736</v>
      </c>
      <c r="J20" s="96">
        <v>2211.098179110035</v>
      </c>
      <c r="K20" s="94"/>
      <c r="L20" s="349">
        <v>1.011725984897407</v>
      </c>
    </row>
    <row r="21" spans="1:12" ht="15" customHeight="1">
      <c r="A21" s="15"/>
      <c r="B21" s="292" t="s">
        <v>578</v>
      </c>
      <c r="C21" s="52">
        <v>140774.53738</v>
      </c>
      <c r="D21" s="52">
        <v>152877.413247</v>
      </c>
      <c r="E21" s="52">
        <v>158978.205637</v>
      </c>
      <c r="F21" s="52">
        <v>173712.33339999997</v>
      </c>
      <c r="G21" s="97">
        <v>12102.875866999995</v>
      </c>
      <c r="H21" s="91"/>
      <c r="I21" s="52">
        <v>8.597347284708224</v>
      </c>
      <c r="J21" s="97">
        <v>14734.127762999968</v>
      </c>
      <c r="K21" s="90"/>
      <c r="L21" s="346">
        <v>9.268017401481352</v>
      </c>
    </row>
    <row r="22" spans="1:12" ht="15" customHeight="1">
      <c r="A22" s="15"/>
      <c r="B22" s="292" t="s">
        <v>581</v>
      </c>
      <c r="C22" s="52">
        <v>45848.69630186</v>
      </c>
      <c r="D22" s="52">
        <v>28855.463892800002</v>
      </c>
      <c r="E22" s="52">
        <v>51113.72049142</v>
      </c>
      <c r="F22" s="52">
        <v>37872.38331519999</v>
      </c>
      <c r="G22" s="97">
        <v>-16993.232409059998</v>
      </c>
      <c r="H22" s="91"/>
      <c r="I22" s="52">
        <v>-37.06371997401944</v>
      </c>
      <c r="J22" s="97">
        <v>-13241.337176220004</v>
      </c>
      <c r="K22" s="90"/>
      <c r="L22" s="346">
        <v>-25.90564147730688</v>
      </c>
    </row>
    <row r="23" spans="1:12" ht="15" customHeight="1">
      <c r="A23" s="15"/>
      <c r="B23" s="292" t="s">
        <v>450</v>
      </c>
      <c r="C23" s="52">
        <v>8951.570175370001</v>
      </c>
      <c r="D23" s="52">
        <v>6743.624561270001</v>
      </c>
      <c r="E23" s="52">
        <v>8455.21134915</v>
      </c>
      <c r="F23" s="52">
        <v>9173.51894148</v>
      </c>
      <c r="G23" s="98">
        <v>-2207.9456141</v>
      </c>
      <c r="H23" s="92"/>
      <c r="I23" s="52">
        <v>-24.66545612495003</v>
      </c>
      <c r="J23" s="98">
        <v>718.3075923300003</v>
      </c>
      <c r="K23" s="99"/>
      <c r="L23" s="346">
        <v>8.495442191426847</v>
      </c>
    </row>
    <row r="24" spans="1:12" ht="15" customHeight="1">
      <c r="A24" s="27"/>
      <c r="B24" s="352" t="s">
        <v>925</v>
      </c>
      <c r="C24" s="72">
        <v>195574.84785723002</v>
      </c>
      <c r="D24" s="72">
        <v>188476.50170107</v>
      </c>
      <c r="E24" s="72">
        <v>218547.13747756998</v>
      </c>
      <c r="F24" s="72">
        <v>220758.23565668002</v>
      </c>
      <c r="G24" s="102">
        <v>-7098.346156160027</v>
      </c>
      <c r="H24" s="103"/>
      <c r="I24" s="72">
        <v>-3.6294780407252736</v>
      </c>
      <c r="J24" s="102">
        <v>2211.098179110035</v>
      </c>
      <c r="K24" s="103"/>
      <c r="L24" s="353">
        <v>1.011725984897407</v>
      </c>
    </row>
    <row r="25" spans="1:12" ht="15" customHeight="1" thickBot="1">
      <c r="A25" s="27"/>
      <c r="B25" s="295" t="s">
        <v>1423</v>
      </c>
      <c r="C25" s="354">
        <v>8835.807735349998</v>
      </c>
      <c r="D25" s="354">
        <v>7314.103918939996</v>
      </c>
      <c r="E25" s="354">
        <v>15000.015997670002</v>
      </c>
      <c r="F25" s="354">
        <v>17943.70438894999</v>
      </c>
      <c r="G25" s="355"/>
      <c r="H25" s="356"/>
      <c r="I25" s="354"/>
      <c r="J25" s="357"/>
      <c r="K25" s="356"/>
      <c r="L25" s="358"/>
    </row>
    <row r="26" spans="1:12" ht="13.5" thickTop="1">
      <c r="A26" s="27"/>
      <c r="B26" s="182" t="s">
        <v>767</v>
      </c>
      <c r="C26" s="23"/>
      <c r="D26" s="23"/>
      <c r="E26" s="23"/>
      <c r="F26" s="23"/>
      <c r="G26" s="228"/>
      <c r="H26" s="42"/>
      <c r="I26" s="228"/>
      <c r="J26" s="42"/>
      <c r="K26" s="42"/>
      <c r="L26" s="42"/>
    </row>
    <row r="27" spans="1:12" ht="12.75">
      <c r="A27" s="27"/>
      <c r="B27" s="1193" t="s">
        <v>1424</v>
      </c>
      <c r="C27" s="23"/>
      <c r="D27" s="23"/>
      <c r="E27" s="23"/>
      <c r="F27" s="23"/>
      <c r="G27" s="228"/>
      <c r="H27" s="42"/>
      <c r="I27" s="228"/>
      <c r="J27" s="42"/>
      <c r="K27" s="42"/>
      <c r="L27" s="42"/>
    </row>
    <row r="28" spans="1:12" ht="12.75">
      <c r="A28" s="15"/>
      <c r="B28" s="891" t="s">
        <v>502</v>
      </c>
      <c r="C28" s="1213">
        <v>6015.672429238003</v>
      </c>
      <c r="D28" s="891" t="s">
        <v>535</v>
      </c>
      <c r="E28" s="15"/>
      <c r="F28" s="15"/>
      <c r="G28" s="15"/>
      <c r="H28" s="15"/>
      <c r="I28" s="15"/>
      <c r="J28" s="15"/>
      <c r="K28" s="15"/>
      <c r="L28" s="15"/>
    </row>
    <row r="29" spans="1:12" ht="12.75">
      <c r="A29" s="15"/>
      <c r="B29" s="891" t="s">
        <v>503</v>
      </c>
      <c r="C29" s="1213">
        <v>2589.086429982</v>
      </c>
      <c r="D29" s="891" t="s">
        <v>535</v>
      </c>
      <c r="E29" s="15"/>
      <c r="F29" s="1"/>
      <c r="G29" s="15"/>
      <c r="H29" s="15"/>
      <c r="I29" s="15"/>
      <c r="J29" s="15"/>
      <c r="K29" s="15"/>
      <c r="L29" s="15"/>
    </row>
  </sheetData>
  <mergeCells count="13">
    <mergeCell ref="G4:L4"/>
    <mergeCell ref="J3:L3"/>
    <mergeCell ref="G5:I5"/>
    <mergeCell ref="J5:L5"/>
    <mergeCell ref="G6:H6"/>
    <mergeCell ref="J6:K6"/>
    <mergeCell ref="B1:L1"/>
    <mergeCell ref="B2:L2"/>
    <mergeCell ref="B4:B6"/>
    <mergeCell ref="C4:C5"/>
    <mergeCell ref="D4:D5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workbookViewId="0" topLeftCell="A1">
      <selection activeCell="K28" sqref="K28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359" t="s">
        <v>1209</v>
      </c>
      <c r="C1" s="1359"/>
      <c r="D1" s="1359"/>
      <c r="E1" s="1359"/>
      <c r="F1" s="1359"/>
      <c r="G1" s="1359"/>
      <c r="H1" s="1359"/>
      <c r="I1" s="1359"/>
    </row>
    <row r="2" spans="2:9" ht="15.75">
      <c r="B2" s="171" t="s">
        <v>1489</v>
      </c>
      <c r="C2" s="116"/>
      <c r="D2" s="116"/>
      <c r="E2" s="116"/>
      <c r="F2" s="116"/>
      <c r="G2" s="116"/>
      <c r="H2" s="116"/>
      <c r="I2" s="116"/>
    </row>
    <row r="3" spans="2:9" ht="13.5" customHeight="1" thickBot="1">
      <c r="B3" s="1624" t="s">
        <v>1054</v>
      </c>
      <c r="C3" s="1624"/>
      <c r="D3" s="1624"/>
      <c r="E3" s="1624"/>
      <c r="F3" s="1624"/>
      <c r="G3" s="1624"/>
      <c r="H3" s="1624"/>
      <c r="I3" s="1624"/>
    </row>
    <row r="4" spans="2:9" ht="15" customHeight="1" thickTop="1">
      <c r="B4" s="828"/>
      <c r="C4" s="1274"/>
      <c r="D4" s="863"/>
      <c r="E4" s="863"/>
      <c r="F4" s="863"/>
      <c r="G4" s="863"/>
      <c r="H4" s="1283" t="s">
        <v>655</v>
      </c>
      <c r="I4" s="864"/>
    </row>
    <row r="5" spans="2:9" ht="15" customHeight="1">
      <c r="B5" s="865"/>
      <c r="C5" s="1275"/>
      <c r="D5" s="117" t="s">
        <v>109</v>
      </c>
      <c r="E5" s="117" t="s">
        <v>533</v>
      </c>
      <c r="F5" s="117" t="s">
        <v>109</v>
      </c>
      <c r="G5" s="117" t="s">
        <v>533</v>
      </c>
      <c r="H5" s="1284" t="s">
        <v>1472</v>
      </c>
      <c r="I5" s="866"/>
    </row>
    <row r="6" spans="2:9" ht="15" customHeight="1">
      <c r="B6" s="867"/>
      <c r="C6" s="1276"/>
      <c r="D6" s="859">
        <v>2009</v>
      </c>
      <c r="E6" s="859">
        <v>2009</v>
      </c>
      <c r="F6" s="859">
        <v>2010</v>
      </c>
      <c r="G6" s="859">
        <v>2010</v>
      </c>
      <c r="H6" s="858" t="s">
        <v>629</v>
      </c>
      <c r="I6" s="868" t="s">
        <v>498</v>
      </c>
    </row>
    <row r="7" spans="2:9" ht="15" customHeight="1">
      <c r="B7" s="869"/>
      <c r="C7" s="17"/>
      <c r="D7" s="860"/>
      <c r="E7" s="860"/>
      <c r="F7" s="860"/>
      <c r="G7" s="860"/>
      <c r="H7" s="129"/>
      <c r="I7" s="870"/>
    </row>
    <row r="8" spans="2:9" ht="15" customHeight="1">
      <c r="B8" s="838" t="s">
        <v>70</v>
      </c>
      <c r="C8" s="1277"/>
      <c r="D8" s="122">
        <v>2872.3933376041</v>
      </c>
      <c r="E8" s="122">
        <v>2573.1649350649354</v>
      </c>
      <c r="F8" s="122">
        <v>2758.8836646963996</v>
      </c>
      <c r="G8" s="122">
        <v>2761.7135586031386</v>
      </c>
      <c r="H8" s="811">
        <v>-10.417389520501914</v>
      </c>
      <c r="I8" s="839">
        <v>0.1025738759104371</v>
      </c>
    </row>
    <row r="9" spans="2:9" ht="15" customHeight="1">
      <c r="B9" s="869"/>
      <c r="C9" s="17" t="s">
        <v>311</v>
      </c>
      <c r="D9" s="111">
        <v>2584.958532389494</v>
      </c>
      <c r="E9" s="111">
        <v>2193.155059813637</v>
      </c>
      <c r="F9" s="111">
        <v>2229.8855135276735</v>
      </c>
      <c r="G9" s="111">
        <v>2339.696537296762</v>
      </c>
      <c r="H9" s="813">
        <v>-15.157050593522683</v>
      </c>
      <c r="I9" s="840">
        <v>4.924513976296822</v>
      </c>
    </row>
    <row r="10" spans="2:9" ht="15" customHeight="1">
      <c r="B10" s="869"/>
      <c r="C10" s="1278" t="s">
        <v>312</v>
      </c>
      <c r="D10" s="111">
        <v>287.434805214606</v>
      </c>
      <c r="E10" s="111">
        <v>380.0098752512987</v>
      </c>
      <c r="F10" s="111">
        <v>528.9981511687265</v>
      </c>
      <c r="G10" s="111">
        <v>422.01702130637636</v>
      </c>
      <c r="H10" s="813">
        <v>32.20732783824624</v>
      </c>
      <c r="I10" s="840">
        <v>-20.223346646107274</v>
      </c>
    </row>
    <row r="11" spans="2:9" ht="15" customHeight="1">
      <c r="B11" s="869"/>
      <c r="C11" s="17"/>
      <c r="D11" s="819"/>
      <c r="E11" s="819"/>
      <c r="F11" s="819"/>
      <c r="G11" s="819"/>
      <c r="H11" s="820"/>
      <c r="I11" s="846"/>
    </row>
    <row r="12" spans="2:9" ht="15" customHeight="1">
      <c r="B12" s="871"/>
      <c r="C12" s="1279"/>
      <c r="D12" s="815"/>
      <c r="E12" s="815"/>
      <c r="F12" s="815"/>
      <c r="G12" s="815"/>
      <c r="H12" s="816"/>
      <c r="I12" s="841"/>
    </row>
    <row r="13" spans="2:9" ht="15" customHeight="1">
      <c r="B13" s="872" t="s">
        <v>313</v>
      </c>
      <c r="C13" s="155"/>
      <c r="D13" s="122">
        <v>798.7853939782191</v>
      </c>
      <c r="E13" s="122">
        <v>770.9168831168831</v>
      </c>
      <c r="F13" s="122">
        <v>853.5182697474477</v>
      </c>
      <c r="G13" s="122">
        <v>872.6876855648239</v>
      </c>
      <c r="H13" s="811">
        <v>-3.4888608469092617</v>
      </c>
      <c r="I13" s="839">
        <v>2.245929173027349</v>
      </c>
    </row>
    <row r="14" spans="2:9" ht="15" customHeight="1">
      <c r="B14" s="869"/>
      <c r="C14" s="17" t="s">
        <v>311</v>
      </c>
      <c r="D14" s="111">
        <v>752.7264573991032</v>
      </c>
      <c r="E14" s="111">
        <v>695.2324675324676</v>
      </c>
      <c r="F14" s="111">
        <v>782.1372917786138</v>
      </c>
      <c r="G14" s="111">
        <v>757.1115509684716</v>
      </c>
      <c r="H14" s="813">
        <v>-7.6380987145442845</v>
      </c>
      <c r="I14" s="840">
        <v>-3.199660861743652</v>
      </c>
    </row>
    <row r="15" spans="2:9" ht="15" customHeight="1">
      <c r="B15" s="869"/>
      <c r="C15" s="1278" t="s">
        <v>312</v>
      </c>
      <c r="D15" s="111">
        <v>46.05893657911595</v>
      </c>
      <c r="E15" s="111">
        <v>75.68441558441558</v>
      </c>
      <c r="F15" s="111">
        <v>71.38097796883396</v>
      </c>
      <c r="G15" s="111">
        <v>115.57613459635232</v>
      </c>
      <c r="H15" s="813">
        <v>64.32080548453743</v>
      </c>
      <c r="I15" s="840">
        <v>61.91447341449236</v>
      </c>
    </row>
    <row r="16" spans="2:9" ht="15" customHeight="1">
      <c r="B16" s="869"/>
      <c r="C16" s="17"/>
      <c r="D16" s="861"/>
      <c r="E16" s="861"/>
      <c r="F16" s="861"/>
      <c r="G16" s="861"/>
      <c r="H16" s="879"/>
      <c r="I16" s="873"/>
    </row>
    <row r="17" spans="2:9" ht="15" customHeight="1">
      <c r="B17" s="871"/>
      <c r="C17" s="1279"/>
      <c r="D17" s="815"/>
      <c r="E17" s="815"/>
      <c r="F17" s="815"/>
      <c r="G17" s="815"/>
      <c r="H17" s="816"/>
      <c r="I17" s="841"/>
    </row>
    <row r="18" spans="2:9" ht="15" customHeight="1">
      <c r="B18" s="872" t="s">
        <v>314</v>
      </c>
      <c r="C18" s="1280"/>
      <c r="D18" s="122">
        <v>3671.178731582319</v>
      </c>
      <c r="E18" s="122">
        <v>3344.081818181818</v>
      </c>
      <c r="F18" s="122">
        <v>3612.4019344438475</v>
      </c>
      <c r="G18" s="122">
        <v>3634.4012441679624</v>
      </c>
      <c r="H18" s="811">
        <v>-8.90986076451577</v>
      </c>
      <c r="I18" s="839">
        <v>0.608993963665938</v>
      </c>
    </row>
    <row r="19" spans="2:9" ht="15" customHeight="1">
      <c r="B19" s="869"/>
      <c r="C19" s="17"/>
      <c r="D19" s="125"/>
      <c r="E19" s="125"/>
      <c r="F19" s="125"/>
      <c r="G19" s="125"/>
      <c r="H19" s="821"/>
      <c r="I19" s="847"/>
    </row>
    <row r="20" spans="2:9" ht="15" customHeight="1">
      <c r="B20" s="869"/>
      <c r="C20" s="17" t="s">
        <v>311</v>
      </c>
      <c r="D20" s="111">
        <v>3337.684989788597</v>
      </c>
      <c r="E20" s="111">
        <v>2888.387527346104</v>
      </c>
      <c r="F20" s="111">
        <v>3012.0228053062874</v>
      </c>
      <c r="G20" s="111">
        <v>3096.808088265234</v>
      </c>
      <c r="H20" s="813">
        <v>-13.46135012192839</v>
      </c>
      <c r="I20" s="840">
        <v>2.81489511996989</v>
      </c>
    </row>
    <row r="21" spans="2:9" ht="15" customHeight="1">
      <c r="B21" s="869"/>
      <c r="C21" s="45" t="s">
        <v>315</v>
      </c>
      <c r="D21" s="111">
        <v>90.91589469821365</v>
      </c>
      <c r="E21" s="111">
        <v>86.37311179534848</v>
      </c>
      <c r="F21" s="111">
        <v>83.38005736811807</v>
      </c>
      <c r="G21" s="111">
        <v>85.20820570471156</v>
      </c>
      <c r="H21" s="813" t="s">
        <v>598</v>
      </c>
      <c r="I21" s="840" t="s">
        <v>598</v>
      </c>
    </row>
    <row r="22" spans="2:9" ht="15" customHeight="1">
      <c r="B22" s="869"/>
      <c r="C22" s="1278" t="s">
        <v>312</v>
      </c>
      <c r="D22" s="111">
        <v>333.493741793722</v>
      </c>
      <c r="E22" s="111">
        <v>455.69429083571424</v>
      </c>
      <c r="F22" s="111">
        <v>600.3791291375604</v>
      </c>
      <c r="G22" s="111">
        <v>537.5931559027287</v>
      </c>
      <c r="H22" s="813">
        <v>36.64253139645953</v>
      </c>
      <c r="I22" s="840">
        <v>-10.457720828008007</v>
      </c>
    </row>
    <row r="23" spans="2:9" ht="15" customHeight="1">
      <c r="B23" s="621"/>
      <c r="C23" s="128" t="s">
        <v>315</v>
      </c>
      <c r="D23" s="115">
        <v>9.084105301786341</v>
      </c>
      <c r="E23" s="115">
        <v>13.626888204651518</v>
      </c>
      <c r="F23" s="115">
        <v>16.619942631881926</v>
      </c>
      <c r="G23" s="115">
        <v>14.791794295288438</v>
      </c>
      <c r="H23" s="822" t="s">
        <v>598</v>
      </c>
      <c r="I23" s="874" t="s">
        <v>598</v>
      </c>
    </row>
    <row r="24" spans="2:9" ht="15" customHeight="1">
      <c r="B24" s="848" t="s">
        <v>316</v>
      </c>
      <c r="C24" s="1281"/>
      <c r="D24" s="861"/>
      <c r="E24" s="861"/>
      <c r="F24" s="861"/>
      <c r="G24" s="861"/>
      <c r="H24" s="879"/>
      <c r="I24" s="873"/>
    </row>
    <row r="25" spans="2:9" ht="15" customHeight="1">
      <c r="B25" s="875"/>
      <c r="C25" s="45" t="s">
        <v>317</v>
      </c>
      <c r="D25" s="111">
        <v>12.314053256874853</v>
      </c>
      <c r="E25" s="111">
        <v>8.77115797744542</v>
      </c>
      <c r="F25" s="111">
        <v>8.703500645840284</v>
      </c>
      <c r="G25" s="111">
        <v>8.436165138819</v>
      </c>
      <c r="H25" s="813" t="s">
        <v>598</v>
      </c>
      <c r="I25" s="840" t="s">
        <v>598</v>
      </c>
    </row>
    <row r="26" spans="2:9" ht="15" customHeight="1">
      <c r="B26" s="876"/>
      <c r="C26" s="128" t="s">
        <v>318</v>
      </c>
      <c r="D26" s="115">
        <v>10.038147826257045</v>
      </c>
      <c r="E26" s="115">
        <v>7.398432359591885</v>
      </c>
      <c r="F26" s="115">
        <v>7.355204611581607</v>
      </c>
      <c r="G26" s="115">
        <v>7.1971128809782</v>
      </c>
      <c r="H26" s="822" t="s">
        <v>598</v>
      </c>
      <c r="I26" s="874" t="s">
        <v>598</v>
      </c>
    </row>
    <row r="27" spans="2:9" ht="15" customHeight="1">
      <c r="B27" s="851" t="s">
        <v>319</v>
      </c>
      <c r="C27" s="155"/>
      <c r="D27" s="823">
        <v>3671.178731582319</v>
      </c>
      <c r="E27" s="862">
        <v>3344.081818181818</v>
      </c>
      <c r="F27" s="862">
        <v>3612.4019344438475</v>
      </c>
      <c r="G27" s="862">
        <v>3634.4012441679624</v>
      </c>
      <c r="H27" s="862">
        <v>-8.90986076451577</v>
      </c>
      <c r="I27" s="877">
        <v>0.608993963665938</v>
      </c>
    </row>
    <row r="28" spans="2:9" ht="15" customHeight="1">
      <c r="B28" s="852" t="s">
        <v>445</v>
      </c>
      <c r="C28" s="17"/>
      <c r="D28" s="111">
        <v>7.1146700832799485</v>
      </c>
      <c r="E28" s="813">
        <v>87.42987012987014</v>
      </c>
      <c r="F28" s="813">
        <v>84.8374529822676</v>
      </c>
      <c r="G28" s="813">
        <v>99.0117347660116</v>
      </c>
      <c r="H28" s="813">
        <v>1128.8675245158229</v>
      </c>
      <c r="I28" s="844">
        <v>16.70757582350643</v>
      </c>
    </row>
    <row r="29" spans="2:9" ht="15" customHeight="1">
      <c r="B29" s="852" t="s">
        <v>446</v>
      </c>
      <c r="C29" s="41"/>
      <c r="D29" s="111">
        <v>3678.293401665599</v>
      </c>
      <c r="E29" s="813">
        <v>3431.5116883116884</v>
      </c>
      <c r="F29" s="813">
        <v>3697.239991939817</v>
      </c>
      <c r="G29" s="813">
        <v>3733.4136151562275</v>
      </c>
      <c r="H29" s="813">
        <v>-6.709136178265808</v>
      </c>
      <c r="I29" s="844">
        <v>0.9783953244926238</v>
      </c>
    </row>
    <row r="30" spans="2:9" ht="15" customHeight="1">
      <c r="B30" s="852" t="s">
        <v>447</v>
      </c>
      <c r="C30" s="41"/>
      <c r="D30" s="111">
        <v>801.1351697629725</v>
      </c>
      <c r="E30" s="813">
        <v>781.1155844155844</v>
      </c>
      <c r="F30" s="813">
        <v>835.3823213326169</v>
      </c>
      <c r="G30" s="813">
        <v>854.715113813092</v>
      </c>
      <c r="H30" s="813">
        <v>-2.498902320479985</v>
      </c>
      <c r="I30" s="844">
        <v>2.314244865708332</v>
      </c>
    </row>
    <row r="31" spans="2:9" ht="15" customHeight="1">
      <c r="B31" s="852" t="s">
        <v>448</v>
      </c>
      <c r="C31" s="41"/>
      <c r="D31" s="111">
        <v>2877.159513132607</v>
      </c>
      <c r="E31" s="813">
        <v>2650.396103896104</v>
      </c>
      <c r="F31" s="813">
        <v>2861.8549838796343</v>
      </c>
      <c r="G31" s="813">
        <v>2878.6985013431354</v>
      </c>
      <c r="H31" s="813">
        <v>-7.881502857295757</v>
      </c>
      <c r="I31" s="844">
        <v>0.5885524444242662</v>
      </c>
    </row>
    <row r="32" spans="2:9" ht="15" customHeight="1">
      <c r="B32" s="852" t="s">
        <v>56</v>
      </c>
      <c r="C32" s="41"/>
      <c r="D32" s="111">
        <v>-680.4202434336964</v>
      </c>
      <c r="E32" s="813">
        <v>265.9974025974026</v>
      </c>
      <c r="F32" s="813">
        <v>154.83362439548634</v>
      </c>
      <c r="G32" s="813">
        <v>133.27074791460504</v>
      </c>
      <c r="H32" s="813" t="s">
        <v>598</v>
      </c>
      <c r="I32" s="844" t="s">
        <v>598</v>
      </c>
    </row>
    <row r="33" spans="2:9" ht="15" customHeight="1">
      <c r="B33" s="852" t="s">
        <v>57</v>
      </c>
      <c r="C33" s="41"/>
      <c r="D33" s="111">
        <v>106.96220371556694</v>
      </c>
      <c r="E33" s="813">
        <v>-77.20779220779221</v>
      </c>
      <c r="F33" s="813">
        <v>-106.06354110693177</v>
      </c>
      <c r="G33" s="813">
        <v>-35.96210943022762</v>
      </c>
      <c r="H33" s="813" t="s">
        <v>598</v>
      </c>
      <c r="I33" s="844" t="s">
        <v>598</v>
      </c>
    </row>
    <row r="34" spans="2:9" ht="15" customHeight="1" thickBot="1">
      <c r="B34" s="853" t="s">
        <v>58</v>
      </c>
      <c r="C34" s="1282"/>
      <c r="D34" s="855">
        <v>-573.4580397181295</v>
      </c>
      <c r="E34" s="856">
        <v>188.78961038961037</v>
      </c>
      <c r="F34" s="856">
        <v>48.770083288554574</v>
      </c>
      <c r="G34" s="856">
        <v>97.3086384843774</v>
      </c>
      <c r="H34" s="856" t="s">
        <v>598</v>
      </c>
      <c r="I34" s="878" t="s">
        <v>598</v>
      </c>
    </row>
    <row r="35" spans="2:9" ht="16.5" thickTop="1">
      <c r="B35" s="133" t="s">
        <v>852</v>
      </c>
      <c r="C35" s="16"/>
      <c r="D35" s="15"/>
      <c r="E35" s="15"/>
      <c r="F35" s="15"/>
      <c r="G35" s="15"/>
      <c r="H35" s="39"/>
      <c r="I35" s="39"/>
    </row>
    <row r="36" spans="2:9" ht="15.75">
      <c r="B36" s="130" t="s">
        <v>4</v>
      </c>
      <c r="C36" s="16"/>
      <c r="D36" s="665"/>
      <c r="E36" s="665"/>
      <c r="F36" s="665"/>
      <c r="G36" s="665"/>
      <c r="H36" s="39"/>
      <c r="I36" s="39"/>
    </row>
    <row r="37" spans="2:7" ht="12.75">
      <c r="B37" s="16" t="s">
        <v>853</v>
      </c>
      <c r="C37" s="665"/>
      <c r="D37" s="131">
        <v>78.05</v>
      </c>
      <c r="E37" s="131">
        <v>77</v>
      </c>
      <c r="F37" s="131">
        <v>74.44</v>
      </c>
      <c r="G37" s="131">
        <v>70.73</v>
      </c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workbookViewId="0" topLeftCell="A1">
      <selection activeCell="B61" sqref="B61"/>
    </sheetView>
  </sheetViews>
  <sheetFormatPr defaultColWidth="9.140625" defaultRowHeight="12.75"/>
  <cols>
    <col min="1" max="1" width="9.140625" style="15" customWidth="1"/>
    <col min="2" max="2" width="19.8515625" style="15" customWidth="1"/>
    <col min="3" max="3" width="13.7109375" style="15" bestFit="1" customWidth="1"/>
    <col min="4" max="16384" width="9.140625" style="15" customWidth="1"/>
  </cols>
  <sheetData>
    <row r="1" spans="2:9" ht="12.75">
      <c r="B1" s="1359" t="s">
        <v>59</v>
      </c>
      <c r="C1" s="1359"/>
      <c r="D1" s="1359"/>
      <c r="E1" s="1359"/>
      <c r="F1" s="1359"/>
      <c r="G1" s="1359"/>
      <c r="H1" s="1359"/>
      <c r="I1" s="1359"/>
    </row>
    <row r="2" spans="2:9" ht="16.5" thickBot="1">
      <c r="B2" s="1632" t="s">
        <v>855</v>
      </c>
      <c r="C2" s="1633"/>
      <c r="D2" s="1633"/>
      <c r="E2" s="1633"/>
      <c r="F2" s="1633"/>
      <c r="G2" s="1633"/>
      <c r="H2" s="1633"/>
      <c r="I2" s="1633"/>
    </row>
    <row r="3" spans="2:9" ht="13.5" thickTop="1">
      <c r="B3" s="1634" t="s">
        <v>455</v>
      </c>
      <c r="C3" s="1636" t="s">
        <v>456</v>
      </c>
      <c r="D3" s="1638" t="s">
        <v>457</v>
      </c>
      <c r="E3" s="1474"/>
      <c r="F3" s="1639"/>
      <c r="G3" s="1486" t="s">
        <v>458</v>
      </c>
      <c r="H3" s="1474"/>
      <c r="I3" s="1475"/>
    </row>
    <row r="4" spans="2:9" ht="13.5" thickBot="1">
      <c r="B4" s="1635"/>
      <c r="C4" s="1637"/>
      <c r="D4" s="884" t="s">
        <v>459</v>
      </c>
      <c r="E4" s="885" t="s">
        <v>460</v>
      </c>
      <c r="F4" s="886" t="s">
        <v>854</v>
      </c>
      <c r="G4" s="887" t="s">
        <v>459</v>
      </c>
      <c r="H4" s="885" t="s">
        <v>460</v>
      </c>
      <c r="I4" s="670" t="s">
        <v>854</v>
      </c>
    </row>
    <row r="5" spans="2:9" ht="12.75">
      <c r="B5" s="1252"/>
      <c r="C5" s="1253"/>
      <c r="D5" s="1254"/>
      <c r="E5" s="1253"/>
      <c r="F5" s="1253"/>
      <c r="G5" s="1253"/>
      <c r="H5" s="1253"/>
      <c r="I5" s="1255"/>
    </row>
    <row r="6" spans="2:9" ht="12.75">
      <c r="B6" s="292" t="s">
        <v>475</v>
      </c>
      <c r="C6" s="1256" t="s">
        <v>1494</v>
      </c>
      <c r="D6" s="880">
        <v>65.87</v>
      </c>
      <c r="E6" s="880">
        <v>66.46</v>
      </c>
      <c r="F6" s="880">
        <v>66.165</v>
      </c>
      <c r="G6" s="880">
        <v>64.9025</v>
      </c>
      <c r="H6" s="880">
        <v>65.4928125</v>
      </c>
      <c r="I6" s="882">
        <v>65.19765625</v>
      </c>
    </row>
    <row r="7" spans="2:9" ht="12.75">
      <c r="B7" s="292"/>
      <c r="C7" s="1256" t="s">
        <v>461</v>
      </c>
      <c r="D7" s="880">
        <v>65</v>
      </c>
      <c r="E7" s="880">
        <v>65.59</v>
      </c>
      <c r="F7" s="880">
        <v>65.295</v>
      </c>
      <c r="G7" s="880">
        <v>65.59032258064518</v>
      </c>
      <c r="H7" s="880">
        <v>66.18032258064517</v>
      </c>
      <c r="I7" s="882">
        <v>65.88532258064518</v>
      </c>
    </row>
    <row r="8" spans="2:9" ht="12.75">
      <c r="B8" s="292"/>
      <c r="C8" s="1256" t="s">
        <v>204</v>
      </c>
      <c r="D8" s="880">
        <v>63.2</v>
      </c>
      <c r="E8" s="880">
        <v>63.8</v>
      </c>
      <c r="F8" s="880">
        <v>63.5</v>
      </c>
      <c r="G8" s="880">
        <v>63.72</v>
      </c>
      <c r="H8" s="880">
        <v>64.31266666666666</v>
      </c>
      <c r="I8" s="882">
        <v>64.01633333333334</v>
      </c>
    </row>
    <row r="9" spans="2:9" ht="12.75">
      <c r="B9" s="292"/>
      <c r="C9" s="1256" t="s">
        <v>205</v>
      </c>
      <c r="D9" s="880">
        <v>63.05</v>
      </c>
      <c r="E9" s="880">
        <v>63.65</v>
      </c>
      <c r="F9" s="880">
        <v>63.35</v>
      </c>
      <c r="G9" s="880">
        <v>63.24</v>
      </c>
      <c r="H9" s="880">
        <v>63.84</v>
      </c>
      <c r="I9" s="882">
        <v>63.54</v>
      </c>
    </row>
    <row r="10" spans="2:9" ht="12.75">
      <c r="B10" s="292"/>
      <c r="C10" s="1256" t="s">
        <v>206</v>
      </c>
      <c r="D10" s="880">
        <v>63.25</v>
      </c>
      <c r="E10" s="880">
        <v>63.85</v>
      </c>
      <c r="F10" s="880">
        <v>63.55</v>
      </c>
      <c r="G10" s="880">
        <v>63.35137931034483</v>
      </c>
      <c r="H10" s="880">
        <v>63.951379310344834</v>
      </c>
      <c r="I10" s="882">
        <v>63.651379310344836</v>
      </c>
    </row>
    <row r="11" spans="2:9" ht="12.75">
      <c r="B11" s="292"/>
      <c r="C11" s="1256" t="s">
        <v>207</v>
      </c>
      <c r="D11" s="880">
        <v>62.9</v>
      </c>
      <c r="E11" s="880">
        <v>63.5</v>
      </c>
      <c r="F11" s="880">
        <v>63.2</v>
      </c>
      <c r="G11" s="880">
        <v>63.182</v>
      </c>
      <c r="H11" s="880">
        <v>63.78200000000001</v>
      </c>
      <c r="I11" s="882">
        <v>63.482000000000006</v>
      </c>
    </row>
    <row r="12" spans="2:9" ht="12.75">
      <c r="B12" s="292"/>
      <c r="C12" s="1256" t="s">
        <v>208</v>
      </c>
      <c r="D12" s="880">
        <v>63.35</v>
      </c>
      <c r="E12" s="880">
        <v>63.95</v>
      </c>
      <c r="F12" s="880">
        <v>63.65</v>
      </c>
      <c r="G12" s="880">
        <v>63.12275862068965</v>
      </c>
      <c r="H12" s="880">
        <v>63.71862068965518</v>
      </c>
      <c r="I12" s="882">
        <v>63.42068965517242</v>
      </c>
    </row>
    <row r="13" spans="2:9" ht="12.75">
      <c r="B13" s="292"/>
      <c r="C13" s="1256" t="s">
        <v>209</v>
      </c>
      <c r="D13" s="880">
        <v>64.49</v>
      </c>
      <c r="E13" s="880">
        <v>65.09</v>
      </c>
      <c r="F13" s="880">
        <v>64.79</v>
      </c>
      <c r="G13" s="880">
        <v>63.932</v>
      </c>
      <c r="H13" s="880">
        <v>64.53133333333334</v>
      </c>
      <c r="I13" s="882">
        <v>64.23166666666667</v>
      </c>
    </row>
    <row r="14" spans="2:9" ht="12.75">
      <c r="B14" s="292"/>
      <c r="C14" s="1256" t="s">
        <v>210</v>
      </c>
      <c r="D14" s="880">
        <v>63.85</v>
      </c>
      <c r="E14" s="880">
        <v>64.45</v>
      </c>
      <c r="F14" s="880">
        <v>64.15</v>
      </c>
      <c r="G14" s="880">
        <v>64.20666666666666</v>
      </c>
      <c r="H14" s="880">
        <v>64.80566666666667</v>
      </c>
      <c r="I14" s="882">
        <v>64.50616666666667</v>
      </c>
    </row>
    <row r="15" spans="2:9" ht="12.75">
      <c r="B15" s="292"/>
      <c r="C15" s="1256" t="s">
        <v>211</v>
      </c>
      <c r="D15" s="880">
        <v>67</v>
      </c>
      <c r="E15" s="880">
        <v>67.6</v>
      </c>
      <c r="F15" s="880">
        <v>67.3</v>
      </c>
      <c r="G15" s="880">
        <v>64.58709677419354</v>
      </c>
      <c r="H15" s="880">
        <v>65.18709677419355</v>
      </c>
      <c r="I15" s="882">
        <v>64.88709677419354</v>
      </c>
    </row>
    <row r="16" spans="2:9" ht="12.75">
      <c r="B16" s="292"/>
      <c r="C16" s="1256" t="s">
        <v>462</v>
      </c>
      <c r="D16" s="880">
        <v>68.45</v>
      </c>
      <c r="E16" s="880">
        <v>69.05</v>
      </c>
      <c r="F16" s="880">
        <v>68.75</v>
      </c>
      <c r="G16" s="880">
        <v>68.2075</v>
      </c>
      <c r="H16" s="880">
        <v>68.8071875</v>
      </c>
      <c r="I16" s="882">
        <v>68.50734375</v>
      </c>
    </row>
    <row r="17" spans="2:9" ht="12.75">
      <c r="B17" s="292"/>
      <c r="C17" s="1256" t="s">
        <v>463</v>
      </c>
      <c r="D17" s="880">
        <v>68.5</v>
      </c>
      <c r="E17" s="880">
        <v>69.1</v>
      </c>
      <c r="F17" s="880">
        <v>68.8</v>
      </c>
      <c r="G17" s="880">
        <v>68.57677419354837</v>
      </c>
      <c r="H17" s="880">
        <v>69.17645161290324</v>
      </c>
      <c r="I17" s="882">
        <v>68.8766129032258</v>
      </c>
    </row>
    <row r="18" spans="2:9" ht="12.75">
      <c r="B18" s="292"/>
      <c r="C18" s="1257" t="s">
        <v>938</v>
      </c>
      <c r="D18" s="881">
        <v>64.90916666666668</v>
      </c>
      <c r="E18" s="881">
        <v>65.5075</v>
      </c>
      <c r="F18" s="881">
        <v>65.20833333333333</v>
      </c>
      <c r="G18" s="881">
        <v>64.71824984550734</v>
      </c>
      <c r="H18" s="881">
        <v>65.31546146953406</v>
      </c>
      <c r="I18" s="883">
        <v>65.01685565752071</v>
      </c>
    </row>
    <row r="19" spans="2:9" ht="12.75">
      <c r="B19" s="292"/>
      <c r="C19" s="1257"/>
      <c r="D19" s="881"/>
      <c r="E19" s="881"/>
      <c r="F19" s="881"/>
      <c r="G19" s="881"/>
      <c r="H19" s="881"/>
      <c r="I19" s="883"/>
    </row>
    <row r="20" spans="2:9" ht="12.75">
      <c r="B20" s="292" t="s">
        <v>1217</v>
      </c>
      <c r="C20" s="1256" t="s">
        <v>1494</v>
      </c>
      <c r="D20" s="880">
        <v>68.55</v>
      </c>
      <c r="E20" s="880">
        <v>69.15</v>
      </c>
      <c r="F20" s="880">
        <v>68.85</v>
      </c>
      <c r="G20" s="880">
        <v>67.781875</v>
      </c>
      <c r="H20" s="880">
        <v>68.3809375</v>
      </c>
      <c r="I20" s="882">
        <v>68.08140625</v>
      </c>
    </row>
    <row r="21" spans="2:9" ht="12.75">
      <c r="B21" s="292"/>
      <c r="C21" s="1256" t="s">
        <v>461</v>
      </c>
      <c r="D21" s="880">
        <v>73.25</v>
      </c>
      <c r="E21" s="880">
        <v>73.85</v>
      </c>
      <c r="F21" s="880">
        <v>73.55</v>
      </c>
      <c r="G21" s="880">
        <v>70.53870967741935</v>
      </c>
      <c r="H21" s="880">
        <v>71.13870967741936</v>
      </c>
      <c r="I21" s="882">
        <v>70.83870967741936</v>
      </c>
    </row>
    <row r="22" spans="2:9" ht="12.75">
      <c r="B22" s="292"/>
      <c r="C22" s="1256" t="s">
        <v>204</v>
      </c>
      <c r="D22" s="880">
        <v>77.4</v>
      </c>
      <c r="E22" s="880">
        <v>78</v>
      </c>
      <c r="F22" s="880">
        <v>77.7</v>
      </c>
      <c r="G22" s="880">
        <v>74.74733333333333</v>
      </c>
      <c r="H22" s="880">
        <v>75.34733333333334</v>
      </c>
      <c r="I22" s="882">
        <v>75.04733333333334</v>
      </c>
    </row>
    <row r="23" spans="2:9" ht="12.75">
      <c r="B23" s="292"/>
      <c r="C23" s="1256" t="s">
        <v>205</v>
      </c>
      <c r="D23" s="880">
        <v>78.7</v>
      </c>
      <c r="E23" s="880">
        <v>79.3</v>
      </c>
      <c r="F23" s="880">
        <v>79</v>
      </c>
      <c r="G23" s="880">
        <v>78.13966666666667</v>
      </c>
      <c r="H23" s="880">
        <v>78.6689569892473</v>
      </c>
      <c r="I23" s="882">
        <v>78.40431182795699</v>
      </c>
    </row>
    <row r="24" spans="2:9" ht="12.75">
      <c r="B24" s="292"/>
      <c r="C24" s="1256" t="s">
        <v>206</v>
      </c>
      <c r="D24" s="880">
        <v>77.3</v>
      </c>
      <c r="E24" s="880">
        <v>77.9</v>
      </c>
      <c r="F24" s="880">
        <v>77.6</v>
      </c>
      <c r="G24" s="880">
        <v>79.08</v>
      </c>
      <c r="H24" s="880">
        <v>79.68</v>
      </c>
      <c r="I24" s="882">
        <v>79.38</v>
      </c>
    </row>
    <row r="25" spans="2:9" ht="12.75">
      <c r="B25" s="292"/>
      <c r="C25" s="1256" t="s">
        <v>207</v>
      </c>
      <c r="D25" s="880">
        <v>77.75</v>
      </c>
      <c r="E25" s="880">
        <v>78.35</v>
      </c>
      <c r="F25" s="880">
        <v>78.05</v>
      </c>
      <c r="G25" s="880">
        <v>77</v>
      </c>
      <c r="H25" s="880">
        <v>77.6</v>
      </c>
      <c r="I25" s="882">
        <v>77.3</v>
      </c>
    </row>
    <row r="26" spans="2:9" ht="12.75">
      <c r="B26" s="292"/>
      <c r="C26" s="1256" t="s">
        <v>208</v>
      </c>
      <c r="D26" s="880">
        <v>77.7</v>
      </c>
      <c r="E26" s="880">
        <v>78.3</v>
      </c>
      <c r="F26" s="880">
        <v>78</v>
      </c>
      <c r="G26" s="880">
        <v>78.05172413793103</v>
      </c>
      <c r="H26" s="880">
        <v>78.65172413793104</v>
      </c>
      <c r="I26" s="882">
        <v>78.35172413793103</v>
      </c>
    </row>
    <row r="27" spans="2:9" ht="12.75">
      <c r="B27" s="292"/>
      <c r="C27" s="1256" t="s">
        <v>209</v>
      </c>
      <c r="D27" s="880">
        <v>82.55</v>
      </c>
      <c r="E27" s="880">
        <v>83.15</v>
      </c>
      <c r="F27" s="880">
        <v>82.85</v>
      </c>
      <c r="G27" s="880">
        <v>80.45700000000001</v>
      </c>
      <c r="H27" s="880">
        <v>81.057</v>
      </c>
      <c r="I27" s="882">
        <v>80.757</v>
      </c>
    </row>
    <row r="28" spans="2:9" ht="12.75">
      <c r="B28" s="292"/>
      <c r="C28" s="1256" t="s">
        <v>210</v>
      </c>
      <c r="D28" s="880">
        <v>79.65</v>
      </c>
      <c r="E28" s="880">
        <v>80.25</v>
      </c>
      <c r="F28" s="880">
        <v>79.95</v>
      </c>
      <c r="G28" s="880">
        <v>80.76612903225806</v>
      </c>
      <c r="H28" s="880">
        <v>81.36612903225806</v>
      </c>
      <c r="I28" s="882">
        <v>81.06612903225806</v>
      </c>
    </row>
    <row r="29" spans="2:9" ht="12.75">
      <c r="B29" s="292"/>
      <c r="C29" s="1256" t="s">
        <v>211</v>
      </c>
      <c r="D29" s="880">
        <v>79.15</v>
      </c>
      <c r="E29" s="880">
        <v>79.75</v>
      </c>
      <c r="F29" s="880">
        <v>79.45</v>
      </c>
      <c r="G29" s="880">
        <v>79.38645161290324</v>
      </c>
      <c r="H29" s="880">
        <v>79.98645161290322</v>
      </c>
      <c r="I29" s="882">
        <v>79.68645161290323</v>
      </c>
    </row>
    <row r="30" spans="2:9" ht="12.75">
      <c r="B30" s="292"/>
      <c r="C30" s="1256" t="s">
        <v>462</v>
      </c>
      <c r="D30" s="880">
        <v>75.6</v>
      </c>
      <c r="E30" s="880">
        <v>76.2</v>
      </c>
      <c r="F30" s="880">
        <v>75.9</v>
      </c>
      <c r="G30" s="880">
        <v>75.98903225806451</v>
      </c>
      <c r="H30" s="880">
        <v>76.62129032258063</v>
      </c>
      <c r="I30" s="882">
        <v>76.30516129032257</v>
      </c>
    </row>
    <row r="31" spans="2:9" ht="12.75">
      <c r="B31" s="292"/>
      <c r="C31" s="1256" t="s">
        <v>463</v>
      </c>
      <c r="D31" s="880">
        <v>78.05</v>
      </c>
      <c r="E31" s="880">
        <v>78.65</v>
      </c>
      <c r="F31" s="880">
        <v>78.35</v>
      </c>
      <c r="G31" s="880">
        <v>77.02387096774194</v>
      </c>
      <c r="H31" s="880">
        <v>77.62387096774194</v>
      </c>
      <c r="I31" s="882">
        <v>77.3238709677419</v>
      </c>
    </row>
    <row r="32" spans="2:9" ht="12.75">
      <c r="B32" s="348"/>
      <c r="C32" s="1257" t="s">
        <v>938</v>
      </c>
      <c r="D32" s="881">
        <v>77.1375</v>
      </c>
      <c r="E32" s="881">
        <v>77.7375</v>
      </c>
      <c r="F32" s="881">
        <v>77.4375</v>
      </c>
      <c r="G32" s="881">
        <v>76.5801493905265</v>
      </c>
      <c r="H32" s="881">
        <v>77.17686696445125</v>
      </c>
      <c r="I32" s="883">
        <v>76.87850817748888</v>
      </c>
    </row>
    <row r="33" spans="2:9" ht="12.75">
      <c r="B33" s="292"/>
      <c r="C33" s="1257"/>
      <c r="D33" s="880"/>
      <c r="E33" s="880"/>
      <c r="F33" s="880"/>
      <c r="G33" s="880"/>
      <c r="H33" s="880"/>
      <c r="I33" s="882"/>
    </row>
    <row r="34" spans="2:9" ht="12.75">
      <c r="B34" s="292" t="s">
        <v>629</v>
      </c>
      <c r="C34" s="1256" t="s">
        <v>1494</v>
      </c>
      <c r="D34" s="880">
        <v>77</v>
      </c>
      <c r="E34" s="880">
        <v>77.6</v>
      </c>
      <c r="F34" s="880">
        <v>77.3</v>
      </c>
      <c r="G34" s="880">
        <v>76.8359375</v>
      </c>
      <c r="H34" s="880">
        <v>77.4359375</v>
      </c>
      <c r="I34" s="882">
        <v>77.1359375</v>
      </c>
    </row>
    <row r="35" spans="2:9" ht="12.75">
      <c r="B35" s="292"/>
      <c r="C35" s="1256" t="s">
        <v>461</v>
      </c>
      <c r="D35" s="880">
        <v>77.5</v>
      </c>
      <c r="E35" s="880">
        <v>78.1</v>
      </c>
      <c r="F35" s="880">
        <v>77.8</v>
      </c>
      <c r="G35" s="880">
        <v>77.64483870967742</v>
      </c>
      <c r="H35" s="880">
        <v>78.24483870967742</v>
      </c>
      <c r="I35" s="882">
        <v>77.94483870967741</v>
      </c>
    </row>
    <row r="36" spans="2:9" ht="12.75">
      <c r="B36" s="292"/>
      <c r="C36" s="1256" t="s">
        <v>204</v>
      </c>
      <c r="D36" s="880">
        <v>73.66</v>
      </c>
      <c r="E36" s="880">
        <v>74.26</v>
      </c>
      <c r="F36" s="880">
        <v>73.96</v>
      </c>
      <c r="G36" s="880">
        <v>75.62419354838711</v>
      </c>
      <c r="H36" s="880">
        <v>76.22419354838712</v>
      </c>
      <c r="I36" s="882">
        <v>75.92419354838711</v>
      </c>
    </row>
    <row r="37" spans="2:9" ht="12.75">
      <c r="B37" s="292"/>
      <c r="C37" s="1256" t="s">
        <v>205</v>
      </c>
      <c r="D37" s="880">
        <v>74</v>
      </c>
      <c r="E37" s="880">
        <v>74.6</v>
      </c>
      <c r="F37" s="880">
        <v>74.3</v>
      </c>
      <c r="G37" s="880">
        <v>74.4144827586207</v>
      </c>
      <c r="H37" s="880">
        <v>75.01448275862069</v>
      </c>
      <c r="I37" s="882">
        <v>74.71448275862069</v>
      </c>
    </row>
    <row r="38" spans="2:9" ht="12.75">
      <c r="B38" s="292"/>
      <c r="C38" s="1256" t="s">
        <v>206</v>
      </c>
      <c r="D38" s="880">
        <v>74.44</v>
      </c>
      <c r="E38" s="880">
        <v>75.04</v>
      </c>
      <c r="F38" s="880">
        <v>74.74</v>
      </c>
      <c r="G38" s="880">
        <v>74.07137931034482</v>
      </c>
      <c r="H38" s="880">
        <v>74.67137931034483</v>
      </c>
      <c r="I38" s="882">
        <v>74.37137931034482</v>
      </c>
    </row>
    <row r="39" spans="2:9" ht="12.75">
      <c r="B39" s="292"/>
      <c r="C39" s="1256" t="s">
        <v>207</v>
      </c>
      <c r="D39" s="880">
        <v>72.6</v>
      </c>
      <c r="E39" s="880">
        <v>73.2</v>
      </c>
      <c r="F39" s="880">
        <v>72.9</v>
      </c>
      <c r="G39" s="880">
        <v>73.94466666666666</v>
      </c>
      <c r="H39" s="880">
        <v>74.54466666666667</v>
      </c>
      <c r="I39" s="882">
        <v>74.24466666666666</v>
      </c>
    </row>
    <row r="40" spans="2:9" ht="12.75">
      <c r="B40" s="292"/>
      <c r="C40" s="1256" t="s">
        <v>208</v>
      </c>
      <c r="D40" s="880">
        <v>73.99</v>
      </c>
      <c r="E40" s="880">
        <v>74.59</v>
      </c>
      <c r="F40" s="880">
        <v>74.29</v>
      </c>
      <c r="G40" s="880">
        <v>73.5455172413793</v>
      </c>
      <c r="H40" s="880">
        <v>74.14551724137931</v>
      </c>
      <c r="I40" s="882">
        <v>73.8455172413793</v>
      </c>
    </row>
    <row r="41" spans="2:9" ht="12.75">
      <c r="B41" s="292"/>
      <c r="C41" s="1256" t="s">
        <v>209</v>
      </c>
      <c r="D41" s="880">
        <v>72.4</v>
      </c>
      <c r="E41" s="880">
        <v>73</v>
      </c>
      <c r="F41" s="880">
        <v>72.7</v>
      </c>
      <c r="G41" s="880">
        <v>73.35655172413793</v>
      </c>
      <c r="H41" s="880">
        <v>73.95655172413792</v>
      </c>
      <c r="I41" s="882">
        <v>73.65655172413793</v>
      </c>
    </row>
    <row r="42" spans="2:9" ht="12.75">
      <c r="B42" s="292"/>
      <c r="C42" s="1256" t="s">
        <v>210</v>
      </c>
      <c r="D42" s="880">
        <v>70.76</v>
      </c>
      <c r="E42" s="880">
        <v>71.36</v>
      </c>
      <c r="F42" s="880">
        <v>71.06</v>
      </c>
      <c r="G42" s="880">
        <v>71.81322580645161</v>
      </c>
      <c r="H42" s="880">
        <v>72.4132258064516</v>
      </c>
      <c r="I42" s="882">
        <v>72.11322580645161</v>
      </c>
    </row>
    <row r="43" spans="2:9" ht="12.75">
      <c r="B43" s="292"/>
      <c r="C43" s="1256" t="s">
        <v>211</v>
      </c>
      <c r="D43" s="880">
        <v>71.81</v>
      </c>
      <c r="E43" s="880">
        <v>72.41</v>
      </c>
      <c r="F43" s="880">
        <v>72.11</v>
      </c>
      <c r="G43" s="880">
        <v>71.19516129032259</v>
      </c>
      <c r="H43" s="880">
        <v>71.79516129032257</v>
      </c>
      <c r="I43" s="882">
        <v>71.4951612903226</v>
      </c>
    </row>
    <row r="44" spans="2:9" ht="12.75">
      <c r="B44" s="292"/>
      <c r="C44" s="1256" t="s">
        <v>462</v>
      </c>
      <c r="D44" s="880">
        <v>74.6</v>
      </c>
      <c r="E44" s="880">
        <v>75.2</v>
      </c>
      <c r="F44" s="880">
        <v>74.9</v>
      </c>
      <c r="G44" s="880">
        <v>74.25129032258064</v>
      </c>
      <c r="H44" s="880">
        <v>74.85129032258065</v>
      </c>
      <c r="I44" s="882">
        <v>74.55129032258066</v>
      </c>
    </row>
    <row r="45" spans="2:9" ht="12.75">
      <c r="B45" s="292"/>
      <c r="C45" s="1256" t="s">
        <v>463</v>
      </c>
      <c r="D45" s="880">
        <v>74.44</v>
      </c>
      <c r="E45" s="880">
        <v>75.04</v>
      </c>
      <c r="F45" s="880">
        <v>74.74</v>
      </c>
      <c r="G45" s="880">
        <v>74.13</v>
      </c>
      <c r="H45" s="880">
        <v>74.73</v>
      </c>
      <c r="I45" s="882">
        <v>74.43</v>
      </c>
    </row>
    <row r="46" spans="2:9" ht="12.75">
      <c r="B46" s="292"/>
      <c r="C46" s="1257" t="s">
        <v>938</v>
      </c>
      <c r="D46" s="881">
        <v>73.93</v>
      </c>
      <c r="E46" s="881">
        <v>74.53</v>
      </c>
      <c r="F46" s="881">
        <v>74.23</v>
      </c>
      <c r="G46" s="881">
        <v>74.24</v>
      </c>
      <c r="H46" s="881">
        <v>74.84</v>
      </c>
      <c r="I46" s="883">
        <v>74.54</v>
      </c>
    </row>
    <row r="47" spans="2:9" ht="12.75">
      <c r="B47" s="292" t="s">
        <v>498</v>
      </c>
      <c r="C47" s="1258" t="s">
        <v>772</v>
      </c>
      <c r="D47" s="880">
        <v>74.5</v>
      </c>
      <c r="E47" s="880">
        <v>75.1</v>
      </c>
      <c r="F47" s="880">
        <v>74.8</v>
      </c>
      <c r="G47" s="880">
        <v>74.27064516129032</v>
      </c>
      <c r="H47" s="880">
        <v>74.87064516129031</v>
      </c>
      <c r="I47" s="882">
        <v>74.57064516129032</v>
      </c>
    </row>
    <row r="48" spans="2:9" ht="12.75">
      <c r="B48" s="292"/>
      <c r="C48" s="1319" t="s">
        <v>773</v>
      </c>
      <c r="D48" s="49">
        <v>73.9</v>
      </c>
      <c r="E48" s="49">
        <v>74.5</v>
      </c>
      <c r="F48" s="49">
        <v>74.2</v>
      </c>
      <c r="G48" s="49">
        <v>74.38</v>
      </c>
      <c r="H48" s="49">
        <v>74.98</v>
      </c>
      <c r="I48" s="609">
        <v>74.68</v>
      </c>
    </row>
    <row r="49" spans="2:9" ht="13.5" thickBot="1">
      <c r="B49" s="1251"/>
      <c r="C49" s="1259" t="s">
        <v>774</v>
      </c>
      <c r="D49" s="1320">
        <v>70.73</v>
      </c>
      <c r="E49" s="1320">
        <v>71.33</v>
      </c>
      <c r="F49" s="1320">
        <v>71.03</v>
      </c>
      <c r="G49" s="1320">
        <v>71.66387096774193</v>
      </c>
      <c r="H49" s="1320">
        <v>72.26387096774194</v>
      </c>
      <c r="I49" s="1321">
        <v>71.96387096774194</v>
      </c>
    </row>
    <row r="50" ht="13.5" thickTop="1">
      <c r="B50" s="34" t="s">
        <v>464</v>
      </c>
    </row>
    <row r="52" spans="2:12" ht="12.75">
      <c r="B52" s="1359" t="s">
        <v>788</v>
      </c>
      <c r="C52" s="1359"/>
      <c r="D52" s="1359"/>
      <c r="E52" s="1359"/>
      <c r="F52" s="1359"/>
      <c r="G52" s="1359"/>
      <c r="H52" s="1359"/>
      <c r="I52" s="1359"/>
      <c r="J52" s="1359"/>
      <c r="K52" s="1359"/>
      <c r="L52" s="1359"/>
    </row>
    <row r="53" spans="2:12" ht="15.75">
      <c r="B53" s="1559" t="s">
        <v>465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</row>
    <row r="54" ht="13.5" thickBot="1"/>
    <row r="55" spans="2:12" ht="13.5" thickTop="1">
      <c r="B55" s="1625"/>
      <c r="C55" s="1486" t="s">
        <v>466</v>
      </c>
      <c r="D55" s="1474"/>
      <c r="E55" s="1474"/>
      <c r="F55" s="1474" t="s">
        <v>533</v>
      </c>
      <c r="G55" s="1474"/>
      <c r="H55" s="1474"/>
      <c r="I55" s="1627" t="s">
        <v>655</v>
      </c>
      <c r="J55" s="1627"/>
      <c r="K55" s="1627"/>
      <c r="L55" s="1628"/>
    </row>
    <row r="56" spans="2:12" ht="12.75">
      <c r="B56" s="1626"/>
      <c r="C56" s="1492"/>
      <c r="D56" s="1471"/>
      <c r="E56" s="1471"/>
      <c r="F56" s="1471"/>
      <c r="G56" s="1471"/>
      <c r="H56" s="1471"/>
      <c r="I56" s="1629" t="s">
        <v>467</v>
      </c>
      <c r="J56" s="1629"/>
      <c r="K56" s="1630" t="s">
        <v>1473</v>
      </c>
      <c r="L56" s="1631"/>
    </row>
    <row r="57" spans="2:12" ht="12.75">
      <c r="B57" s="1262"/>
      <c r="C57" s="888">
        <v>2008</v>
      </c>
      <c r="D57" s="889">
        <v>2009</v>
      </c>
      <c r="E57" s="889">
        <v>2010</v>
      </c>
      <c r="F57" s="889">
        <v>2008</v>
      </c>
      <c r="G57" s="889">
        <v>2009</v>
      </c>
      <c r="H57" s="889">
        <v>2010</v>
      </c>
      <c r="I57" s="889">
        <v>2009</v>
      </c>
      <c r="J57" s="889">
        <v>2010</v>
      </c>
      <c r="K57" s="889">
        <v>2009</v>
      </c>
      <c r="L57" s="1263">
        <v>2010</v>
      </c>
    </row>
    <row r="58" spans="2:12" ht="12.75">
      <c r="B58" s="1264" t="s">
        <v>468</v>
      </c>
      <c r="C58" s="631">
        <v>143.25</v>
      </c>
      <c r="D58" s="631">
        <v>61.53</v>
      </c>
      <c r="E58" s="631">
        <v>76.4</v>
      </c>
      <c r="F58" s="631">
        <v>64.62</v>
      </c>
      <c r="G58" s="631">
        <v>74.92</v>
      </c>
      <c r="H58" s="631">
        <v>84.1</v>
      </c>
      <c r="I58" s="223">
        <v>-57.047120418848166</v>
      </c>
      <c r="J58" s="223">
        <v>24.16707297253373</v>
      </c>
      <c r="K58" s="223">
        <v>15.939337666357162</v>
      </c>
      <c r="L58" s="332">
        <v>12.253069941270695</v>
      </c>
    </row>
    <row r="59" spans="2:12" ht="13.5" thickBot="1">
      <c r="B59" s="1265" t="s">
        <v>551</v>
      </c>
      <c r="C59" s="692">
        <v>986</v>
      </c>
      <c r="D59" s="692">
        <v>938</v>
      </c>
      <c r="E59" s="692">
        <v>1189.25</v>
      </c>
      <c r="F59" s="692">
        <v>802.5</v>
      </c>
      <c r="G59" s="692">
        <v>1047.5</v>
      </c>
      <c r="H59" s="692">
        <v>1367.5</v>
      </c>
      <c r="I59" s="1266">
        <v>-4.868154158215006</v>
      </c>
      <c r="J59" s="1266">
        <v>26.785714285714278</v>
      </c>
      <c r="K59" s="1266">
        <v>30.52959501557632</v>
      </c>
      <c r="L59" s="1267">
        <v>30.54892601431979</v>
      </c>
    </row>
    <row r="60" ht="13.5" thickTop="1">
      <c r="B60" s="1060" t="s">
        <v>469</v>
      </c>
    </row>
    <row r="61" ht="12.75">
      <c r="B61" s="1060" t="s">
        <v>550</v>
      </c>
    </row>
    <row r="62" spans="2:8" ht="12.75">
      <c r="B62" s="1061" t="s">
        <v>856</v>
      </c>
      <c r="C62" s="1062"/>
      <c r="D62" s="1062"/>
      <c r="E62" s="1062"/>
      <c r="F62" s="1062"/>
      <c r="G62" s="1062"/>
      <c r="H62" s="1062"/>
    </row>
  </sheetData>
  <mergeCells count="14">
    <mergeCell ref="B3:B4"/>
    <mergeCell ref="C3:C4"/>
    <mergeCell ref="D3:F3"/>
    <mergeCell ref="G3:I3"/>
    <mergeCell ref="B1:I1"/>
    <mergeCell ref="B53:L53"/>
    <mergeCell ref="B55:B56"/>
    <mergeCell ref="C55:E56"/>
    <mergeCell ref="F55:H56"/>
    <mergeCell ref="I55:L55"/>
    <mergeCell ref="I56:J56"/>
    <mergeCell ref="K56:L56"/>
    <mergeCell ref="B52:L52"/>
    <mergeCell ref="B2:I2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workbookViewId="0" topLeftCell="A1">
      <selection activeCell="F4" sqref="F4:K4"/>
    </sheetView>
  </sheetViews>
  <sheetFormatPr defaultColWidth="9.140625" defaultRowHeight="12.75"/>
  <cols>
    <col min="1" max="1" width="37.140625" style="0" customWidth="1"/>
    <col min="2" max="2" width="9.57421875" style="0" customWidth="1"/>
    <col min="6" max="6" width="7.140625" style="0" bestFit="1" customWidth="1"/>
    <col min="7" max="7" width="2.28125" style="0" customWidth="1"/>
    <col min="8" max="8" width="8.421875" style="0" customWidth="1"/>
    <col min="9" max="9" width="9.8515625" style="0" customWidth="1"/>
    <col min="10" max="10" width="2.421875" style="0" customWidth="1"/>
    <col min="11" max="11" width="8.8515625" style="0" customWidth="1"/>
    <col min="12" max="25" width="0" style="0" hidden="1" customWidth="1"/>
  </cols>
  <sheetData>
    <row r="1" spans="1:11" ht="12.75">
      <c r="A1" s="1428" t="s">
        <v>226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</row>
    <row r="2" spans="1:11" ht="15.75">
      <c r="A2" s="1403" t="s">
        <v>282</v>
      </c>
      <c r="B2" s="1403"/>
      <c r="C2" s="1403"/>
      <c r="D2" s="1403"/>
      <c r="E2" s="1403"/>
      <c r="F2" s="1403"/>
      <c r="G2" s="1403"/>
      <c r="H2" s="1403"/>
      <c r="I2" s="1403"/>
      <c r="J2" s="1403"/>
      <c r="K2" s="1403"/>
    </row>
    <row r="3" spans="1:11" ht="13.5" thickBot="1">
      <c r="A3" s="23"/>
      <c r="B3" s="22"/>
      <c r="C3" s="22"/>
      <c r="D3" s="22"/>
      <c r="E3" s="22"/>
      <c r="F3" s="22"/>
      <c r="G3" s="22"/>
      <c r="H3" s="22"/>
      <c r="I3" s="1418" t="s">
        <v>1357</v>
      </c>
      <c r="J3" s="1418"/>
      <c r="K3" s="1418"/>
    </row>
    <row r="4" spans="1:11" ht="13.5" thickTop="1">
      <c r="A4" s="359"/>
      <c r="B4" s="325" t="s">
        <v>1491</v>
      </c>
      <c r="C4" s="325"/>
      <c r="D4" s="325" t="s">
        <v>1491</v>
      </c>
      <c r="E4" s="325"/>
      <c r="F4" s="1412" t="s">
        <v>920</v>
      </c>
      <c r="G4" s="1413"/>
      <c r="H4" s="1413"/>
      <c r="I4" s="1413"/>
      <c r="J4" s="1413"/>
      <c r="K4" s="1414"/>
    </row>
    <row r="5" spans="1:11" ht="12.75">
      <c r="A5" s="360"/>
      <c r="B5" s="225">
        <v>2009</v>
      </c>
      <c r="C5" s="225">
        <v>2009</v>
      </c>
      <c r="D5" s="225">
        <v>2010</v>
      </c>
      <c r="E5" s="225">
        <v>2010</v>
      </c>
      <c r="F5" s="1420" t="s">
        <v>629</v>
      </c>
      <c r="G5" s="1421">
        <v>0</v>
      </c>
      <c r="H5" s="1404">
        <v>0</v>
      </c>
      <c r="I5" s="1420" t="s">
        <v>498</v>
      </c>
      <c r="J5" s="1421">
        <v>0</v>
      </c>
      <c r="K5" s="1422">
        <v>0</v>
      </c>
    </row>
    <row r="6" spans="1:11" ht="12.75">
      <c r="A6" s="326"/>
      <c r="B6" s="341" t="s">
        <v>463</v>
      </c>
      <c r="C6" s="341" t="s">
        <v>204</v>
      </c>
      <c r="D6" s="341" t="s">
        <v>1550</v>
      </c>
      <c r="E6" s="341" t="s">
        <v>501</v>
      </c>
      <c r="F6" s="235" t="s">
        <v>1495</v>
      </c>
      <c r="G6" s="218" t="s">
        <v>1491</v>
      </c>
      <c r="H6" s="237" t="s">
        <v>1551</v>
      </c>
      <c r="I6" s="236" t="s">
        <v>1495</v>
      </c>
      <c r="J6" s="218" t="s">
        <v>1491</v>
      </c>
      <c r="K6" s="361" t="s">
        <v>1551</v>
      </c>
    </row>
    <row r="7" spans="1:27" ht="15" customHeight="1">
      <c r="A7" s="305" t="s">
        <v>1548</v>
      </c>
      <c r="B7" s="220">
        <v>550677.0120000001</v>
      </c>
      <c r="C7" s="220">
        <v>568952.739</v>
      </c>
      <c r="D7" s="220">
        <v>620608.6846791451</v>
      </c>
      <c r="E7" s="220">
        <v>613855.9606248746</v>
      </c>
      <c r="F7" s="226">
        <v>18275.72699999984</v>
      </c>
      <c r="G7" s="4"/>
      <c r="H7" s="219">
        <v>3.318774272712847</v>
      </c>
      <c r="I7" s="25">
        <v>-6752.72405427054</v>
      </c>
      <c r="J7" s="4"/>
      <c r="K7" s="328">
        <v>-1.0880808182311694</v>
      </c>
      <c r="L7">
        <v>128278.54559243016</v>
      </c>
      <c r="N7">
        <v>30.432106332161403</v>
      </c>
      <c r="O7">
        <v>69058.49940523494</v>
      </c>
      <c r="Q7">
        <v>12.560606635924485</v>
      </c>
      <c r="R7" s="139">
        <v>111172.8856310203</v>
      </c>
      <c r="S7" s="139">
        <v>0</v>
      </c>
      <c r="T7" s="139">
        <v>27.32086777537826</v>
      </c>
      <c r="U7" s="139">
        <v>77956.34867027844</v>
      </c>
      <c r="V7" s="139">
        <v>0</v>
      </c>
      <c r="W7" s="139">
        <v>13.996299818648717</v>
      </c>
      <c r="Z7" s="139"/>
      <c r="AA7" s="139"/>
    </row>
    <row r="8" spans="1:27" ht="15" customHeight="1">
      <c r="A8" s="305" t="s">
        <v>1549</v>
      </c>
      <c r="B8" s="220">
        <v>69489.547</v>
      </c>
      <c r="C8" s="220">
        <v>64180.898</v>
      </c>
      <c r="D8" s="220">
        <v>79149.21103583423</v>
      </c>
      <c r="E8" s="220">
        <v>70870.58722342989</v>
      </c>
      <c r="F8" s="46">
        <v>-5308.649000000005</v>
      </c>
      <c r="G8" s="4"/>
      <c r="H8" s="220">
        <v>-7.63949288660639</v>
      </c>
      <c r="I8" s="22">
        <v>-8278.623812404345</v>
      </c>
      <c r="J8" s="4"/>
      <c r="K8" s="307">
        <v>-10.459515267506909</v>
      </c>
      <c r="L8">
        <v>15365.19</v>
      </c>
      <c r="N8">
        <v>28.388679056270377</v>
      </c>
      <c r="O8">
        <v>9125.293035834198</v>
      </c>
      <c r="Q8">
        <v>13.131893111685125</v>
      </c>
      <c r="R8" s="139">
        <v>17494.57753130002</v>
      </c>
      <c r="S8" s="139">
        <v>0</v>
      </c>
      <c r="T8" s="139">
        <v>31.453006891505822</v>
      </c>
      <c r="U8" s="139">
        <v>20614.316071095935</v>
      </c>
      <c r="V8" s="139">
        <v>0</v>
      </c>
      <c r="W8" s="139">
        <v>27.647543848949155</v>
      </c>
      <c r="Z8" s="139"/>
      <c r="AA8" s="139"/>
    </row>
    <row r="9" spans="1:27" ht="15" customHeight="1">
      <c r="A9" s="305" t="s">
        <v>1554</v>
      </c>
      <c r="B9" s="220">
        <v>61749.25600000001</v>
      </c>
      <c r="C9" s="220">
        <v>55552.14</v>
      </c>
      <c r="D9" s="220">
        <v>67589.6000774294</v>
      </c>
      <c r="E9" s="220">
        <v>58698.18081424459</v>
      </c>
      <c r="F9" s="46">
        <v>-6197.116000000009</v>
      </c>
      <c r="G9" s="4"/>
      <c r="H9" s="220">
        <v>-10.035936303426892</v>
      </c>
      <c r="I9" s="22">
        <v>-8891.419263184805</v>
      </c>
      <c r="J9" s="4"/>
      <c r="K9" s="307">
        <v>-13.155010908481424</v>
      </c>
      <c r="L9">
        <v>15487.792000000009</v>
      </c>
      <c r="N9">
        <v>33.47881943381646</v>
      </c>
      <c r="O9">
        <v>6110.374077429369</v>
      </c>
      <c r="Q9">
        <v>9.895461861806673</v>
      </c>
      <c r="R9" s="139">
        <v>17462.198223210027</v>
      </c>
      <c r="S9" s="139">
        <v>0</v>
      </c>
      <c r="T9" s="139">
        <v>36.67627694360414</v>
      </c>
      <c r="U9" s="139">
        <v>16951.84369046877</v>
      </c>
      <c r="V9" s="139">
        <v>0</v>
      </c>
      <c r="W9" s="139">
        <v>25.935606500359963</v>
      </c>
      <c r="Z9" s="139"/>
      <c r="AA9" s="139"/>
    </row>
    <row r="10" spans="1:27" ht="15" customHeight="1">
      <c r="A10" s="305" t="s">
        <v>1555</v>
      </c>
      <c r="B10" s="220">
        <v>7740.291</v>
      </c>
      <c r="C10" s="220">
        <v>8628.758</v>
      </c>
      <c r="D10" s="220">
        <v>11559.610958404835</v>
      </c>
      <c r="E10" s="220">
        <v>12172.4064091853</v>
      </c>
      <c r="F10" s="46">
        <v>888.4669999999996</v>
      </c>
      <c r="G10" s="4"/>
      <c r="H10" s="220">
        <v>11.478470253896134</v>
      </c>
      <c r="I10" s="22">
        <v>612.7954507804643</v>
      </c>
      <c r="J10" s="4"/>
      <c r="K10" s="307">
        <v>5.301177115609666</v>
      </c>
      <c r="L10">
        <v>-122.60199999999895</v>
      </c>
      <c r="N10">
        <v>-1.5592479765399194</v>
      </c>
      <c r="O10">
        <v>3014.9189584048336</v>
      </c>
      <c r="Q10">
        <v>38.95097688710713</v>
      </c>
      <c r="R10" s="139">
        <v>32.37930809000227</v>
      </c>
      <c r="S10" s="139">
        <v>0</v>
      </c>
      <c r="T10" s="139">
        <v>0.4430192262047996</v>
      </c>
      <c r="U10" s="139">
        <v>3662.4723806271622</v>
      </c>
      <c r="V10" s="139">
        <v>0</v>
      </c>
      <c r="W10" s="139">
        <v>44.552838615433735</v>
      </c>
      <c r="Z10" s="139"/>
      <c r="AA10" s="139"/>
    </row>
    <row r="11" spans="1:27" ht="15" customHeight="1">
      <c r="A11" s="305" t="s">
        <v>1556</v>
      </c>
      <c r="B11" s="220">
        <v>259872.418</v>
      </c>
      <c r="C11" s="220">
        <v>280870.301</v>
      </c>
      <c r="D11" s="220">
        <v>237492.57453188446</v>
      </c>
      <c r="E11" s="220">
        <v>234709.4708553342</v>
      </c>
      <c r="F11" s="46">
        <v>20997.882999999973</v>
      </c>
      <c r="G11" s="4"/>
      <c r="H11" s="220">
        <v>8.080073738337237</v>
      </c>
      <c r="I11" s="22">
        <v>-2783.103676550265</v>
      </c>
      <c r="J11" s="4"/>
      <c r="K11" s="307">
        <v>-1.1718697656278179</v>
      </c>
      <c r="L11">
        <v>48465.99300000002</v>
      </c>
      <c r="N11">
        <v>22.925506166617225</v>
      </c>
      <c r="O11">
        <v>-22379.84346811555</v>
      </c>
      <c r="Q11">
        <v>-8.611857941813412</v>
      </c>
      <c r="R11" s="139">
        <v>30391.281198400073</v>
      </c>
      <c r="S11" s="139">
        <v>0</v>
      </c>
      <c r="T11" s="139">
        <v>15.970281006246438</v>
      </c>
      <c r="U11" s="139">
        <v>-23328.528169190657</v>
      </c>
      <c r="V11" s="139">
        <v>0</v>
      </c>
      <c r="W11" s="139">
        <v>-9.011316620866866</v>
      </c>
      <c r="Z11" s="139"/>
      <c r="AA11" s="139"/>
    </row>
    <row r="12" spans="1:27" ht="15" customHeight="1">
      <c r="A12" s="305" t="s">
        <v>1554</v>
      </c>
      <c r="B12" s="220">
        <v>250300.948</v>
      </c>
      <c r="C12" s="220">
        <v>268393.057</v>
      </c>
      <c r="D12" s="220">
        <v>232263.46331532998</v>
      </c>
      <c r="E12" s="220">
        <v>229062.16893249657</v>
      </c>
      <c r="F12" s="46">
        <v>18092.108999999968</v>
      </c>
      <c r="G12" s="4"/>
      <c r="H12" s="220">
        <v>7.228142419979955</v>
      </c>
      <c r="I12" s="22">
        <v>-3201.29438283341</v>
      </c>
      <c r="J12" s="4"/>
      <c r="K12" s="307">
        <v>-1.3783030430779408</v>
      </c>
      <c r="L12">
        <v>46529.978</v>
      </c>
      <c r="N12">
        <v>22.83444889132147</v>
      </c>
      <c r="O12">
        <v>-18037.484684670024</v>
      </c>
      <c r="Q12">
        <v>-7.206318964748797</v>
      </c>
      <c r="R12" s="139">
        <v>29721.63050613008</v>
      </c>
      <c r="S12" s="139">
        <v>0</v>
      </c>
      <c r="T12" s="139">
        <v>16.119193664293753</v>
      </c>
      <c r="U12" s="139">
        <v>-18405.491311609832</v>
      </c>
      <c r="V12" s="139">
        <v>0</v>
      </c>
      <c r="W12" s="139">
        <v>-7.36476257946412</v>
      </c>
      <c r="Z12" s="139"/>
      <c r="AA12" s="139"/>
    </row>
    <row r="13" spans="1:27" ht="15" customHeight="1">
      <c r="A13" s="305" t="s">
        <v>1555</v>
      </c>
      <c r="B13" s="220">
        <v>9571.47</v>
      </c>
      <c r="C13" s="220">
        <v>12477.244</v>
      </c>
      <c r="D13" s="220">
        <v>5229.111216554477</v>
      </c>
      <c r="E13" s="220">
        <v>5647.301922837629</v>
      </c>
      <c r="F13" s="46">
        <v>2905.7740000000013</v>
      </c>
      <c r="G13" s="4"/>
      <c r="H13" s="220">
        <v>30.358701432486352</v>
      </c>
      <c r="I13" s="22">
        <v>418.1907062831515</v>
      </c>
      <c r="J13" s="4"/>
      <c r="K13" s="307">
        <v>7.997357274774168</v>
      </c>
      <c r="L13">
        <v>1936.015</v>
      </c>
      <c r="N13">
        <v>25.35559439483304</v>
      </c>
      <c r="O13">
        <v>-4342.358783445522</v>
      </c>
      <c r="Q13">
        <v>-45.36773122044495</v>
      </c>
      <c r="R13" s="139">
        <v>669.6506922699962</v>
      </c>
      <c r="S13" s="139">
        <v>0</v>
      </c>
      <c r="T13" s="139">
        <v>12.124979789866362</v>
      </c>
      <c r="U13" s="139">
        <v>-4923.036857580816</v>
      </c>
      <c r="V13" s="139">
        <v>0</v>
      </c>
      <c r="W13" s="139">
        <v>-56.472449595853874</v>
      </c>
      <c r="Z13" s="139"/>
      <c r="AA13" s="139"/>
    </row>
    <row r="14" spans="1:27" ht="15" customHeight="1">
      <c r="A14" s="305" t="s">
        <v>1557</v>
      </c>
      <c r="B14" s="220">
        <v>216854.681</v>
      </c>
      <c r="C14" s="220">
        <v>219029.30299999999</v>
      </c>
      <c r="D14" s="220">
        <v>298925.09013046644</v>
      </c>
      <c r="E14" s="220">
        <v>302537.16072176053</v>
      </c>
      <c r="F14" s="46">
        <v>2174.621999999974</v>
      </c>
      <c r="G14" s="4"/>
      <c r="H14" s="220">
        <v>1.002801502818366</v>
      </c>
      <c r="I14" s="22">
        <v>3612.0705912940903</v>
      </c>
      <c r="J14" s="4"/>
      <c r="K14" s="307">
        <v>1.2083530993392342</v>
      </c>
      <c r="L14">
        <v>63615.64059243005</v>
      </c>
      <c r="N14">
        <v>41.7523295138645</v>
      </c>
      <c r="O14">
        <v>81634.4068565564</v>
      </c>
      <c r="Q14">
        <v>37.797218694618614</v>
      </c>
      <c r="R14" s="139">
        <v>62789.6889013201</v>
      </c>
      <c r="S14" s="139">
        <v>0</v>
      </c>
      <c r="T14" s="139">
        <v>41.36990894020947</v>
      </c>
      <c r="U14" s="139">
        <v>80545.4684471933</v>
      </c>
      <c r="V14" s="139">
        <v>0</v>
      </c>
      <c r="W14" s="139">
        <v>37.431896548015075</v>
      </c>
      <c r="Z14" s="139"/>
      <c r="AA14" s="139"/>
    </row>
    <row r="15" spans="1:27" ht="15" customHeight="1">
      <c r="A15" s="305" t="s">
        <v>1554</v>
      </c>
      <c r="B15" s="220">
        <v>179300.477</v>
      </c>
      <c r="C15" s="220">
        <v>187072.028</v>
      </c>
      <c r="D15" s="220">
        <v>264134.82876380003</v>
      </c>
      <c r="E15" s="220">
        <v>270352.649359563</v>
      </c>
      <c r="F15" s="46">
        <v>7771.550999999978</v>
      </c>
      <c r="G15" s="4"/>
      <c r="H15" s="220">
        <v>4.334372741239265</v>
      </c>
      <c r="I15" s="22">
        <v>6217.820595762983</v>
      </c>
      <c r="J15" s="4"/>
      <c r="K15" s="307">
        <v>2.3540328342398222</v>
      </c>
      <c r="L15">
        <v>44792.149012080044</v>
      </c>
      <c r="N15">
        <v>33.51863333041124</v>
      </c>
      <c r="O15">
        <v>86943.09676380001</v>
      </c>
      <c r="Q15">
        <v>48.72789267872788</v>
      </c>
      <c r="R15" s="139">
        <v>39764.69652442011</v>
      </c>
      <c r="S15" s="139">
        <v>0</v>
      </c>
      <c r="T15" s="139">
        <v>30.700960917250818</v>
      </c>
      <c r="U15" s="139">
        <v>85961.41367248248</v>
      </c>
      <c r="V15" s="139">
        <v>0</v>
      </c>
      <c r="W15" s="139">
        <v>48.35616998982815</v>
      </c>
      <c r="Z15" s="139"/>
      <c r="AA15" s="139"/>
    </row>
    <row r="16" spans="1:27" ht="15" customHeight="1">
      <c r="A16" s="305" t="s">
        <v>1555</v>
      </c>
      <c r="B16" s="220">
        <v>37554.204</v>
      </c>
      <c r="C16" s="220">
        <v>31957.275</v>
      </c>
      <c r="D16" s="220">
        <v>34790.261366666404</v>
      </c>
      <c r="E16" s="220">
        <v>32184.511362197503</v>
      </c>
      <c r="F16" s="46">
        <v>-5596.928999999996</v>
      </c>
      <c r="G16" s="4"/>
      <c r="H16" s="220">
        <v>-14.903601737903955</v>
      </c>
      <c r="I16" s="22">
        <v>-2605.7500044689004</v>
      </c>
      <c r="J16" s="4"/>
      <c r="K16" s="307">
        <v>-7.489883381461307</v>
      </c>
      <c r="L16">
        <v>18823.491580349993</v>
      </c>
      <c r="N16">
        <v>100.49533172375578</v>
      </c>
      <c r="O16">
        <v>-5308.689907243617</v>
      </c>
      <c r="Q16">
        <v>-14.136073573130767</v>
      </c>
      <c r="R16" s="139">
        <v>23024.99237689999</v>
      </c>
      <c r="S16" s="139">
        <v>0</v>
      </c>
      <c r="T16" s="139">
        <v>111.68316250975779</v>
      </c>
      <c r="U16" s="139">
        <v>-5415.945225289168</v>
      </c>
      <c r="V16" s="139">
        <v>0</v>
      </c>
      <c r="W16" s="139">
        <v>-14.45165999142485</v>
      </c>
      <c r="Z16" s="139"/>
      <c r="AA16" s="139"/>
    </row>
    <row r="17" spans="1:27" ht="15" customHeight="1">
      <c r="A17" s="305" t="s">
        <v>1558</v>
      </c>
      <c r="B17" s="221">
        <v>4460.366</v>
      </c>
      <c r="C17" s="221">
        <v>4872.237</v>
      </c>
      <c r="D17" s="221">
        <v>5041.808980960001</v>
      </c>
      <c r="E17" s="221">
        <v>5738.74182435</v>
      </c>
      <c r="F17" s="112">
        <v>411.8710000000001</v>
      </c>
      <c r="G17" s="4"/>
      <c r="H17" s="221">
        <v>9.234018015561954</v>
      </c>
      <c r="I17" s="2">
        <v>696.9328433899991</v>
      </c>
      <c r="J17" s="4"/>
      <c r="K17" s="310">
        <v>13.823071163979272</v>
      </c>
      <c r="L17">
        <v>831.7219999999998</v>
      </c>
      <c r="N17">
        <v>22.921014020664458</v>
      </c>
      <c r="O17">
        <v>678.6429809600004</v>
      </c>
      <c r="Q17">
        <v>15.214961753362848</v>
      </c>
      <c r="R17" s="139">
        <v>497.33799999999974</v>
      </c>
      <c r="S17" s="139">
        <v>0</v>
      </c>
      <c r="T17" s="139">
        <v>15.424230124455043</v>
      </c>
      <c r="U17" s="139">
        <v>125.09232118</v>
      </c>
      <c r="V17" s="139">
        <v>0</v>
      </c>
      <c r="W17" s="139">
        <v>4.23575445157015</v>
      </c>
      <c r="Z17" s="139"/>
      <c r="AA17" s="139"/>
    </row>
    <row r="18" spans="1:27" ht="15" customHeight="1">
      <c r="A18" s="362" t="s">
        <v>1518</v>
      </c>
      <c r="B18" s="223">
        <v>0</v>
      </c>
      <c r="C18" s="223">
        <v>1300</v>
      </c>
      <c r="D18" s="223">
        <v>4783.251</v>
      </c>
      <c r="E18" s="223">
        <v>14750.301</v>
      </c>
      <c r="F18" s="222">
        <v>1300</v>
      </c>
      <c r="G18" s="7"/>
      <c r="H18" s="967" t="s">
        <v>598</v>
      </c>
      <c r="I18" s="6">
        <v>9967.05</v>
      </c>
      <c r="J18" s="7"/>
      <c r="K18" s="332">
        <v>208.37396992129408</v>
      </c>
      <c r="L18">
        <v>-660.655</v>
      </c>
      <c r="N18">
        <v>-100</v>
      </c>
      <c r="O18">
        <v>4783.251</v>
      </c>
      <c r="Q18" t="e">
        <v>#DIV/0!</v>
      </c>
      <c r="R18" s="139">
        <v>-660.655</v>
      </c>
      <c r="S18" s="139">
        <v>0</v>
      </c>
      <c r="T18" s="139" t="e">
        <v>#DIV/0!</v>
      </c>
      <c r="U18" s="139">
        <v>6075.451000000001</v>
      </c>
      <c r="V18" s="139">
        <v>0</v>
      </c>
      <c r="W18" s="139" t="e">
        <v>#DIV/0!</v>
      </c>
      <c r="Z18" s="139"/>
      <c r="AA18" s="139"/>
    </row>
    <row r="19" spans="1:27" ht="15" customHeight="1">
      <c r="A19" s="362" t="s">
        <v>1559</v>
      </c>
      <c r="B19" s="221">
        <v>1670.771</v>
      </c>
      <c r="C19" s="221">
        <v>1308.54</v>
      </c>
      <c r="D19" s="221">
        <v>1933.2739488200034</v>
      </c>
      <c r="E19" s="221">
        <v>1911.7</v>
      </c>
      <c r="F19" s="112">
        <v>-362.231</v>
      </c>
      <c r="G19" s="7"/>
      <c r="H19" s="221">
        <v>-21.680469675377413</v>
      </c>
      <c r="I19" s="2">
        <v>-21.573948820003352</v>
      </c>
      <c r="J19" s="7"/>
      <c r="K19" s="310">
        <v>-1.1159281814753292</v>
      </c>
      <c r="L19">
        <v>-241.21200000000022</v>
      </c>
      <c r="N19">
        <v>-12.615802546361563</v>
      </c>
      <c r="O19">
        <v>262.50294882000344</v>
      </c>
      <c r="Q19">
        <v>15.71148582420951</v>
      </c>
      <c r="R19" s="139">
        <v>19.60799999999972</v>
      </c>
      <c r="S19" s="139">
        <v>0</v>
      </c>
      <c r="T19" s="139">
        <v>2.9949544035735247</v>
      </c>
      <c r="U19" s="139">
        <v>255.87689764000675</v>
      </c>
      <c r="V19" s="139">
        <v>0</v>
      </c>
      <c r="W19" s="139">
        <v>15.36874851147424</v>
      </c>
      <c r="Z19" s="139"/>
      <c r="AA19" s="139"/>
    </row>
    <row r="20" spans="1:27" ht="15" customHeight="1">
      <c r="A20" s="363" t="s">
        <v>1560</v>
      </c>
      <c r="B20" s="219">
        <v>153688.39330112998</v>
      </c>
      <c r="C20" s="219">
        <v>180747.74612505</v>
      </c>
      <c r="D20" s="219">
        <v>143814.18198398763</v>
      </c>
      <c r="E20" s="219">
        <v>172091.31695257477</v>
      </c>
      <c r="F20" s="226">
        <v>27059.352823920024</v>
      </c>
      <c r="G20" s="3"/>
      <c r="H20" s="219">
        <v>17.606633944634435</v>
      </c>
      <c r="I20" s="25">
        <v>28277.13496858714</v>
      </c>
      <c r="J20" s="3"/>
      <c r="K20" s="328">
        <v>19.66227153573459</v>
      </c>
      <c r="L20">
        <v>29569.255470089993</v>
      </c>
      <c r="N20">
        <v>23.656561119260584</v>
      </c>
      <c r="O20">
        <v>-9015.175317142392</v>
      </c>
      <c r="Q20">
        <v>-5.832681145451629</v>
      </c>
      <c r="R20" s="139">
        <v>14218.02711670997</v>
      </c>
      <c r="S20" s="139">
        <v>0</v>
      </c>
      <c r="T20" s="139">
        <v>13.724550145938334</v>
      </c>
      <c r="U20" s="139">
        <v>-28161.840600074094</v>
      </c>
      <c r="V20" s="139">
        <v>0</v>
      </c>
      <c r="W20" s="139">
        <v>-19.068046832964306</v>
      </c>
      <c r="Z20" s="139"/>
      <c r="AA20" s="139"/>
    </row>
    <row r="21" spans="1:27" ht="15" customHeight="1">
      <c r="A21" s="305" t="s">
        <v>1561</v>
      </c>
      <c r="B21" s="220">
        <v>40738.281</v>
      </c>
      <c r="C21" s="220">
        <v>41344.64</v>
      </c>
      <c r="D21" s="220">
        <v>46890.530742129995</v>
      </c>
      <c r="E21" s="220">
        <v>50165.06306713</v>
      </c>
      <c r="F21" s="46">
        <v>606.3589999999967</v>
      </c>
      <c r="G21" s="4"/>
      <c r="H21" s="220">
        <v>1.4884255916443718</v>
      </c>
      <c r="I21" s="22">
        <v>3274.5323250000074</v>
      </c>
      <c r="J21" s="4"/>
      <c r="K21" s="307">
        <v>6.983355217299598</v>
      </c>
      <c r="L21">
        <v>8987.978</v>
      </c>
      <c r="N21">
        <v>28.30832197097457</v>
      </c>
      <c r="O21">
        <v>6152.249742129992</v>
      </c>
      <c r="Q21">
        <v>15.101888423151658</v>
      </c>
      <c r="R21" s="139">
        <v>8399.478</v>
      </c>
      <c r="S21" s="139">
        <v>0</v>
      </c>
      <c r="T21" s="139">
        <v>26.863734753364678</v>
      </c>
      <c r="U21" s="139">
        <v>4058.9884521299973</v>
      </c>
      <c r="V21" s="139">
        <v>0</v>
      </c>
      <c r="W21" s="139">
        <v>10.637743409499144</v>
      </c>
      <c r="Z21" s="139"/>
      <c r="AA21" s="139"/>
    </row>
    <row r="22" spans="1:27" ht="15" customHeight="1">
      <c r="A22" s="305" t="s">
        <v>1562</v>
      </c>
      <c r="B22" s="220">
        <v>13359.456301129994</v>
      </c>
      <c r="C22" s="220">
        <v>21237.58093832999</v>
      </c>
      <c r="D22" s="220">
        <v>15373.017176414136</v>
      </c>
      <c r="E22" s="220">
        <v>22961.248629023168</v>
      </c>
      <c r="F22" s="46">
        <v>7878.124637199995</v>
      </c>
      <c r="G22" s="4"/>
      <c r="H22" s="220">
        <v>58.97039864214858</v>
      </c>
      <c r="I22" s="22">
        <v>7588.231452609032</v>
      </c>
      <c r="J22" s="4"/>
      <c r="K22" s="307">
        <v>49.3607166734399</v>
      </c>
      <c r="L22">
        <v>9829.544470089997</v>
      </c>
      <c r="N22">
        <v>278.46430564227364</v>
      </c>
      <c r="O22">
        <v>2013.5608752841417</v>
      </c>
      <c r="Q22">
        <v>15.072176815412966</v>
      </c>
      <c r="R22" s="139">
        <v>920.0718328899857</v>
      </c>
      <c r="S22" s="139">
        <v>0</v>
      </c>
      <c r="T22" s="139">
        <v>211.77392216876046</v>
      </c>
      <c r="U22" s="139">
        <v>-6718.23347109096</v>
      </c>
      <c r="V22" s="139">
        <v>0</v>
      </c>
      <c r="W22" s="139">
        <v>-41.72730663128318</v>
      </c>
      <c r="Z22" s="139"/>
      <c r="AA22" s="139"/>
    </row>
    <row r="23" spans="1:27" ht="15" customHeight="1">
      <c r="A23" s="305" t="s">
        <v>1563</v>
      </c>
      <c r="B23" s="220">
        <v>99590.656</v>
      </c>
      <c r="C23" s="220">
        <v>118165.52518672</v>
      </c>
      <c r="D23" s="220">
        <v>81550.6340654435</v>
      </c>
      <c r="E23" s="220">
        <v>98965.00525642159</v>
      </c>
      <c r="F23" s="46">
        <v>18574.869186719996</v>
      </c>
      <c r="G23" s="4"/>
      <c r="H23" s="220">
        <v>18.651216823714865</v>
      </c>
      <c r="I23" s="22">
        <v>17414.371190978083</v>
      </c>
      <c r="J23" s="4"/>
      <c r="K23" s="307">
        <v>21.35405983110228</v>
      </c>
      <c r="L23">
        <v>10751.733000000007</v>
      </c>
      <c r="N23">
        <v>11.98449761386986</v>
      </c>
      <c r="O23">
        <v>-17180.985934556535</v>
      </c>
      <c r="Q23">
        <v>-17.101395016068054</v>
      </c>
      <c r="R23" s="139">
        <v>4898.477283820015</v>
      </c>
      <c r="S23" s="139">
        <v>0</v>
      </c>
      <c r="T23" s="139">
        <v>6.158357105185714</v>
      </c>
      <c r="U23" s="139">
        <v>-25502.595581113143</v>
      </c>
      <c r="V23" s="139">
        <v>0</v>
      </c>
      <c r="W23" s="139">
        <v>-27.200513913318986</v>
      </c>
      <c r="Z23" s="139"/>
      <c r="AA23" s="139"/>
    </row>
    <row r="24" spans="1:27" ht="15" customHeight="1">
      <c r="A24" s="362" t="s">
        <v>552</v>
      </c>
      <c r="B24" s="223">
        <v>706036.1763011301</v>
      </c>
      <c r="C24" s="223">
        <v>752309.02512505</v>
      </c>
      <c r="D24" s="223">
        <v>771139.3916119528</v>
      </c>
      <c r="E24" s="223">
        <v>802609.2785774493</v>
      </c>
      <c r="F24" s="222">
        <v>46272.84882391989</v>
      </c>
      <c r="G24" s="7"/>
      <c r="H24" s="223">
        <v>6.553892049319601</v>
      </c>
      <c r="I24" s="6">
        <v>31469.886965496466</v>
      </c>
      <c r="J24" s="7"/>
      <c r="K24" s="332">
        <v>4.08095959145769</v>
      </c>
      <c r="L24">
        <v>156945.93406252016</v>
      </c>
      <c r="N24">
        <v>28.582903499188117</v>
      </c>
      <c r="O24">
        <v>65089.078036912484</v>
      </c>
      <c r="Q24">
        <v>9.21894376261415</v>
      </c>
      <c r="R24" s="139">
        <v>124749.86574773025</v>
      </c>
      <c r="S24" s="139">
        <v>0</v>
      </c>
      <c r="T24" s="139">
        <v>24.022787545433076</v>
      </c>
      <c r="U24" s="139">
        <v>56125.83596784435</v>
      </c>
      <c r="V24" s="139">
        <v>0</v>
      </c>
      <c r="W24" s="139">
        <v>8.056606068327556</v>
      </c>
      <c r="Z24" s="139"/>
      <c r="AA24" s="139"/>
    </row>
    <row r="25" spans="1:27" ht="15" customHeight="1">
      <c r="A25" s="363" t="s">
        <v>1564</v>
      </c>
      <c r="B25" s="220">
        <v>122658.91530186002</v>
      </c>
      <c r="C25" s="220">
        <v>102429.7768928</v>
      </c>
      <c r="D25" s="220">
        <v>131051.52477524297</v>
      </c>
      <c r="E25" s="220">
        <v>119851.3022633434</v>
      </c>
      <c r="F25" s="46">
        <v>-20229.13840906002</v>
      </c>
      <c r="G25" s="3"/>
      <c r="H25" s="220">
        <v>-16.492187591319148</v>
      </c>
      <c r="I25" s="22">
        <v>-11200.22251189957</v>
      </c>
      <c r="J25" s="3"/>
      <c r="K25" s="307">
        <v>-8.546426705914536</v>
      </c>
      <c r="L25">
        <v>43648.118375279984</v>
      </c>
      <c r="N25">
        <v>55.24343053361191</v>
      </c>
      <c r="O25">
        <v>6054.897473382982</v>
      </c>
      <c r="Q25">
        <v>4.9363810436774</v>
      </c>
      <c r="R25" s="139">
        <v>54446.32057004997</v>
      </c>
      <c r="S25" s="139">
        <v>0</v>
      </c>
      <c r="T25" s="139">
        <v>64.04688936249879</v>
      </c>
      <c r="U25" s="139">
        <v>18620.84485045637</v>
      </c>
      <c r="V25" s="139">
        <v>0</v>
      </c>
      <c r="W25" s="139">
        <v>14.699105977996307</v>
      </c>
      <c r="Z25" s="139"/>
      <c r="AA25" s="139"/>
    </row>
    <row r="26" spans="1:27" ht="15" customHeight="1">
      <c r="A26" s="305" t="s">
        <v>1565</v>
      </c>
      <c r="B26" s="220">
        <v>15016.052</v>
      </c>
      <c r="C26" s="220">
        <v>13581.847</v>
      </c>
      <c r="D26" s="220">
        <v>16863.662199649996</v>
      </c>
      <c r="E26" s="220">
        <v>19340.70664212</v>
      </c>
      <c r="F26" s="46">
        <v>-1434.205</v>
      </c>
      <c r="G26" s="4"/>
      <c r="H26" s="220">
        <v>-9.551145667316549</v>
      </c>
      <c r="I26" s="22">
        <v>2477.0444424700036</v>
      </c>
      <c r="J26" s="4"/>
      <c r="K26" s="307">
        <v>14.688650739940783</v>
      </c>
      <c r="L26">
        <v>2364.195</v>
      </c>
      <c r="N26">
        <v>18.68654538223124</v>
      </c>
      <c r="O26">
        <v>1847.6101996499965</v>
      </c>
      <c r="Q26">
        <v>12.304234159884347</v>
      </c>
      <c r="R26" s="139">
        <v>3334.944880950003</v>
      </c>
      <c r="S26" s="139">
        <v>0</v>
      </c>
      <c r="T26" s="139">
        <v>25.151293113192768</v>
      </c>
      <c r="U26" s="139">
        <v>4051.283148249995</v>
      </c>
      <c r="V26" s="139">
        <v>0</v>
      </c>
      <c r="W26" s="139">
        <v>25.371816530253078</v>
      </c>
      <c r="Z26" s="139"/>
      <c r="AA26" s="139"/>
    </row>
    <row r="27" spans="1:27" ht="15" customHeight="1">
      <c r="A27" s="305" t="s">
        <v>1566</v>
      </c>
      <c r="B27" s="220">
        <v>45848.69630186</v>
      </c>
      <c r="C27" s="220">
        <v>28855.463892800002</v>
      </c>
      <c r="D27" s="220">
        <v>51113.72049142</v>
      </c>
      <c r="E27" s="220">
        <v>37872.38331519999</v>
      </c>
      <c r="F27" s="46">
        <v>-16993.232409059998</v>
      </c>
      <c r="G27" s="4"/>
      <c r="H27" s="220">
        <v>-37.06371997401944</v>
      </c>
      <c r="I27" s="22">
        <v>-13241.337176220004</v>
      </c>
      <c r="J27" s="4"/>
      <c r="K27" s="307">
        <v>-25.90564147730688</v>
      </c>
      <c r="L27">
        <v>21991.43437528</v>
      </c>
      <c r="N27">
        <v>92.17920498571033</v>
      </c>
      <c r="O27">
        <v>5265.0241895599975</v>
      </c>
      <c r="Q27">
        <v>11.483476334628962</v>
      </c>
      <c r="R27" s="139">
        <v>32818.70745618999</v>
      </c>
      <c r="S27" s="139">
        <v>0</v>
      </c>
      <c r="T27" s="139">
        <v>115.794430617482</v>
      </c>
      <c r="U27" s="139">
        <v>16507.161222649993</v>
      </c>
      <c r="V27" s="139">
        <v>0</v>
      </c>
      <c r="W27" s="139">
        <v>33.47783895391259</v>
      </c>
      <c r="Z27" s="139"/>
      <c r="AA27" s="139"/>
    </row>
    <row r="28" spans="1:27" ht="15" customHeight="1">
      <c r="A28" s="305" t="s">
        <v>1567</v>
      </c>
      <c r="B28" s="220">
        <v>823.283</v>
      </c>
      <c r="C28" s="220">
        <v>1207.591</v>
      </c>
      <c r="D28" s="220">
        <v>437.3466635750002</v>
      </c>
      <c r="E28" s="220">
        <v>840.9977101425002</v>
      </c>
      <c r="F28" s="46">
        <v>384.3079999999999</v>
      </c>
      <c r="G28" s="4"/>
      <c r="H28" s="220">
        <v>46.67993873309662</v>
      </c>
      <c r="I28" s="22">
        <v>403.6510465675</v>
      </c>
      <c r="J28" s="4"/>
      <c r="K28" s="307">
        <v>92.2954443662466</v>
      </c>
      <c r="L28">
        <v>464.453</v>
      </c>
      <c r="N28">
        <v>129.43538723072206</v>
      </c>
      <c r="O28">
        <v>-385.9363364249998</v>
      </c>
      <c r="Q28">
        <v>-46.87772447931025</v>
      </c>
      <c r="R28" s="139">
        <v>377.0894086000002</v>
      </c>
      <c r="S28" s="139">
        <v>0</v>
      </c>
      <c r="T28" s="139">
        <v>118.82377598647193</v>
      </c>
      <c r="U28" s="139">
        <v>-518.8470135724997</v>
      </c>
      <c r="V28" s="139">
        <v>0</v>
      </c>
      <c r="W28" s="139">
        <v>-77.26795909572391</v>
      </c>
      <c r="Z28" s="139"/>
      <c r="AA28" s="139"/>
    </row>
    <row r="29" spans="1:27" ht="15" customHeight="1">
      <c r="A29" s="305" t="s">
        <v>1568</v>
      </c>
      <c r="B29" s="220">
        <v>59960.72300000001</v>
      </c>
      <c r="C29" s="220">
        <v>56318.3</v>
      </c>
      <c r="D29" s="220">
        <v>62357.178785497985</v>
      </c>
      <c r="E29" s="220">
        <v>59492.278000630904</v>
      </c>
      <c r="F29" s="46">
        <v>-3642.42300000001</v>
      </c>
      <c r="G29" s="4"/>
      <c r="H29" s="220">
        <v>-6.07468158781209</v>
      </c>
      <c r="I29" s="22">
        <v>-2864.900784867081</v>
      </c>
      <c r="J29" s="4"/>
      <c r="K29" s="307">
        <v>-4.594339963201402</v>
      </c>
      <c r="L29">
        <v>18859.843999999997</v>
      </c>
      <c r="N29">
        <v>45.88703287903658</v>
      </c>
      <c r="O29">
        <v>58.74378549798712</v>
      </c>
      <c r="Q29">
        <v>0.09797090464644209</v>
      </c>
      <c r="R29" s="139">
        <v>19527.002824309995</v>
      </c>
      <c r="S29" s="139">
        <v>0</v>
      </c>
      <c r="T29" s="139">
        <v>46.999697870003956</v>
      </c>
      <c r="U29" s="139">
        <v>306.52215354888176</v>
      </c>
      <c r="V29" s="139">
        <v>0</v>
      </c>
      <c r="W29" s="139">
        <v>0.5108028911293421</v>
      </c>
      <c r="Z29" s="139"/>
      <c r="AA29" s="139"/>
    </row>
    <row r="30" spans="1:27" ht="15" customHeight="1">
      <c r="A30" s="305" t="s">
        <v>1569</v>
      </c>
      <c r="B30" s="221">
        <v>1010.1610000000001</v>
      </c>
      <c r="C30" s="221">
        <v>2466.575</v>
      </c>
      <c r="D30" s="221">
        <v>279.6166351</v>
      </c>
      <c r="E30" s="221">
        <v>2304.93659525</v>
      </c>
      <c r="F30" s="112">
        <v>1456.4139999999998</v>
      </c>
      <c r="G30" s="4"/>
      <c r="H30" s="221">
        <v>144.17642336221647</v>
      </c>
      <c r="I30" s="2">
        <v>2025.3199601500003</v>
      </c>
      <c r="J30" s="4"/>
      <c r="K30" s="310">
        <v>724.320267792966</v>
      </c>
      <c r="L30">
        <v>-31.807999999999993</v>
      </c>
      <c r="N30">
        <v>-3.0526819895793436</v>
      </c>
      <c r="O30">
        <v>-730.5443649000001</v>
      </c>
      <c r="Q30">
        <v>-72.31959706423036</v>
      </c>
      <c r="R30" s="139">
        <v>-1611.424</v>
      </c>
      <c r="S30" s="139">
        <v>0</v>
      </c>
      <c r="T30" s="139">
        <v>-159.425379015103</v>
      </c>
      <c r="U30" s="139">
        <v>-1725.2746604200001</v>
      </c>
      <c r="V30" s="139">
        <v>0</v>
      </c>
      <c r="W30" s="139">
        <v>-428.0674928087923</v>
      </c>
      <c r="Z30" s="139"/>
      <c r="AA30" s="139"/>
    </row>
    <row r="31" spans="1:27" ht="15" customHeight="1">
      <c r="A31" s="364" t="s">
        <v>1570</v>
      </c>
      <c r="B31" s="219">
        <v>520634.58199999994</v>
      </c>
      <c r="C31" s="219">
        <v>552077.53</v>
      </c>
      <c r="D31" s="219">
        <v>597348.529746977</v>
      </c>
      <c r="E31" s="219">
        <v>621805.8229551903</v>
      </c>
      <c r="F31" s="226">
        <v>31442.94800000009</v>
      </c>
      <c r="G31" s="365"/>
      <c r="H31" s="219">
        <v>6.039350647667906</v>
      </c>
      <c r="I31" s="25">
        <v>24457.29320821329</v>
      </c>
      <c r="J31" s="365"/>
      <c r="K31" s="328">
        <v>4.094308764528614</v>
      </c>
      <c r="L31">
        <v>100391.9879999999</v>
      </c>
      <c r="N31">
        <v>23.889055853295986</v>
      </c>
      <c r="O31">
        <v>72925.32724890718</v>
      </c>
      <c r="Q31">
        <v>14.00700794187874</v>
      </c>
      <c r="R31" s="139">
        <v>81087.73669999989</v>
      </c>
      <c r="S31" s="139">
        <v>0</v>
      </c>
      <c r="T31" s="139">
        <v>20.181224685830433</v>
      </c>
      <c r="U31" s="139">
        <v>62345.37732318754</v>
      </c>
      <c r="V31" s="139">
        <v>0</v>
      </c>
      <c r="W31" s="139">
        <v>12.235856026563729</v>
      </c>
      <c r="Z31" s="139"/>
      <c r="AA31" s="139"/>
    </row>
    <row r="32" spans="1:27" ht="15" customHeight="1">
      <c r="A32" s="305" t="s">
        <v>1571</v>
      </c>
      <c r="B32" s="220">
        <v>71949.125</v>
      </c>
      <c r="C32" s="220">
        <v>75005.1</v>
      </c>
      <c r="D32" s="220">
        <v>82995.775</v>
      </c>
      <c r="E32" s="220">
        <v>84674.125</v>
      </c>
      <c r="F32" s="46">
        <v>3055.975000000006</v>
      </c>
      <c r="G32" s="4"/>
      <c r="H32" s="220">
        <v>4.247410930987702</v>
      </c>
      <c r="I32" s="22">
        <v>1678.3500000000058</v>
      </c>
      <c r="J32" s="4"/>
      <c r="K32" s="307">
        <v>2.0222113716029595</v>
      </c>
      <c r="L32">
        <v>-151.10000000000582</v>
      </c>
      <c r="N32">
        <v>-0.2095693876128761</v>
      </c>
      <c r="O32">
        <v>11046.65</v>
      </c>
      <c r="Q32">
        <v>15.353418127044621</v>
      </c>
      <c r="R32" s="139">
        <v>-7781.1750000000175</v>
      </c>
      <c r="S32" s="139">
        <v>0</v>
      </c>
      <c r="T32" s="139">
        <v>-10.814389112661667</v>
      </c>
      <c r="U32" s="139">
        <v>10842.7</v>
      </c>
      <c r="V32" s="139">
        <v>0</v>
      </c>
      <c r="W32" s="139">
        <v>15.107682726658263</v>
      </c>
      <c r="Z32" s="139"/>
      <c r="AA32" s="139"/>
    </row>
    <row r="33" spans="1:27" ht="15" customHeight="1">
      <c r="A33" s="305" t="s">
        <v>1688</v>
      </c>
      <c r="B33" s="220">
        <v>5080.933999999999</v>
      </c>
      <c r="C33" s="220">
        <v>5269.818</v>
      </c>
      <c r="D33" s="220">
        <v>5431.693499999999</v>
      </c>
      <c r="E33" s="220">
        <v>6657.844500000001</v>
      </c>
      <c r="F33" s="46">
        <v>188.88400000000092</v>
      </c>
      <c r="G33" s="4"/>
      <c r="H33" s="220">
        <v>3.7175054822597766</v>
      </c>
      <c r="I33" s="22">
        <v>1226.1510000000017</v>
      </c>
      <c r="J33" s="4"/>
      <c r="K33" s="307">
        <v>22.574009376633676</v>
      </c>
      <c r="L33">
        <v>-554.5404000000017</v>
      </c>
      <c r="N33">
        <v>-9.84017246178958</v>
      </c>
      <c r="O33">
        <v>350.7595000000001</v>
      </c>
      <c r="Q33">
        <v>6.903445311432901</v>
      </c>
      <c r="R33" s="139">
        <v>-553.3714000000027</v>
      </c>
      <c r="S33" s="139">
        <v>0</v>
      </c>
      <c r="T33" s="139">
        <v>-9.817164880899945</v>
      </c>
      <c r="U33" s="139">
        <v>-247.91550000000097</v>
      </c>
      <c r="V33" s="139">
        <v>0</v>
      </c>
      <c r="W33" s="139">
        <v>-4.11843948379719</v>
      </c>
      <c r="Z33" s="139"/>
      <c r="AA33" s="139"/>
    </row>
    <row r="34" spans="1:27" ht="15" customHeight="1">
      <c r="A34" s="305" t="s">
        <v>1689</v>
      </c>
      <c r="B34" s="220">
        <v>7130.635</v>
      </c>
      <c r="C34" s="220">
        <v>8963.79</v>
      </c>
      <c r="D34" s="220">
        <v>11039.96669652</v>
      </c>
      <c r="E34" s="220">
        <v>10932.4784090515</v>
      </c>
      <c r="F34" s="46">
        <v>1833.155</v>
      </c>
      <c r="G34" s="4"/>
      <c r="H34" s="220">
        <v>25.70815923126059</v>
      </c>
      <c r="I34" s="22">
        <v>-107.48828746849904</v>
      </c>
      <c r="J34" s="4"/>
      <c r="K34" s="307">
        <v>-0.9736287293546033</v>
      </c>
      <c r="L34">
        <v>2885.219</v>
      </c>
      <c r="N34">
        <v>67.96080760990206</v>
      </c>
      <c r="O34">
        <v>120.71119844999976</v>
      </c>
      <c r="Q34">
        <v>1.6928534197865934</v>
      </c>
      <c r="R34" s="139">
        <v>2040.4160000000002</v>
      </c>
      <c r="S34" s="139">
        <v>0</v>
      </c>
      <c r="T34" s="139">
        <v>56.11329332821467</v>
      </c>
      <c r="U34" s="139">
        <v>851.06652811</v>
      </c>
      <c r="V34" s="139">
        <v>0</v>
      </c>
      <c r="W34" s="139">
        <v>8.308410782746952</v>
      </c>
      <c r="Z34" s="139"/>
      <c r="AA34" s="139"/>
    </row>
    <row r="35" spans="1:27" ht="15" customHeight="1">
      <c r="A35" s="305" t="s">
        <v>561</v>
      </c>
      <c r="B35" s="220">
        <v>1177.667</v>
      </c>
      <c r="C35" s="220">
        <v>1128.789</v>
      </c>
      <c r="D35" s="220">
        <v>1811.4976384700003</v>
      </c>
      <c r="E35" s="220">
        <v>2362.1829000000002</v>
      </c>
      <c r="F35" s="46">
        <v>-48.87799999999993</v>
      </c>
      <c r="G35" s="4"/>
      <c r="H35" s="220">
        <v>-4.1504092413220315</v>
      </c>
      <c r="I35" s="22">
        <v>550.6852615299999</v>
      </c>
      <c r="J35" s="4"/>
      <c r="K35" s="307">
        <v>30.399446835332967</v>
      </c>
      <c r="L35">
        <v>-60.68500000000017</v>
      </c>
      <c r="N35">
        <v>-4.900464488287673</v>
      </c>
      <c r="O35">
        <v>633.8306384700004</v>
      </c>
      <c r="Q35">
        <v>53.82087113504925</v>
      </c>
      <c r="R35" s="139">
        <v>-44.53300000000013</v>
      </c>
      <c r="S35" s="139">
        <v>0</v>
      </c>
      <c r="T35" s="139">
        <v>-3.528939260867694</v>
      </c>
      <c r="U35" s="139">
        <v>1141.4181769400009</v>
      </c>
      <c r="V35" s="139">
        <v>0</v>
      </c>
      <c r="W35" s="139">
        <v>81.84119684183358</v>
      </c>
      <c r="Z35" s="139"/>
      <c r="AA35" s="139"/>
    </row>
    <row r="36" spans="1:27" ht="15" customHeight="1">
      <c r="A36" s="305" t="s">
        <v>562</v>
      </c>
      <c r="B36" s="220">
        <v>5952.968</v>
      </c>
      <c r="C36" s="220">
        <v>7835.000999999999</v>
      </c>
      <c r="D36" s="220">
        <v>9228.46905805</v>
      </c>
      <c r="E36" s="220">
        <v>8570.2955090515</v>
      </c>
      <c r="F36" s="46">
        <v>1882.0329999999994</v>
      </c>
      <c r="G36" s="4"/>
      <c r="H36" s="220">
        <v>31.615036398650208</v>
      </c>
      <c r="I36" s="22">
        <v>-658.1735489984985</v>
      </c>
      <c r="J36" s="4"/>
      <c r="K36" s="307">
        <v>-7.131990635265481</v>
      </c>
      <c r="L36">
        <v>2945.904</v>
      </c>
      <c r="N36">
        <v>97.96612243703493</v>
      </c>
      <c r="O36">
        <v>-513.1194400200002</v>
      </c>
      <c r="Q36">
        <v>-8.619556497196024</v>
      </c>
      <c r="R36" s="139">
        <v>2084.949</v>
      </c>
      <c r="S36" s="139">
        <v>0</v>
      </c>
      <c r="T36" s="139">
        <v>83.50350479823693</v>
      </c>
      <c r="U36" s="139">
        <v>-290.35164883000107</v>
      </c>
      <c r="V36" s="139">
        <v>0</v>
      </c>
      <c r="W36" s="139">
        <v>-6.205637245923478</v>
      </c>
      <c r="Z36" s="139"/>
      <c r="AA36" s="139"/>
    </row>
    <row r="37" spans="1:27" ht="15" customHeight="1">
      <c r="A37" s="305" t="s">
        <v>563</v>
      </c>
      <c r="B37" s="220">
        <v>434912.66799999995</v>
      </c>
      <c r="C37" s="220">
        <v>461004.17199999996</v>
      </c>
      <c r="D37" s="220">
        <v>497139.81882118713</v>
      </c>
      <c r="E37" s="220">
        <v>518149.5162635588</v>
      </c>
      <c r="F37" s="46">
        <v>26091.504000000015</v>
      </c>
      <c r="G37" s="4"/>
      <c r="H37" s="220">
        <v>5.999251325555782</v>
      </c>
      <c r="I37" s="22">
        <v>21009.69744237169</v>
      </c>
      <c r="J37" s="4"/>
      <c r="K37" s="307">
        <v>4.2261143941737895</v>
      </c>
      <c r="L37">
        <v>98131.67039999994</v>
      </c>
      <c r="N37">
        <v>29.13812569572362</v>
      </c>
      <c r="O37">
        <v>62227.150821187184</v>
      </c>
      <c r="Q37">
        <v>14.307964655834581</v>
      </c>
      <c r="R37" s="139">
        <v>87765.32309999998</v>
      </c>
      <c r="S37" s="139">
        <v>0</v>
      </c>
      <c r="T37" s="139">
        <v>26.75457882235456</v>
      </c>
      <c r="U37" s="139">
        <v>52047.93900870759</v>
      </c>
      <c r="V37" s="139">
        <v>0</v>
      </c>
      <c r="W37" s="139">
        <v>12.260409536106607</v>
      </c>
      <c r="Z37" s="139"/>
      <c r="AA37" s="139"/>
    </row>
    <row r="38" spans="1:27" ht="15" customHeight="1">
      <c r="A38" s="305" t="s">
        <v>1690</v>
      </c>
      <c r="B38" s="220">
        <v>406673.16799999995</v>
      </c>
      <c r="C38" s="220">
        <v>431862.97199999995</v>
      </c>
      <c r="D38" s="220">
        <v>472283.95882118715</v>
      </c>
      <c r="E38" s="220">
        <v>491505.41626355884</v>
      </c>
      <c r="F38" s="46">
        <v>25189.804000000004</v>
      </c>
      <c r="G38" s="4"/>
      <c r="H38" s="220">
        <v>6.194115073753773</v>
      </c>
      <c r="I38" s="22">
        <v>19221.4574423717</v>
      </c>
      <c r="J38" s="4"/>
      <c r="K38" s="307">
        <v>4.0698941988942705</v>
      </c>
      <c r="L38">
        <v>99401.07039999997</v>
      </c>
      <c r="N38">
        <v>32.349527072711325</v>
      </c>
      <c r="O38">
        <v>65610.7908211872</v>
      </c>
      <c r="Q38">
        <v>16.133543096501317</v>
      </c>
      <c r="R38" s="139">
        <v>92057.02309999999</v>
      </c>
      <c r="S38" s="139">
        <v>0</v>
      </c>
      <c r="T38" s="139">
        <v>30.543642672686197</v>
      </c>
      <c r="U38" s="139">
        <v>57844.519008707604</v>
      </c>
      <c r="V38" s="139">
        <v>0</v>
      </c>
      <c r="W38" s="139">
        <v>14.489135814097722</v>
      </c>
      <c r="Z38" s="139"/>
      <c r="AA38" s="139"/>
    </row>
    <row r="39" spans="1:27" ht="15" customHeight="1">
      <c r="A39" s="305" t="s">
        <v>1691</v>
      </c>
      <c r="B39" s="220">
        <v>28239.5</v>
      </c>
      <c r="C39" s="220">
        <v>29141.2</v>
      </c>
      <c r="D39" s="220">
        <v>24855.86</v>
      </c>
      <c r="E39" s="220">
        <v>26644.1</v>
      </c>
      <c r="F39" s="46">
        <v>901.7000000000007</v>
      </c>
      <c r="G39" s="4"/>
      <c r="H39" s="220">
        <v>3.1930452026416924</v>
      </c>
      <c r="I39" s="22">
        <v>1788.24</v>
      </c>
      <c r="J39" s="4"/>
      <c r="K39" s="307">
        <v>7.19444026479067</v>
      </c>
      <c r="L39">
        <v>-1269.4</v>
      </c>
      <c r="N39">
        <v>-4.301753030441668</v>
      </c>
      <c r="O39">
        <v>-3383.64</v>
      </c>
      <c r="Q39">
        <v>-11.981940190159172</v>
      </c>
      <c r="R39" s="139">
        <v>-4291.7</v>
      </c>
      <c r="S39" s="139">
        <v>0</v>
      </c>
      <c r="T39" s="139">
        <v>-15.004137987682409</v>
      </c>
      <c r="U39" s="139">
        <v>-5796.58</v>
      </c>
      <c r="V39" s="139">
        <v>0</v>
      </c>
      <c r="W39" s="139">
        <v>-21.689671083397222</v>
      </c>
      <c r="Z39" s="139"/>
      <c r="AA39" s="139"/>
    </row>
    <row r="40" spans="1:27" ht="15" customHeight="1">
      <c r="A40" s="305" t="s">
        <v>1692</v>
      </c>
      <c r="B40" s="220">
        <v>1561.22</v>
      </c>
      <c r="C40" s="220">
        <v>1834.65</v>
      </c>
      <c r="D40" s="220">
        <v>741.27572927</v>
      </c>
      <c r="E40" s="220">
        <v>1391.8587825800003</v>
      </c>
      <c r="F40" s="46">
        <v>273.43</v>
      </c>
      <c r="G40" s="4"/>
      <c r="H40" s="220">
        <v>17.513867360141433</v>
      </c>
      <c r="I40" s="22">
        <v>650.5830533100002</v>
      </c>
      <c r="J40" s="4"/>
      <c r="K40" s="307">
        <v>87.76532504992265</v>
      </c>
      <c r="L40">
        <v>80.73900000000003</v>
      </c>
      <c r="N40">
        <v>5.453565429073391</v>
      </c>
      <c r="O40">
        <v>-819.94427073</v>
      </c>
      <c r="Q40">
        <v>-52.519457266112404</v>
      </c>
      <c r="R40" s="139">
        <v>-383.45600000000013</v>
      </c>
      <c r="S40" s="139">
        <v>0</v>
      </c>
      <c r="T40" s="139">
        <v>-24.279271711111853</v>
      </c>
      <c r="U40" s="139">
        <v>-1148.41271363</v>
      </c>
      <c r="V40" s="139">
        <v>0</v>
      </c>
      <c r="W40" s="139">
        <v>-96.8306939530969</v>
      </c>
      <c r="Z40" s="139"/>
      <c r="AA40" s="139"/>
    </row>
    <row r="41" spans="1:27" ht="15" customHeight="1" hidden="1">
      <c r="A41" s="305"/>
      <c r="B41" s="220">
        <v>0</v>
      </c>
      <c r="C41" s="220">
        <v>1</v>
      </c>
      <c r="D41" s="220">
        <v>2</v>
      </c>
      <c r="E41" s="220">
        <v>3</v>
      </c>
      <c r="F41" s="46">
        <v>1</v>
      </c>
      <c r="G41" s="4"/>
      <c r="H41" s="220"/>
      <c r="I41" s="22">
        <v>1</v>
      </c>
      <c r="J41" s="4"/>
      <c r="K41" s="307">
        <v>50</v>
      </c>
      <c r="L41">
        <v>0</v>
      </c>
      <c r="O41">
        <v>0</v>
      </c>
      <c r="R41" s="139">
        <v>-1</v>
      </c>
      <c r="S41" s="139">
        <v>0</v>
      </c>
      <c r="T41" s="139">
        <v>0</v>
      </c>
      <c r="U41" s="139">
        <v>-1</v>
      </c>
      <c r="V41" s="139">
        <v>0</v>
      </c>
      <c r="W41" s="139">
        <v>-50</v>
      </c>
      <c r="Z41" s="139"/>
      <c r="AA41" s="139"/>
    </row>
    <row r="42" spans="1:27" ht="15" customHeight="1">
      <c r="A42" s="308" t="s">
        <v>565</v>
      </c>
      <c r="B42" s="221">
        <v>62742.7</v>
      </c>
      <c r="C42" s="221">
        <v>97801.7</v>
      </c>
      <c r="D42" s="221">
        <v>42739</v>
      </c>
      <c r="E42" s="221">
        <v>60952.3</v>
      </c>
      <c r="F42" s="112">
        <v>35059</v>
      </c>
      <c r="G42" s="5"/>
      <c r="H42" s="221">
        <v>55.877416815023906</v>
      </c>
      <c r="I42" s="2">
        <v>18213.3</v>
      </c>
      <c r="J42" s="5"/>
      <c r="K42" s="310">
        <v>42.61517583471771</v>
      </c>
      <c r="L42">
        <v>12905.9</v>
      </c>
      <c r="N42">
        <v>25.896169720950862</v>
      </c>
      <c r="O42">
        <v>-13891.1</v>
      </c>
      <c r="Q42">
        <v>-22.13968092058078</v>
      </c>
      <c r="R42" s="139">
        <v>-10784</v>
      </c>
      <c r="S42" s="139">
        <v>0</v>
      </c>
      <c r="T42" s="139">
        <v>-11.860870905095059</v>
      </c>
      <c r="U42" s="139">
        <v>-24840.4</v>
      </c>
      <c r="V42" s="139">
        <v>0</v>
      </c>
      <c r="W42" s="139">
        <v>-46.42989544239901</v>
      </c>
      <c r="Z42" s="139"/>
      <c r="AA42" s="139"/>
    </row>
    <row r="43" spans="1:23" ht="15" customHeight="1">
      <c r="A43" s="305" t="s">
        <v>1693</v>
      </c>
      <c r="B43" s="219">
        <v>81.4788791292417</v>
      </c>
      <c r="C43" s="219">
        <v>83.8509769437985</v>
      </c>
      <c r="D43" s="219">
        <v>82.87875555800473</v>
      </c>
      <c r="E43" s="219">
        <v>87.50125964540887</v>
      </c>
      <c r="F43" s="22"/>
      <c r="G43" s="4"/>
      <c r="H43" s="220"/>
      <c r="I43" s="22"/>
      <c r="J43" s="4"/>
      <c r="K43" s="307"/>
      <c r="R43" s="139">
        <v>0</v>
      </c>
      <c r="S43" s="139">
        <v>0</v>
      </c>
      <c r="T43" s="139">
        <v>0</v>
      </c>
      <c r="U43" s="139">
        <v>0</v>
      </c>
      <c r="V43" s="139">
        <v>0</v>
      </c>
      <c r="W43" s="139">
        <v>0</v>
      </c>
    </row>
    <row r="44" spans="1:23" ht="15" customHeight="1">
      <c r="A44" s="305" t="s">
        <v>1694</v>
      </c>
      <c r="B44" s="220">
        <v>35.33977922831106</v>
      </c>
      <c r="C44" s="220">
        <v>31.186224220426862</v>
      </c>
      <c r="D44" s="220">
        <v>34.48989758915564</v>
      </c>
      <c r="E44" s="220">
        <v>33.318146337643576</v>
      </c>
      <c r="F44" s="22"/>
      <c r="G44" s="4"/>
      <c r="H44" s="220"/>
      <c r="I44" s="22"/>
      <c r="J44" s="4"/>
      <c r="K44" s="307"/>
      <c r="R44" s="139">
        <v>0</v>
      </c>
      <c r="S44" s="139">
        <v>0</v>
      </c>
      <c r="T44" s="139">
        <v>0</v>
      </c>
      <c r="U44" s="139">
        <v>0</v>
      </c>
      <c r="V44" s="139">
        <v>0</v>
      </c>
      <c r="W44" s="139">
        <v>0</v>
      </c>
    </row>
    <row r="45" spans="1:27" ht="15" customHeight="1">
      <c r="A45" s="305" t="s">
        <v>1533</v>
      </c>
      <c r="B45" s="220">
        <v>5808.490000000021</v>
      </c>
      <c r="C45" s="220">
        <v>4988.724000000003</v>
      </c>
      <c r="D45" s="220">
        <v>10023.54368789726</v>
      </c>
      <c r="E45" s="220">
        <v>9809.214799132973</v>
      </c>
      <c r="F45" s="22">
        <v>-890.3960000000178</v>
      </c>
      <c r="G45" s="4" t="s">
        <v>1433</v>
      </c>
      <c r="H45" s="220">
        <v>-15.329216371208604</v>
      </c>
      <c r="I45" s="22">
        <v>-259.78888876428664</v>
      </c>
      <c r="J45" s="4" t="s">
        <v>1434</v>
      </c>
      <c r="K45" s="307">
        <v>-2.5917868655370246</v>
      </c>
      <c r="L45">
        <v>-1065.7565803499933</v>
      </c>
      <c r="M45" t="s">
        <v>1433</v>
      </c>
      <c r="N45">
        <v>-15.675510587243293</v>
      </c>
      <c r="O45">
        <v>5122.649961807282</v>
      </c>
      <c r="P45" t="s">
        <v>1434</v>
      </c>
      <c r="Q45">
        <v>88.19675266062785</v>
      </c>
      <c r="R45" s="1269">
        <v>-4249.794144349986</v>
      </c>
      <c r="S45" s="139" t="e">
        <v>#VALUE!</v>
      </c>
      <c r="T45" s="139">
        <v>-70.49514019066457</v>
      </c>
      <c r="U45" s="139">
        <v>4996.515230949177</v>
      </c>
      <c r="V45" s="139" t="e">
        <v>#VALUE!</v>
      </c>
      <c r="W45" s="139">
        <v>86.71102613082046</v>
      </c>
      <c r="Z45" s="139"/>
      <c r="AA45" s="139"/>
    </row>
    <row r="46" spans="1:27" ht="15" customHeight="1">
      <c r="A46" s="305" t="s">
        <v>1534</v>
      </c>
      <c r="B46" s="220">
        <v>490002.57800072996</v>
      </c>
      <c r="C46" s="220">
        <v>510900.7197677499</v>
      </c>
      <c r="D46" s="220">
        <v>559005.8203598894</v>
      </c>
      <c r="E46" s="220">
        <v>554042.6727726057</v>
      </c>
      <c r="F46" s="22">
        <v>20968.77176701993</v>
      </c>
      <c r="G46" s="4" t="s">
        <v>1433</v>
      </c>
      <c r="H46" s="220">
        <v>4.279318662480321</v>
      </c>
      <c r="I46" s="22">
        <v>-4917.687587283747</v>
      </c>
      <c r="J46" s="4" t="s">
        <v>1434</v>
      </c>
      <c r="K46" s="307">
        <v>-0.8797202834342096</v>
      </c>
      <c r="L46">
        <v>108707.46990519002</v>
      </c>
      <c r="M46" t="s">
        <v>1433</v>
      </c>
      <c r="N46">
        <v>28.569955799058945</v>
      </c>
      <c r="O46">
        <v>70572.02586108944</v>
      </c>
      <c r="P46" t="s">
        <v>1434</v>
      </c>
      <c r="Q46">
        <v>14.428126664795716</v>
      </c>
      <c r="R46" s="1269">
        <v>91695.84892043013</v>
      </c>
      <c r="S46" s="139" t="e">
        <v>#VALUE!</v>
      </c>
      <c r="T46" s="139">
        <v>25.092007995424453</v>
      </c>
      <c r="U46" s="139">
        <v>79636.32934737153</v>
      </c>
      <c r="V46" s="139" t="e">
        <v>#VALUE!</v>
      </c>
      <c r="W46" s="139">
        <v>16.045322537874643</v>
      </c>
      <c r="Z46" s="139"/>
      <c r="AA46" s="139"/>
    </row>
    <row r="47" spans="1:27" ht="15" customHeight="1">
      <c r="A47" s="305" t="s">
        <v>1547</v>
      </c>
      <c r="B47" s="220">
        <v>89935.53230112999</v>
      </c>
      <c r="C47" s="220">
        <v>80479.47112505</v>
      </c>
      <c r="D47" s="220">
        <v>100795.56534888761</v>
      </c>
      <c r="E47" s="220">
        <v>108834.08035732475</v>
      </c>
      <c r="F47" s="22">
        <v>-9526.691176079994</v>
      </c>
      <c r="G47" s="4" t="s">
        <v>1433</v>
      </c>
      <c r="H47" s="220">
        <v>-10.592800122850106</v>
      </c>
      <c r="I47" s="22">
        <v>7993.055008437142</v>
      </c>
      <c r="J47" s="4" t="s">
        <v>1434</v>
      </c>
      <c r="K47" s="307">
        <v>7.9299669392899075</v>
      </c>
      <c r="L47">
        <v>16620.06347008999</v>
      </c>
      <c r="M47" t="s">
        <v>1433</v>
      </c>
      <c r="N47">
        <v>22.42475085580233</v>
      </c>
      <c r="O47">
        <v>5502.629047757593</v>
      </c>
      <c r="P47" t="s">
        <v>1434</v>
      </c>
      <c r="Q47">
        <v>6.059497985045991</v>
      </c>
      <c r="R47" s="1269">
        <v>26589.65111670997</v>
      </c>
      <c r="S47" s="139" t="e">
        <v>#VALUE!</v>
      </c>
      <c r="T47" s="139">
        <v>33.40326598595661</v>
      </c>
      <c r="U47" s="139">
        <v>-1659.5459396541219</v>
      </c>
      <c r="V47" s="139" t="e">
        <v>#VALUE!</v>
      </c>
      <c r="W47" s="139">
        <v>-1.152708486226837</v>
      </c>
      <c r="Z47" s="139"/>
      <c r="AA47" s="139"/>
    </row>
    <row r="48" spans="1:27" ht="15" customHeight="1">
      <c r="A48" s="305" t="s">
        <v>1695</v>
      </c>
      <c r="B48" s="220">
        <v>495811.047</v>
      </c>
      <c r="C48" s="220">
        <v>515889.462</v>
      </c>
      <c r="D48" s="220">
        <v>569029.7011375194</v>
      </c>
      <c r="E48" s="220">
        <v>563851.7409306542</v>
      </c>
      <c r="F48" s="22">
        <v>20078.41499999998</v>
      </c>
      <c r="G48" s="55"/>
      <c r="H48" s="220">
        <v>4.049610254045021</v>
      </c>
      <c r="I48" s="22">
        <v>-5177.960206865217</v>
      </c>
      <c r="J48" s="55"/>
      <c r="K48" s="307">
        <v>-0.9099630821579628</v>
      </c>
      <c r="L48">
        <v>107641.64101208001</v>
      </c>
      <c r="N48">
        <v>27.79321618510466</v>
      </c>
      <c r="O48">
        <v>75694.6291375194</v>
      </c>
      <c r="Q48">
        <v>15.293812475733498</v>
      </c>
      <c r="R48" s="139">
        <v>87445.86325376015</v>
      </c>
      <c r="S48" s="139">
        <v>0</v>
      </c>
      <c r="T48" s="139">
        <v>23.71273595345985</v>
      </c>
      <c r="U48" s="139">
        <v>84632.85837252147</v>
      </c>
      <c r="V48" s="139">
        <v>0</v>
      </c>
      <c r="W48" s="139">
        <v>16.86472006133476</v>
      </c>
      <c r="Z48" s="139"/>
      <c r="AA48" s="139"/>
    </row>
    <row r="49" spans="1:27" ht="15" customHeight="1" thickBot="1">
      <c r="A49" s="320" t="s">
        <v>1696</v>
      </c>
      <c r="B49" s="274">
        <v>54865.965</v>
      </c>
      <c r="C49" s="274">
        <v>53063.277</v>
      </c>
      <c r="D49" s="274">
        <v>51578.98354162571</v>
      </c>
      <c r="E49" s="274">
        <v>50004.21969422043</v>
      </c>
      <c r="F49" s="366">
        <v>-1802.6879999999946</v>
      </c>
      <c r="G49" s="367"/>
      <c r="H49" s="274">
        <v>-3.2856216053066682</v>
      </c>
      <c r="I49" s="366">
        <v>-1574.76384740528</v>
      </c>
      <c r="J49" s="367"/>
      <c r="K49" s="368">
        <v>-3.0531114405044466</v>
      </c>
      <c r="L49">
        <v>20636.90458034999</v>
      </c>
      <c r="N49">
        <v>60.2905961406492</v>
      </c>
      <c r="O49">
        <v>-6636.129732284302</v>
      </c>
      <c r="Q49">
        <v>-12.095166342712286</v>
      </c>
      <c r="R49" s="139">
        <v>23727.022377259986</v>
      </c>
      <c r="S49" s="139">
        <v>0</v>
      </c>
      <c r="T49" s="139">
        <v>65.92271761506416</v>
      </c>
      <c r="U49" s="139">
        <v>-6676.509702242824</v>
      </c>
      <c r="V49" s="139">
        <v>0</v>
      </c>
      <c r="W49" s="139">
        <v>-12.174693986610663</v>
      </c>
      <c r="Z49" s="139"/>
      <c r="AA49" s="139"/>
    </row>
    <row r="50" spans="1:11" ht="15" customHeight="1" thickTop="1">
      <c r="A50" s="891" t="s">
        <v>536</v>
      </c>
      <c r="B50" s="1214">
        <v>70.63</v>
      </c>
      <c r="C50" s="891" t="s">
        <v>535</v>
      </c>
      <c r="D50" s="83"/>
      <c r="E50" s="83"/>
      <c r="F50" s="83"/>
      <c r="G50" s="83"/>
      <c r="H50" s="83"/>
      <c r="I50" s="83"/>
      <c r="J50" s="83"/>
      <c r="K50" s="83"/>
    </row>
    <row r="51" spans="1:11" ht="15" customHeight="1">
      <c r="A51" s="891" t="s">
        <v>537</v>
      </c>
      <c r="B51" s="1214">
        <v>45.46</v>
      </c>
      <c r="C51" s="891" t="s">
        <v>535</v>
      </c>
      <c r="D51" s="48"/>
      <c r="E51" s="83"/>
      <c r="F51" s="83"/>
      <c r="G51" s="83"/>
      <c r="H51" s="83"/>
      <c r="I51" s="83"/>
      <c r="J51" s="83"/>
      <c r="K51" s="83"/>
    </row>
    <row r="52" spans="4:11" ht="12.75">
      <c r="D52" s="17"/>
      <c r="E52" s="15"/>
      <c r="F52" s="15"/>
      <c r="G52" s="15"/>
      <c r="H52" s="15"/>
      <c r="I52" s="15"/>
      <c r="J52" s="15"/>
      <c r="K52" s="15"/>
    </row>
    <row r="53" ht="12.75">
      <c r="A53" s="1270"/>
    </row>
  </sheetData>
  <mergeCells count="6">
    <mergeCell ref="A1:K1"/>
    <mergeCell ref="A2:K2"/>
    <mergeCell ref="F4:K4"/>
    <mergeCell ref="F5:H5"/>
    <mergeCell ref="I5:K5"/>
    <mergeCell ref="I3:K3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workbookViewId="0" topLeftCell="A1">
      <selection activeCell="G5" sqref="G5:H5"/>
    </sheetView>
  </sheetViews>
  <sheetFormatPr defaultColWidth="9.140625" defaultRowHeight="12.75"/>
  <cols>
    <col min="1" max="1" width="6.421875" style="15" customWidth="1"/>
    <col min="2" max="2" width="30.7109375" style="15" bestFit="1" customWidth="1"/>
    <col min="3" max="7" width="11.7109375" style="15" customWidth="1"/>
    <col min="8" max="8" width="8.8515625" style="15" customWidth="1"/>
    <col min="9" max="9" width="11.7109375" style="15" customWidth="1"/>
    <col min="10" max="10" width="8.00390625" style="15" customWidth="1"/>
    <col min="11" max="16384" width="9.140625" style="15" customWidth="1"/>
  </cols>
  <sheetData>
    <row r="1" spans="2:10" ht="12.75">
      <c r="B1" s="1405" t="s">
        <v>276</v>
      </c>
      <c r="C1" s="1405"/>
      <c r="D1" s="1405"/>
      <c r="E1" s="1405"/>
      <c r="F1" s="1405"/>
      <c r="G1" s="1405"/>
      <c r="H1" s="1405"/>
      <c r="I1" s="1405"/>
      <c r="J1" s="1405"/>
    </row>
    <row r="2" spans="2:10" ht="15.75">
      <c r="B2" s="1411" t="s">
        <v>840</v>
      </c>
      <c r="C2" s="1411"/>
      <c r="D2" s="1411"/>
      <c r="E2" s="1411"/>
      <c r="F2" s="1411"/>
      <c r="G2" s="1411"/>
      <c r="H2" s="1411"/>
      <c r="I2" s="1411"/>
      <c r="J2" s="1411"/>
    </row>
    <row r="3" spans="2:10" ht="13.5" thickBot="1">
      <c r="B3" s="83"/>
      <c r="C3" s="83"/>
      <c r="D3" s="83"/>
      <c r="E3" s="83"/>
      <c r="F3" s="83"/>
      <c r="G3" s="83"/>
      <c r="H3" s="369"/>
      <c r="I3" s="1406" t="s">
        <v>1357</v>
      </c>
      <c r="J3" s="1407"/>
    </row>
    <row r="4" spans="2:10" ht="13.5" thickTop="1">
      <c r="B4" s="370"/>
      <c r="C4" s="1400">
        <v>2009</v>
      </c>
      <c r="D4" s="1400">
        <v>2009</v>
      </c>
      <c r="E4" s="1400">
        <v>2010</v>
      </c>
      <c r="F4" s="1400">
        <v>2010</v>
      </c>
      <c r="G4" s="1402" t="s">
        <v>921</v>
      </c>
      <c r="H4" s="1396"/>
      <c r="I4" s="1396"/>
      <c r="J4" s="1397"/>
    </row>
    <row r="5" spans="2:10" ht="12.75">
      <c r="B5" s="371"/>
      <c r="C5" s="1401"/>
      <c r="D5" s="1401"/>
      <c r="E5" s="1401"/>
      <c r="F5" s="1401"/>
      <c r="G5" s="1398" t="s">
        <v>629</v>
      </c>
      <c r="H5" s="1399"/>
      <c r="I5" s="1398" t="s">
        <v>498</v>
      </c>
      <c r="J5" s="1394"/>
    </row>
    <row r="6" spans="2:10" ht="12.75">
      <c r="B6" s="372" t="s">
        <v>138</v>
      </c>
      <c r="C6" s="373" t="s">
        <v>463</v>
      </c>
      <c r="D6" s="373" t="s">
        <v>204</v>
      </c>
      <c r="E6" s="373" t="s">
        <v>1550</v>
      </c>
      <c r="F6" s="373" t="s">
        <v>501</v>
      </c>
      <c r="G6" s="374" t="s">
        <v>1495</v>
      </c>
      <c r="H6" s="375" t="s">
        <v>1464</v>
      </c>
      <c r="I6" s="374" t="s">
        <v>1495</v>
      </c>
      <c r="J6" s="376" t="s">
        <v>1464</v>
      </c>
    </row>
    <row r="7" spans="2:12" ht="15" customHeight="1">
      <c r="B7" s="377" t="s">
        <v>1436</v>
      </c>
      <c r="C7" s="378">
        <v>54804.8370197</v>
      </c>
      <c r="D7" s="378">
        <v>52214.6220197</v>
      </c>
      <c r="E7" s="378">
        <v>50774.73510725476</v>
      </c>
      <c r="F7" s="378">
        <v>50003.2533113391</v>
      </c>
      <c r="G7" s="379">
        <v>-2590.215</v>
      </c>
      <c r="H7" s="380">
        <v>-4.726252536922836</v>
      </c>
      <c r="I7" s="379">
        <v>-771.4817959156644</v>
      </c>
      <c r="J7" s="381">
        <v>-1.5194206218624546</v>
      </c>
      <c r="L7" s="37"/>
    </row>
    <row r="8" spans="2:12" ht="15" customHeight="1">
      <c r="B8" s="377" t="s">
        <v>802</v>
      </c>
      <c r="C8" s="378">
        <v>1368.6929999999998</v>
      </c>
      <c r="D8" s="378">
        <v>1037.251</v>
      </c>
      <c r="E8" s="378">
        <v>1129.0768704</v>
      </c>
      <c r="F8" s="378">
        <v>1197.9533408799998</v>
      </c>
      <c r="G8" s="382">
        <v>-331.4419999999998</v>
      </c>
      <c r="H8" s="383">
        <v>-24.215949084272356</v>
      </c>
      <c r="I8" s="382">
        <v>68.87647047999985</v>
      </c>
      <c r="J8" s="384">
        <v>6.100246341562101</v>
      </c>
      <c r="L8" s="37"/>
    </row>
    <row r="9" spans="2:12" ht="15" customHeight="1">
      <c r="B9" s="385" t="s">
        <v>1437</v>
      </c>
      <c r="C9" s="379">
        <v>85460.243</v>
      </c>
      <c r="D9" s="379">
        <v>81254.559</v>
      </c>
      <c r="E9" s="379">
        <v>90928.12371294541</v>
      </c>
      <c r="F9" s="379">
        <v>88719.09789062</v>
      </c>
      <c r="G9" s="378">
        <v>-4205.684000000008</v>
      </c>
      <c r="H9" s="386">
        <v>-4.921216992093046</v>
      </c>
      <c r="I9" s="378">
        <v>-2209.025822325406</v>
      </c>
      <c r="J9" s="387">
        <v>-2.4294197791864343</v>
      </c>
      <c r="L9" s="37"/>
    </row>
    <row r="10" spans="2:12" ht="15" customHeight="1">
      <c r="B10" s="377" t="s">
        <v>1438</v>
      </c>
      <c r="C10" s="378">
        <v>25452.386000000006</v>
      </c>
      <c r="D10" s="378">
        <v>22715.983999999997</v>
      </c>
      <c r="E10" s="378">
        <v>32145.538985962834</v>
      </c>
      <c r="F10" s="378">
        <v>25693.308287859996</v>
      </c>
      <c r="G10" s="378">
        <v>-2736.402000000009</v>
      </c>
      <c r="H10" s="386">
        <v>-10.75106278837673</v>
      </c>
      <c r="I10" s="378">
        <v>-6452.230698102838</v>
      </c>
      <c r="J10" s="387">
        <v>-20.071931912295415</v>
      </c>
      <c r="L10" s="37"/>
    </row>
    <row r="11" spans="2:12" ht="15" customHeight="1">
      <c r="B11" s="377" t="s">
        <v>1439</v>
      </c>
      <c r="C11" s="378">
        <v>54016.719</v>
      </c>
      <c r="D11" s="378">
        <v>53446.636000000006</v>
      </c>
      <c r="E11" s="378">
        <v>54428.510431352595</v>
      </c>
      <c r="F11" s="378">
        <v>59440.76244942001</v>
      </c>
      <c r="G11" s="378">
        <v>-570.0829999999914</v>
      </c>
      <c r="H11" s="386">
        <v>-1.0553825011104274</v>
      </c>
      <c r="I11" s="378">
        <v>5012.252018067418</v>
      </c>
      <c r="J11" s="387">
        <v>9.208872295686046</v>
      </c>
      <c r="L11" s="37"/>
    </row>
    <row r="12" spans="2:12" ht="15" customHeight="1">
      <c r="B12" s="377" t="s">
        <v>1440</v>
      </c>
      <c r="C12" s="378">
        <v>16582.794</v>
      </c>
      <c r="D12" s="378">
        <v>18576.822</v>
      </c>
      <c r="E12" s="378">
        <v>19492.665947152593</v>
      </c>
      <c r="F12" s="378">
        <v>20182.15053348</v>
      </c>
      <c r="G12" s="378">
        <v>1994.0279999999984</v>
      </c>
      <c r="H12" s="386">
        <v>12.024680521267998</v>
      </c>
      <c r="I12" s="378">
        <v>689.4845863274059</v>
      </c>
      <c r="J12" s="387">
        <v>3.5371487317163144</v>
      </c>
      <c r="L12" s="37"/>
    </row>
    <row r="13" spans="2:12" ht="15" customHeight="1">
      <c r="B13" s="377" t="s">
        <v>1441</v>
      </c>
      <c r="C13" s="378">
        <v>18644.785</v>
      </c>
      <c r="D13" s="378">
        <v>21734.427000000003</v>
      </c>
      <c r="E13" s="378">
        <v>19886.651507420003</v>
      </c>
      <c r="F13" s="378">
        <v>23641.69865439</v>
      </c>
      <c r="G13" s="378">
        <v>3089.6420000000035</v>
      </c>
      <c r="H13" s="386">
        <v>16.57107872254898</v>
      </c>
      <c r="I13" s="378">
        <v>3755.047146969995</v>
      </c>
      <c r="J13" s="387">
        <v>18.882249460493295</v>
      </c>
      <c r="L13" s="37"/>
    </row>
    <row r="14" spans="2:12" ht="15" customHeight="1">
      <c r="B14" s="377" t="s">
        <v>1442</v>
      </c>
      <c r="C14" s="378">
        <v>10805.367000000002</v>
      </c>
      <c r="D14" s="378">
        <v>5719.071</v>
      </c>
      <c r="E14" s="378">
        <v>7205.25405352</v>
      </c>
      <c r="F14" s="378">
        <v>7468.01272816</v>
      </c>
      <c r="G14" s="378">
        <v>-5086.296000000002</v>
      </c>
      <c r="H14" s="386">
        <v>-47.07194119366794</v>
      </c>
      <c r="I14" s="378">
        <v>262.7586746400002</v>
      </c>
      <c r="J14" s="387">
        <v>3.6467648841838423</v>
      </c>
      <c r="L14" s="37"/>
    </row>
    <row r="15" spans="2:12" ht="15" customHeight="1">
      <c r="B15" s="377" t="s">
        <v>1443</v>
      </c>
      <c r="C15" s="378">
        <v>7983.772999999999</v>
      </c>
      <c r="D15" s="378">
        <v>7416.316</v>
      </c>
      <c r="E15" s="378">
        <v>7843.938923259999</v>
      </c>
      <c r="F15" s="378">
        <v>8148.90053339</v>
      </c>
      <c r="G15" s="378">
        <v>-567.4569999999994</v>
      </c>
      <c r="H15" s="386">
        <v>-7.107629437861014</v>
      </c>
      <c r="I15" s="378">
        <v>304.96161013000165</v>
      </c>
      <c r="J15" s="387">
        <v>3.887863140107896</v>
      </c>
      <c r="L15" s="37"/>
    </row>
    <row r="16" spans="2:12" ht="15" customHeight="1">
      <c r="B16" s="388" t="s">
        <v>1444</v>
      </c>
      <c r="C16" s="382">
        <v>5064.507</v>
      </c>
      <c r="D16" s="382">
        <v>4301.737</v>
      </c>
      <c r="E16" s="382">
        <v>4354.07429563</v>
      </c>
      <c r="F16" s="382">
        <v>3585.02715334</v>
      </c>
      <c r="G16" s="382">
        <v>-762.77</v>
      </c>
      <c r="H16" s="383">
        <v>-15.061090842603232</v>
      </c>
      <c r="I16" s="382">
        <v>-769.04714229</v>
      </c>
      <c r="J16" s="384">
        <v>-17.662701416506835</v>
      </c>
      <c r="L16" s="37"/>
    </row>
    <row r="17" spans="2:12" ht="15" customHeight="1">
      <c r="B17" s="377" t="s">
        <v>1445</v>
      </c>
      <c r="C17" s="379">
        <v>38993.29</v>
      </c>
      <c r="D17" s="379">
        <v>38022.405</v>
      </c>
      <c r="E17" s="379">
        <v>44828.1826996335</v>
      </c>
      <c r="F17" s="379">
        <v>44614.48720809</v>
      </c>
      <c r="G17" s="378">
        <v>-970.885000000002</v>
      </c>
      <c r="H17" s="386">
        <v>-2.489877104496702</v>
      </c>
      <c r="I17" s="378">
        <v>-213.69549154349806</v>
      </c>
      <c r="J17" s="387">
        <v>-0.47669898415321027</v>
      </c>
      <c r="L17" s="37"/>
    </row>
    <row r="18" spans="2:12" ht="15" customHeight="1">
      <c r="B18" s="377" t="s">
        <v>1446</v>
      </c>
      <c r="C18" s="378">
        <v>36186.736999999994</v>
      </c>
      <c r="D18" s="378">
        <v>40459.05300000001</v>
      </c>
      <c r="E18" s="378">
        <v>60318.03601680518</v>
      </c>
      <c r="F18" s="378">
        <v>63872.504835432475</v>
      </c>
      <c r="G18" s="378">
        <v>4272.316000000013</v>
      </c>
      <c r="H18" s="386">
        <v>11.806303508382129</v>
      </c>
      <c r="I18" s="378">
        <v>3554.468818627298</v>
      </c>
      <c r="J18" s="387">
        <v>5.892878902152897</v>
      </c>
      <c r="L18" s="37"/>
    </row>
    <row r="19" spans="2:12" ht="15" customHeight="1">
      <c r="B19" s="377" t="s">
        <v>1448</v>
      </c>
      <c r="C19" s="378">
        <v>12406.536</v>
      </c>
      <c r="D19" s="378">
        <v>7504.952</v>
      </c>
      <c r="E19" s="378">
        <v>9967.060927409002</v>
      </c>
      <c r="F19" s="378">
        <v>5322.623474828999</v>
      </c>
      <c r="G19" s="378">
        <v>-4901.584</v>
      </c>
      <c r="H19" s="386">
        <v>-39.508078644998086</v>
      </c>
      <c r="I19" s="378">
        <v>-4644.437452580003</v>
      </c>
      <c r="J19" s="387">
        <v>-46.597863566861456</v>
      </c>
      <c r="L19" s="37"/>
    </row>
    <row r="20" spans="2:12" ht="15" customHeight="1">
      <c r="B20" s="377" t="s">
        <v>1449</v>
      </c>
      <c r="C20" s="378">
        <v>18845.015000000007</v>
      </c>
      <c r="D20" s="378">
        <v>20834.884000000005</v>
      </c>
      <c r="E20" s="378">
        <v>25409.131607160987</v>
      </c>
      <c r="F20" s="378">
        <v>21506.992869629998</v>
      </c>
      <c r="G20" s="378">
        <v>1989.8689999999988</v>
      </c>
      <c r="H20" s="386">
        <v>10.559126644367213</v>
      </c>
      <c r="I20" s="378">
        <v>-3902.1387375309896</v>
      </c>
      <c r="J20" s="387">
        <v>-15.357229825324925</v>
      </c>
      <c r="L20" s="37"/>
    </row>
    <row r="21" spans="2:12" ht="15" customHeight="1">
      <c r="B21" s="377" t="s">
        <v>1450</v>
      </c>
      <c r="C21" s="378">
        <v>300013.2819999999</v>
      </c>
      <c r="D21" s="378">
        <v>314372.67</v>
      </c>
      <c r="E21" s="378">
        <v>327101.1500845443</v>
      </c>
      <c r="F21" s="378">
        <v>322895.23405773443</v>
      </c>
      <c r="G21" s="378">
        <v>14359.388000000094</v>
      </c>
      <c r="H21" s="386">
        <v>4.7862507633912355</v>
      </c>
      <c r="I21" s="378">
        <v>-4205.916026809893</v>
      </c>
      <c r="J21" s="387">
        <v>-1.285815114291958</v>
      </c>
      <c r="L21" s="37"/>
    </row>
    <row r="22" spans="2:12" ht="15" customHeight="1">
      <c r="B22" s="377" t="s">
        <v>1451</v>
      </c>
      <c r="C22" s="378">
        <v>9673.6941</v>
      </c>
      <c r="D22" s="378">
        <v>15083.863099999999</v>
      </c>
      <c r="E22" s="378">
        <v>19234.728013509997</v>
      </c>
      <c r="F22" s="378">
        <v>21115.136487560005</v>
      </c>
      <c r="G22" s="382">
        <v>5410.168999999998</v>
      </c>
      <c r="H22" s="383">
        <v>55.92660822301584</v>
      </c>
      <c r="I22" s="382">
        <v>1880.4084740500075</v>
      </c>
      <c r="J22" s="384">
        <v>9.77611158696528</v>
      </c>
      <c r="L22" s="37"/>
    </row>
    <row r="23" spans="2:12" ht="15" customHeight="1" thickBot="1">
      <c r="B23" s="389" t="s">
        <v>216</v>
      </c>
      <c r="C23" s="390">
        <v>557752.3271196999</v>
      </c>
      <c r="D23" s="390">
        <v>570784.2591197</v>
      </c>
      <c r="E23" s="390">
        <v>629690.2250396631</v>
      </c>
      <c r="F23" s="390">
        <v>619247.283476115</v>
      </c>
      <c r="G23" s="1215">
        <v>13031.93200000003</v>
      </c>
      <c r="H23" s="1216">
        <v>2.3365087631814094</v>
      </c>
      <c r="I23" s="1215">
        <v>-10442.941563548171</v>
      </c>
      <c r="J23" s="1217">
        <v>-1.6584252301026885</v>
      </c>
      <c r="L23" s="37"/>
    </row>
    <row r="24" spans="2:10" ht="13.5" thickTop="1">
      <c r="B24" s="86"/>
      <c r="C24" s="391"/>
      <c r="D24" s="391"/>
      <c r="E24" s="391"/>
      <c r="F24" s="391"/>
      <c r="G24" s="391"/>
      <c r="H24" s="392"/>
      <c r="I24" s="391"/>
      <c r="J24" s="393"/>
    </row>
    <row r="25" spans="2:10" ht="12.75">
      <c r="B25" s="394" t="s">
        <v>1552</v>
      </c>
      <c r="C25" s="394"/>
      <c r="D25" s="394"/>
      <c r="E25" s="394"/>
      <c r="F25" s="394"/>
      <c r="G25" s="394"/>
      <c r="H25" s="394"/>
      <c r="I25" s="391"/>
      <c r="J25" s="393"/>
    </row>
    <row r="26" spans="2:10" ht="12.75">
      <c r="B26" s="83" t="s">
        <v>451</v>
      </c>
      <c r="C26" s="83"/>
      <c r="D26" s="83"/>
      <c r="E26" s="83"/>
      <c r="F26" s="83"/>
      <c r="G26" s="83"/>
      <c r="H26" s="83"/>
      <c r="I26" s="391"/>
      <c r="J26" s="393"/>
    </row>
    <row r="27" spans="2:10" ht="12.75">
      <c r="B27" s="145"/>
      <c r="C27" s="83"/>
      <c r="D27" s="83"/>
      <c r="E27" s="83"/>
      <c r="F27" s="83"/>
      <c r="G27" s="83"/>
      <c r="H27" s="369"/>
      <c r="I27" s="83"/>
      <c r="J27" s="393"/>
    </row>
    <row r="28" spans="2:10" ht="12.75">
      <c r="B28" s="83"/>
      <c r="C28" s="83"/>
      <c r="D28" s="83"/>
      <c r="E28" s="83"/>
      <c r="F28" s="83"/>
      <c r="G28" s="83"/>
      <c r="H28" s="369"/>
      <c r="I28" s="83"/>
      <c r="J28" s="393"/>
    </row>
    <row r="29" spans="2:10" ht="12.75">
      <c r="B29" s="145"/>
      <c r="C29" s="83"/>
      <c r="D29" s="83"/>
      <c r="E29" s="83"/>
      <c r="F29" s="83"/>
      <c r="G29" s="83"/>
      <c r="H29" s="369"/>
      <c r="I29" s="83"/>
      <c r="J29" s="393"/>
    </row>
    <row r="30" spans="2:10" ht="12.75">
      <c r="B30" s="83"/>
      <c r="C30" s="83"/>
      <c r="D30" s="83"/>
      <c r="E30" s="83"/>
      <c r="F30" s="83"/>
      <c r="G30" s="83"/>
      <c r="H30" s="369"/>
      <c r="I30" s="83"/>
      <c r="J30" s="393"/>
    </row>
    <row r="31" spans="2:10" ht="12.75">
      <c r="B31" s="83"/>
      <c r="C31" s="83"/>
      <c r="D31" s="83"/>
      <c r="E31" s="83"/>
      <c r="F31" s="83"/>
      <c r="G31" s="83"/>
      <c r="H31" s="369"/>
      <c r="I31" s="83"/>
      <c r="J31" s="393"/>
    </row>
    <row r="32" spans="2:10" ht="12.75">
      <c r="B32" s="394"/>
      <c r="C32" s="394"/>
      <c r="D32" s="394"/>
      <c r="E32" s="394"/>
      <c r="F32" s="394"/>
      <c r="G32" s="394"/>
      <c r="H32" s="395"/>
      <c r="I32" s="394"/>
      <c r="J32" s="396"/>
    </row>
    <row r="33" spans="2:10" ht="12.75">
      <c r="B33" s="83"/>
      <c r="C33" s="83"/>
      <c r="D33" s="83"/>
      <c r="E33" s="83"/>
      <c r="F33" s="83"/>
      <c r="G33" s="83"/>
      <c r="H33" s="369"/>
      <c r="I33" s="83"/>
      <c r="J33" s="393"/>
    </row>
  </sheetData>
  <mergeCells count="10">
    <mergeCell ref="B1:J1"/>
    <mergeCell ref="B2:J2"/>
    <mergeCell ref="I3:J3"/>
    <mergeCell ref="C4:C5"/>
    <mergeCell ref="D4:D5"/>
    <mergeCell ref="E4:E5"/>
    <mergeCell ref="F4:F5"/>
    <mergeCell ref="G4:J4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workbookViewId="0" topLeftCell="E1">
      <selection activeCell="P4" sqref="P4:S4"/>
    </sheetView>
  </sheetViews>
  <sheetFormatPr defaultColWidth="9.140625" defaultRowHeight="12.75"/>
  <cols>
    <col min="1" max="1" width="49.28125" style="15" bestFit="1" customWidth="1"/>
    <col min="2" max="5" width="7.421875" style="15" bestFit="1" customWidth="1"/>
    <col min="6" max="6" width="7.140625" style="15" bestFit="1" customWidth="1"/>
    <col min="7" max="7" width="6.8515625" style="15" bestFit="1" customWidth="1"/>
    <col min="8" max="8" width="7.140625" style="15" bestFit="1" customWidth="1"/>
    <col min="9" max="9" width="10.28125" style="15" customWidth="1"/>
    <col min="10" max="10" width="9.140625" style="15" customWidth="1"/>
    <col min="11" max="11" width="48.00390625" style="15" customWidth="1"/>
    <col min="12" max="14" width="9.28125" style="15" bestFit="1" customWidth="1"/>
    <col min="15" max="15" width="8.57421875" style="15" bestFit="1" customWidth="1"/>
    <col min="16" max="16" width="7.421875" style="15" bestFit="1" customWidth="1"/>
    <col min="17" max="19" width="9.28125" style="15" bestFit="1" customWidth="1"/>
    <col min="20" max="16384" width="9.140625" style="15" customWidth="1"/>
  </cols>
  <sheetData>
    <row r="1" spans="1:9" ht="12.75">
      <c r="A1" s="1388" t="s">
        <v>277</v>
      </c>
      <c r="B1" s="1388"/>
      <c r="C1" s="1388"/>
      <c r="D1" s="1388"/>
      <c r="E1" s="1388"/>
      <c r="F1" s="1388"/>
      <c r="G1" s="1388"/>
      <c r="H1" s="1388"/>
      <c r="I1" s="1388"/>
    </row>
    <row r="2" spans="1:9" ht="15.75">
      <c r="A2" s="1389" t="s">
        <v>842</v>
      </c>
      <c r="B2" s="1389"/>
      <c r="C2" s="1389"/>
      <c r="D2" s="1389"/>
      <c r="E2" s="1389"/>
      <c r="F2" s="1389"/>
      <c r="G2" s="1389"/>
      <c r="H2" s="1389"/>
      <c r="I2" s="1389"/>
    </row>
    <row r="3" spans="1:19" ht="13.5" thickBot="1">
      <c r="A3" s="113"/>
      <c r="B3" s="113"/>
      <c r="C3" s="113"/>
      <c r="D3" s="113"/>
      <c r="E3" s="113"/>
      <c r="F3" s="113"/>
      <c r="G3" s="113"/>
      <c r="H3" s="1418" t="s">
        <v>1357</v>
      </c>
      <c r="I3" s="1418"/>
      <c r="S3" s="234" t="s">
        <v>1107</v>
      </c>
    </row>
    <row r="4" spans="1:19" ht="13.5" thickTop="1">
      <c r="A4" s="397"/>
      <c r="B4" s="423">
        <v>2009</v>
      </c>
      <c r="C4" s="423">
        <v>2009</v>
      </c>
      <c r="D4" s="423">
        <v>2010</v>
      </c>
      <c r="E4" s="423">
        <v>2010</v>
      </c>
      <c r="F4" s="1395" t="s">
        <v>921</v>
      </c>
      <c r="G4" s="1383"/>
      <c r="H4" s="1383"/>
      <c r="I4" s="1384"/>
      <c r="K4" s="397"/>
      <c r="L4" s="423">
        <v>2009</v>
      </c>
      <c r="M4" s="423">
        <v>2009</v>
      </c>
      <c r="N4" s="423">
        <v>2010</v>
      </c>
      <c r="O4" s="423">
        <v>2010</v>
      </c>
      <c r="P4" s="1395" t="s">
        <v>921</v>
      </c>
      <c r="Q4" s="1383"/>
      <c r="R4" s="1383"/>
      <c r="S4" s="1384"/>
    </row>
    <row r="5" spans="1:19" ht="12.75">
      <c r="A5" s="398" t="s">
        <v>1273</v>
      </c>
      <c r="B5" s="225" t="s">
        <v>463</v>
      </c>
      <c r="C5" s="225" t="s">
        <v>204</v>
      </c>
      <c r="D5" s="225" t="s">
        <v>1550</v>
      </c>
      <c r="E5" s="225" t="s">
        <v>501</v>
      </c>
      <c r="F5" s="1385" t="s">
        <v>629</v>
      </c>
      <c r="G5" s="1386"/>
      <c r="H5" s="1385" t="s">
        <v>498</v>
      </c>
      <c r="I5" s="1387"/>
      <c r="K5" s="398" t="s">
        <v>1273</v>
      </c>
      <c r="L5" s="225" t="s">
        <v>463</v>
      </c>
      <c r="M5" s="225" t="s">
        <v>204</v>
      </c>
      <c r="N5" s="225" t="s">
        <v>1550</v>
      </c>
      <c r="O5" s="225" t="s">
        <v>501</v>
      </c>
      <c r="P5" s="1385" t="s">
        <v>629</v>
      </c>
      <c r="Q5" s="1386"/>
      <c r="R5" s="1385" t="s">
        <v>498</v>
      </c>
      <c r="S5" s="1387"/>
    </row>
    <row r="6" spans="1:19" ht="12.75">
      <c r="A6" s="399"/>
      <c r="B6" s="247"/>
      <c r="C6" s="247"/>
      <c r="D6" s="247"/>
      <c r="E6" s="84"/>
      <c r="F6" s="238" t="s">
        <v>1495</v>
      </c>
      <c r="G6" s="238" t="s">
        <v>1551</v>
      </c>
      <c r="H6" s="238" t="s">
        <v>1495</v>
      </c>
      <c r="I6" s="400" t="s">
        <v>1551</v>
      </c>
      <c r="K6" s="399"/>
      <c r="L6" s="247"/>
      <c r="M6" s="247"/>
      <c r="N6" s="247"/>
      <c r="O6" s="84"/>
      <c r="P6" s="238" t="s">
        <v>1495</v>
      </c>
      <c r="Q6" s="238" t="s">
        <v>1551</v>
      </c>
      <c r="R6" s="238" t="s">
        <v>1495</v>
      </c>
      <c r="S6" s="400" t="s">
        <v>1551</v>
      </c>
    </row>
    <row r="7" spans="1:19" ht="15" customHeight="1">
      <c r="A7" s="401" t="s">
        <v>1274</v>
      </c>
      <c r="B7" s="134">
        <v>13376.255219329998</v>
      </c>
      <c r="C7" s="134">
        <v>13641.436390579296</v>
      </c>
      <c r="D7" s="134">
        <v>14290.870771449143</v>
      </c>
      <c r="E7" s="402">
        <v>14652.865270629147</v>
      </c>
      <c r="F7" s="402">
        <v>265.18117124929813</v>
      </c>
      <c r="G7" s="402">
        <v>1.9824769107730942</v>
      </c>
      <c r="H7" s="402">
        <v>361.9944991800039</v>
      </c>
      <c r="I7" s="403">
        <v>2.5330471807443016</v>
      </c>
      <c r="K7" s="401" t="s">
        <v>1376</v>
      </c>
      <c r="L7" s="134">
        <v>6977.660469810001</v>
      </c>
      <c r="M7" s="134">
        <v>8204.423325076958</v>
      </c>
      <c r="N7" s="134">
        <v>10546.397792374953</v>
      </c>
      <c r="O7" s="230">
        <v>11084.516288744951</v>
      </c>
      <c r="P7" s="230">
        <v>1226.7628552669566</v>
      </c>
      <c r="Q7" s="230">
        <v>17.581291903994877</v>
      </c>
      <c r="R7" s="230">
        <v>538.118496369998</v>
      </c>
      <c r="S7" s="419">
        <v>5.102391422776198</v>
      </c>
    </row>
    <row r="8" spans="1:19" ht="15" customHeight="1">
      <c r="A8" s="404" t="s">
        <v>1275</v>
      </c>
      <c r="B8" s="405">
        <v>746.10944347</v>
      </c>
      <c r="C8" s="405">
        <v>721.1307651324241</v>
      </c>
      <c r="D8" s="405">
        <v>741.6803736830632</v>
      </c>
      <c r="E8" s="406">
        <v>971.3743547930632</v>
      </c>
      <c r="F8" s="406">
        <v>-24.978678337575843</v>
      </c>
      <c r="G8" s="406">
        <v>-3.3478571483300357</v>
      </c>
      <c r="H8" s="406">
        <v>229.69398110999998</v>
      </c>
      <c r="I8" s="407">
        <v>30.96940262412194</v>
      </c>
      <c r="K8" s="404" t="s">
        <v>1377</v>
      </c>
      <c r="L8" s="405">
        <v>6234.48889921</v>
      </c>
      <c r="M8" s="405">
        <v>6474.539990784524</v>
      </c>
      <c r="N8" s="405">
        <v>7226.027425065235</v>
      </c>
      <c r="O8" s="207">
        <v>7056.384209945233</v>
      </c>
      <c r="P8" s="207">
        <v>240.05109157452353</v>
      </c>
      <c r="Q8" s="207">
        <v>3.850373229551206</v>
      </c>
      <c r="R8" s="207">
        <v>-169.6432151200015</v>
      </c>
      <c r="S8" s="410">
        <v>-2.3476691291200025</v>
      </c>
    </row>
    <row r="9" spans="1:19" ht="15" customHeight="1">
      <c r="A9" s="408" t="s">
        <v>1276</v>
      </c>
      <c r="B9" s="409">
        <v>721.41223423</v>
      </c>
      <c r="C9" s="409">
        <v>763.7396805512162</v>
      </c>
      <c r="D9" s="409">
        <v>885.7339237749632</v>
      </c>
      <c r="E9" s="207">
        <v>950.0270119549632</v>
      </c>
      <c r="F9" s="207">
        <v>42.32744632121626</v>
      </c>
      <c r="G9" s="207">
        <v>5.8673036459375405</v>
      </c>
      <c r="H9" s="207">
        <v>64.29308818000004</v>
      </c>
      <c r="I9" s="410">
        <v>7.258736111854611</v>
      </c>
      <c r="K9" s="408" t="s">
        <v>1378</v>
      </c>
      <c r="L9" s="409">
        <v>0</v>
      </c>
      <c r="M9" s="409">
        <v>0</v>
      </c>
      <c r="N9" s="409">
        <v>136.14212250995706</v>
      </c>
      <c r="O9" s="207">
        <v>141.01091595995706</v>
      </c>
      <c r="P9" s="207">
        <v>0</v>
      </c>
      <c r="Q9" s="968" t="s">
        <v>598</v>
      </c>
      <c r="R9" s="207">
        <v>4.868793449999998</v>
      </c>
      <c r="S9" s="410">
        <v>3.5762579282866023</v>
      </c>
    </row>
    <row r="10" spans="1:19" ht="15" customHeight="1">
      <c r="A10" s="408" t="s">
        <v>1277</v>
      </c>
      <c r="B10" s="409">
        <v>769.22578507</v>
      </c>
      <c r="C10" s="409">
        <v>801.9235931410686</v>
      </c>
      <c r="D10" s="409">
        <v>893.5025933312778</v>
      </c>
      <c r="E10" s="207">
        <v>1060.5299714112778</v>
      </c>
      <c r="F10" s="207">
        <v>32.69780807106861</v>
      </c>
      <c r="G10" s="207">
        <v>4.250742591538724</v>
      </c>
      <c r="H10" s="207">
        <v>167.02737807999995</v>
      </c>
      <c r="I10" s="410">
        <v>18.693552691018585</v>
      </c>
      <c r="K10" s="408" t="s">
        <v>1379</v>
      </c>
      <c r="L10" s="409">
        <v>451.44644139</v>
      </c>
      <c r="M10" s="409">
        <v>581.99749245</v>
      </c>
      <c r="N10" s="409">
        <v>1744.399445865384</v>
      </c>
      <c r="O10" s="207">
        <v>2519.655356395384</v>
      </c>
      <c r="P10" s="207">
        <v>130.55105105999996</v>
      </c>
      <c r="Q10" s="207">
        <v>28.918391882331445</v>
      </c>
      <c r="R10" s="207">
        <v>775.2559105299999</v>
      </c>
      <c r="S10" s="410">
        <v>44.44256803494919</v>
      </c>
    </row>
    <row r="11" spans="1:19" ht="15" customHeight="1">
      <c r="A11" s="408" t="s">
        <v>1278</v>
      </c>
      <c r="B11" s="409">
        <v>56.1373872</v>
      </c>
      <c r="C11" s="409">
        <v>46.47646605648598</v>
      </c>
      <c r="D11" s="409">
        <v>157.0946017</v>
      </c>
      <c r="E11" s="207">
        <v>130.29820231999997</v>
      </c>
      <c r="F11" s="207">
        <v>-9.660921143514017</v>
      </c>
      <c r="G11" s="207">
        <v>-17.20942428099685</v>
      </c>
      <c r="H11" s="207">
        <v>-26.796399380000025</v>
      </c>
      <c r="I11" s="410">
        <v>-17.05749216715448</v>
      </c>
      <c r="K11" s="408" t="s">
        <v>1380</v>
      </c>
      <c r="L11" s="409">
        <v>291.72512921</v>
      </c>
      <c r="M11" s="409">
        <v>1147.8858418424318</v>
      </c>
      <c r="N11" s="409">
        <v>1439.828798934378</v>
      </c>
      <c r="O11" s="207">
        <v>1367.4658064443777</v>
      </c>
      <c r="P11" s="207">
        <v>856.1607126324318</v>
      </c>
      <c r="Q11" s="207">
        <v>293.4819893476231</v>
      </c>
      <c r="R11" s="207">
        <v>-72.36299249000035</v>
      </c>
      <c r="S11" s="410">
        <v>-5.025805327935963</v>
      </c>
    </row>
    <row r="12" spans="1:19" ht="15" customHeight="1">
      <c r="A12" s="411" t="s">
        <v>1279</v>
      </c>
      <c r="B12" s="412">
        <v>11083.370369359998</v>
      </c>
      <c r="C12" s="412">
        <v>11308.165885698101</v>
      </c>
      <c r="D12" s="412">
        <v>11612.85927895984</v>
      </c>
      <c r="E12" s="207">
        <v>11540.635730149841</v>
      </c>
      <c r="F12" s="207">
        <v>224.79551633810297</v>
      </c>
      <c r="G12" s="207">
        <v>2.028223445095281</v>
      </c>
      <c r="H12" s="207">
        <v>-72.22354880999956</v>
      </c>
      <c r="I12" s="410">
        <v>-0.6219273572086942</v>
      </c>
      <c r="K12" s="401" t="s">
        <v>1381</v>
      </c>
      <c r="L12" s="134">
        <v>18432.814599690002</v>
      </c>
      <c r="M12" s="134">
        <v>19249.587574030877</v>
      </c>
      <c r="N12" s="134">
        <v>22276.011788368305</v>
      </c>
      <c r="O12" s="230">
        <v>20397.6701872073</v>
      </c>
      <c r="P12" s="230">
        <v>816.7729743408745</v>
      </c>
      <c r="Q12" s="230">
        <v>4.431081156507758</v>
      </c>
      <c r="R12" s="230">
        <v>-1878.341601161006</v>
      </c>
      <c r="S12" s="419">
        <v>-8.432126984875298</v>
      </c>
    </row>
    <row r="13" spans="1:19" ht="15" customHeight="1">
      <c r="A13" s="401" t="s">
        <v>1280</v>
      </c>
      <c r="B13" s="134">
        <v>1709.3661756</v>
      </c>
      <c r="C13" s="134">
        <v>1865.3100179206535</v>
      </c>
      <c r="D13" s="134">
        <v>2019.7545935820049</v>
      </c>
      <c r="E13" s="413">
        <v>2249.0720771720053</v>
      </c>
      <c r="F13" s="413">
        <v>155.94384232065363</v>
      </c>
      <c r="G13" s="413">
        <v>9.12290441607201</v>
      </c>
      <c r="H13" s="413">
        <v>229.3174835900004</v>
      </c>
      <c r="I13" s="414">
        <v>11.353730018423141</v>
      </c>
      <c r="K13" s="408" t="s">
        <v>1382</v>
      </c>
      <c r="L13" s="409">
        <v>3818.9523247999996</v>
      </c>
      <c r="M13" s="409">
        <v>4205.97453033107</v>
      </c>
      <c r="N13" s="409">
        <v>4318.397210327535</v>
      </c>
      <c r="O13" s="207">
        <v>4112.833625337536</v>
      </c>
      <c r="P13" s="207">
        <v>387.02220553107054</v>
      </c>
      <c r="Q13" s="207">
        <v>10.134250773904046</v>
      </c>
      <c r="R13" s="207">
        <v>-205.56358498999816</v>
      </c>
      <c r="S13" s="410">
        <v>-4.760182423663776</v>
      </c>
    </row>
    <row r="14" spans="1:19" ht="15" customHeight="1">
      <c r="A14" s="404" t="s">
        <v>1281</v>
      </c>
      <c r="B14" s="405">
        <v>1062.3656139199998</v>
      </c>
      <c r="C14" s="405">
        <v>1209.8326857098523</v>
      </c>
      <c r="D14" s="405">
        <v>1075.4058550534974</v>
      </c>
      <c r="E14" s="207">
        <v>1312.0550122334976</v>
      </c>
      <c r="F14" s="207">
        <v>147.46707178985253</v>
      </c>
      <c r="G14" s="207">
        <v>13.881009499706694</v>
      </c>
      <c r="H14" s="207">
        <v>236.6491571800002</v>
      </c>
      <c r="I14" s="410">
        <v>22.005567113843526</v>
      </c>
      <c r="K14" s="408" t="s">
        <v>1383</v>
      </c>
      <c r="L14" s="409">
        <v>2504.6424484299996</v>
      </c>
      <c r="M14" s="409">
        <v>2666.10812010202</v>
      </c>
      <c r="N14" s="409">
        <v>3787.7683331314693</v>
      </c>
      <c r="O14" s="207">
        <v>3789.9882718814697</v>
      </c>
      <c r="P14" s="207">
        <v>161.46567167202056</v>
      </c>
      <c r="Q14" s="207">
        <v>6.446655560486611</v>
      </c>
      <c r="R14" s="207">
        <v>2.2199387500004377</v>
      </c>
      <c r="S14" s="410">
        <v>0.05860809201509807</v>
      </c>
    </row>
    <row r="15" spans="1:19" ht="15" customHeight="1">
      <c r="A15" s="408" t="s">
        <v>1282</v>
      </c>
      <c r="B15" s="409">
        <v>54.034304320000004</v>
      </c>
      <c r="C15" s="409">
        <v>44.53384450202662</v>
      </c>
      <c r="D15" s="409">
        <v>46.32226246</v>
      </c>
      <c r="E15" s="207">
        <v>44.191340809999986</v>
      </c>
      <c r="F15" s="207">
        <v>-9.500459817973386</v>
      </c>
      <c r="G15" s="207">
        <v>-17.582274700364618</v>
      </c>
      <c r="H15" s="207">
        <v>-2.130921650000012</v>
      </c>
      <c r="I15" s="410">
        <v>-4.60021064782856</v>
      </c>
      <c r="K15" s="408" t="s">
        <v>1384</v>
      </c>
      <c r="L15" s="409">
        <v>90.63437810999999</v>
      </c>
      <c r="M15" s="409">
        <v>96.0864026524258</v>
      </c>
      <c r="N15" s="409">
        <v>2.46973165</v>
      </c>
      <c r="O15" s="207">
        <v>1.779</v>
      </c>
      <c r="P15" s="207">
        <v>5.452024542425818</v>
      </c>
      <c r="Q15" s="207">
        <v>6.015404591631747</v>
      </c>
      <c r="R15" s="207">
        <v>-0.69073165</v>
      </c>
      <c r="S15" s="410">
        <v>-27.9678826644992</v>
      </c>
    </row>
    <row r="16" spans="1:19" ht="15" customHeight="1">
      <c r="A16" s="408" t="s">
        <v>1283</v>
      </c>
      <c r="B16" s="409">
        <v>116.40138019000001</v>
      </c>
      <c r="C16" s="409">
        <v>103.2005</v>
      </c>
      <c r="D16" s="409">
        <v>44.088568620000004</v>
      </c>
      <c r="E16" s="207">
        <v>43.359927909999996</v>
      </c>
      <c r="F16" s="207">
        <v>-13.200880190000007</v>
      </c>
      <c r="G16" s="207">
        <v>-11.340827890917128</v>
      </c>
      <c r="H16" s="207">
        <v>-0.7286407100000076</v>
      </c>
      <c r="I16" s="410">
        <v>-1.6526749060060721</v>
      </c>
      <c r="K16" s="408" t="s">
        <v>1385</v>
      </c>
      <c r="L16" s="409">
        <v>0</v>
      </c>
      <c r="M16" s="409">
        <v>5.8420000000000005</v>
      </c>
      <c r="N16" s="409">
        <v>0</v>
      </c>
      <c r="O16" s="207">
        <v>0</v>
      </c>
      <c r="P16" s="207">
        <v>5.8420000000000005</v>
      </c>
      <c r="Q16" s="968" t="s">
        <v>598</v>
      </c>
      <c r="R16" s="207">
        <v>0</v>
      </c>
      <c r="S16" s="969" t="s">
        <v>598</v>
      </c>
    </row>
    <row r="17" spans="1:19" ht="15" customHeight="1">
      <c r="A17" s="408" t="s">
        <v>1284</v>
      </c>
      <c r="B17" s="409">
        <v>18.417001</v>
      </c>
      <c r="C17" s="409">
        <v>13.916998999999999</v>
      </c>
      <c r="D17" s="409">
        <v>14.007960419358204</v>
      </c>
      <c r="E17" s="207">
        <v>14.007960419358204</v>
      </c>
      <c r="F17" s="207">
        <v>-4.500002</v>
      </c>
      <c r="G17" s="207">
        <v>-24.433956429714048</v>
      </c>
      <c r="H17" s="207">
        <v>0</v>
      </c>
      <c r="I17" s="410">
        <v>0</v>
      </c>
      <c r="K17" s="408" t="s">
        <v>1386</v>
      </c>
      <c r="L17" s="409">
        <v>1527.2861295600003</v>
      </c>
      <c r="M17" s="409">
        <v>1309.993495914054</v>
      </c>
      <c r="N17" s="409">
        <v>16.860428059999997</v>
      </c>
      <c r="O17" s="207">
        <v>9.39901196</v>
      </c>
      <c r="P17" s="207">
        <v>-217.29263364594635</v>
      </c>
      <c r="Q17" s="207">
        <v>-14.227369020142069</v>
      </c>
      <c r="R17" s="207">
        <v>-7.461416099999997</v>
      </c>
      <c r="S17" s="410">
        <v>-44.254013441696685</v>
      </c>
    </row>
    <row r="18" spans="1:19" ht="15" customHeight="1">
      <c r="A18" s="408" t="s">
        <v>1285</v>
      </c>
      <c r="B18" s="409">
        <v>3.65</v>
      </c>
      <c r="C18" s="409">
        <v>3.2272199083783635</v>
      </c>
      <c r="D18" s="409">
        <v>6.355261304455981</v>
      </c>
      <c r="E18" s="207">
        <v>6.375261304455981</v>
      </c>
      <c r="F18" s="207">
        <v>-0.42278009162163643</v>
      </c>
      <c r="G18" s="207">
        <v>-11.583016208811957</v>
      </c>
      <c r="H18" s="207">
        <v>0.020000000000000462</v>
      </c>
      <c r="I18" s="410">
        <v>0.31469988473923954</v>
      </c>
      <c r="K18" s="408" t="s">
        <v>1387</v>
      </c>
      <c r="L18" s="409">
        <v>2765.70155271</v>
      </c>
      <c r="M18" s="409">
        <v>3310.9126416895947</v>
      </c>
      <c r="N18" s="409">
        <v>5461.622939834559</v>
      </c>
      <c r="O18" s="207">
        <v>5254.44646366006</v>
      </c>
      <c r="P18" s="207">
        <v>545.2110889795945</v>
      </c>
      <c r="Q18" s="207">
        <v>19.713301619452178</v>
      </c>
      <c r="R18" s="207">
        <v>-207.17647617449893</v>
      </c>
      <c r="S18" s="410">
        <v>-3.7933134245399707</v>
      </c>
    </row>
    <row r="19" spans="1:19" ht="15" customHeight="1">
      <c r="A19" s="408" t="s">
        <v>1286</v>
      </c>
      <c r="B19" s="409">
        <v>173.79593448000003</v>
      </c>
      <c r="C19" s="409">
        <v>190.01010738972116</v>
      </c>
      <c r="D19" s="409">
        <v>345.9447235550982</v>
      </c>
      <c r="E19" s="207">
        <v>379.91524479509826</v>
      </c>
      <c r="F19" s="207">
        <v>16.21417290972113</v>
      </c>
      <c r="G19" s="207">
        <v>9.329431645357051</v>
      </c>
      <c r="H19" s="207">
        <v>33.97052124000004</v>
      </c>
      <c r="I19" s="410">
        <v>9.819638493370341</v>
      </c>
      <c r="K19" s="408" t="s">
        <v>1388</v>
      </c>
      <c r="L19" s="409">
        <v>762.0771883</v>
      </c>
      <c r="M19" s="409">
        <v>911.8765881644595</v>
      </c>
      <c r="N19" s="409">
        <v>1091.397192783338</v>
      </c>
      <c r="O19" s="207">
        <v>1298.6134710233378</v>
      </c>
      <c r="P19" s="207">
        <v>149.79939986445947</v>
      </c>
      <c r="Q19" s="207">
        <v>19.656722726292827</v>
      </c>
      <c r="R19" s="207">
        <v>207.21627823999984</v>
      </c>
      <c r="S19" s="410">
        <v>18.98633051378354</v>
      </c>
    </row>
    <row r="20" spans="1:19" ht="15" customHeight="1">
      <c r="A20" s="411" t="s">
        <v>1287</v>
      </c>
      <c r="B20" s="412">
        <v>280.70194168999996</v>
      </c>
      <c r="C20" s="412">
        <v>300.5886614106752</v>
      </c>
      <c r="D20" s="412">
        <v>487.62996216959516</v>
      </c>
      <c r="E20" s="207">
        <v>449.16732969959514</v>
      </c>
      <c r="F20" s="207">
        <v>19.886719720675217</v>
      </c>
      <c r="G20" s="207">
        <v>7.084639173118938</v>
      </c>
      <c r="H20" s="207">
        <v>-38.46263247000002</v>
      </c>
      <c r="I20" s="410">
        <v>-7.8876679970339705</v>
      </c>
      <c r="K20" s="411" t="s">
        <v>1389</v>
      </c>
      <c r="L20" s="412">
        <v>6963.520577780002</v>
      </c>
      <c r="M20" s="412">
        <v>6742.793795177252</v>
      </c>
      <c r="N20" s="412">
        <v>7597.495952581402</v>
      </c>
      <c r="O20" s="207">
        <v>5930.610343344901</v>
      </c>
      <c r="P20" s="207">
        <v>-220.72678260275006</v>
      </c>
      <c r="Q20" s="207">
        <v>-3.169758459637074</v>
      </c>
      <c r="R20" s="207">
        <v>-1666.8856092365013</v>
      </c>
      <c r="S20" s="410">
        <v>-21.93993415251697</v>
      </c>
    </row>
    <row r="21" spans="1:19" ht="15" customHeight="1">
      <c r="A21" s="401" t="s">
        <v>1288</v>
      </c>
      <c r="B21" s="134">
        <v>87878.03042685952</v>
      </c>
      <c r="C21" s="134">
        <v>90755.92094189927</v>
      </c>
      <c r="D21" s="134">
        <v>94713.70807512726</v>
      </c>
      <c r="E21" s="413">
        <v>99608.61932604115</v>
      </c>
      <c r="F21" s="413">
        <v>2877.8905150397477</v>
      </c>
      <c r="G21" s="413">
        <v>3.2748691579233817</v>
      </c>
      <c r="H21" s="413">
        <v>4894.911250913894</v>
      </c>
      <c r="I21" s="414">
        <v>5.168112779441844</v>
      </c>
      <c r="K21" s="401" t="s">
        <v>1390</v>
      </c>
      <c r="L21" s="134">
        <v>68808.33648494998</v>
      </c>
      <c r="M21" s="134">
        <v>77350.57878085862</v>
      </c>
      <c r="N21" s="134">
        <v>88584.1486379595</v>
      </c>
      <c r="O21" s="232">
        <v>92618.08964143282</v>
      </c>
      <c r="P21" s="232">
        <v>8542.24229590864</v>
      </c>
      <c r="Q21" s="232">
        <v>12.414545580210374</v>
      </c>
      <c r="R21" s="232">
        <v>4033.9410034733155</v>
      </c>
      <c r="S21" s="420">
        <v>4.5537955328327415</v>
      </c>
    </row>
    <row r="22" spans="1:19" ht="15" customHeight="1">
      <c r="A22" s="404" t="s">
        <v>1289</v>
      </c>
      <c r="B22" s="405">
        <v>17877.220434752508</v>
      </c>
      <c r="C22" s="405">
        <v>16020.694434221552</v>
      </c>
      <c r="D22" s="405">
        <v>18974.568644060248</v>
      </c>
      <c r="E22" s="207">
        <v>19155.096449690238</v>
      </c>
      <c r="F22" s="207">
        <v>-1856.5260005309556</v>
      </c>
      <c r="G22" s="207">
        <v>-10.38486943374012</v>
      </c>
      <c r="H22" s="207">
        <v>180.52780562999033</v>
      </c>
      <c r="I22" s="410">
        <v>0.9514198136277648</v>
      </c>
      <c r="K22" s="404" t="s">
        <v>1391</v>
      </c>
      <c r="L22" s="405">
        <v>28104.00931019999</v>
      </c>
      <c r="M22" s="405">
        <v>31701.93015672717</v>
      </c>
      <c r="N22" s="405">
        <v>33324.01520557977</v>
      </c>
      <c r="O22" s="207">
        <v>35178.34620262978</v>
      </c>
      <c r="P22" s="207">
        <v>3597.9208465271804</v>
      </c>
      <c r="Q22" s="207">
        <v>12.802162164176915</v>
      </c>
      <c r="R22" s="207">
        <v>1854.330997050005</v>
      </c>
      <c r="S22" s="410">
        <v>5.564548526371803</v>
      </c>
    </row>
    <row r="23" spans="1:19" ht="15" customHeight="1">
      <c r="A23" s="408" t="s">
        <v>1290</v>
      </c>
      <c r="B23" s="409">
        <v>1787.68282697</v>
      </c>
      <c r="C23" s="409">
        <v>1597.9942798291613</v>
      </c>
      <c r="D23" s="409">
        <v>5465.721012240422</v>
      </c>
      <c r="E23" s="207">
        <v>5264.0597723504225</v>
      </c>
      <c r="F23" s="207">
        <v>-189.68854714083864</v>
      </c>
      <c r="G23" s="207">
        <v>-10.610861405563075</v>
      </c>
      <c r="H23" s="207">
        <v>-201.6612398899997</v>
      </c>
      <c r="I23" s="410">
        <v>-3.689563361144515</v>
      </c>
      <c r="K23" s="408" t="s">
        <v>1392</v>
      </c>
      <c r="L23" s="409">
        <v>10744.23880417</v>
      </c>
      <c r="M23" s="409">
        <v>11382.105935936988</v>
      </c>
      <c r="N23" s="409">
        <v>12938.843452242358</v>
      </c>
      <c r="O23" s="207">
        <v>13443.707758522354</v>
      </c>
      <c r="P23" s="207">
        <v>637.8671317669887</v>
      </c>
      <c r="Q23" s="207">
        <v>5.93682943383037</v>
      </c>
      <c r="R23" s="207">
        <v>504.8643062799965</v>
      </c>
      <c r="S23" s="410">
        <v>3.9019276192919805</v>
      </c>
    </row>
    <row r="24" spans="1:19" ht="15" customHeight="1">
      <c r="A24" s="408" t="s">
        <v>615</v>
      </c>
      <c r="B24" s="409">
        <v>2357.0178607099997</v>
      </c>
      <c r="C24" s="409">
        <v>2192.821437377548</v>
      </c>
      <c r="D24" s="409">
        <v>2587.4475962749475</v>
      </c>
      <c r="E24" s="415">
        <v>2174.101480264948</v>
      </c>
      <c r="F24" s="415">
        <v>-164.19642333245156</v>
      </c>
      <c r="G24" s="415">
        <v>-6.966278281955446</v>
      </c>
      <c r="H24" s="415">
        <v>-413.3461160099996</v>
      </c>
      <c r="I24" s="416">
        <v>-15.975052658267503</v>
      </c>
      <c r="K24" s="408" t="s">
        <v>1393</v>
      </c>
      <c r="L24" s="409">
        <v>6574.487359270002</v>
      </c>
      <c r="M24" s="409">
        <v>8664.160304822679</v>
      </c>
      <c r="N24" s="409">
        <v>9774.23962664854</v>
      </c>
      <c r="O24" s="207">
        <v>10655.333432078538</v>
      </c>
      <c r="P24" s="207">
        <v>2089.6729455526765</v>
      </c>
      <c r="Q24" s="207">
        <v>31.78457621652045</v>
      </c>
      <c r="R24" s="207">
        <v>881.0938054299986</v>
      </c>
      <c r="S24" s="410">
        <v>9.014448582043965</v>
      </c>
    </row>
    <row r="25" spans="1:19" ht="15" customHeight="1">
      <c r="A25" s="408" t="s">
        <v>1291</v>
      </c>
      <c r="B25" s="409">
        <v>1531.3638139299999</v>
      </c>
      <c r="C25" s="409">
        <v>1473.2931444983592</v>
      </c>
      <c r="D25" s="409">
        <v>1865.4052953049472</v>
      </c>
      <c r="E25" s="207">
        <v>1361.0487086349476</v>
      </c>
      <c r="F25" s="207">
        <v>-58.07066943164068</v>
      </c>
      <c r="G25" s="207">
        <v>-3.7920883922816238</v>
      </c>
      <c r="H25" s="207">
        <v>-504.3565866699996</v>
      </c>
      <c r="I25" s="410">
        <v>-27.037372947284886</v>
      </c>
      <c r="K25" s="408" t="s">
        <v>1394</v>
      </c>
      <c r="L25" s="409">
        <v>12539.17360432</v>
      </c>
      <c r="M25" s="409">
        <v>14508.217672204002</v>
      </c>
      <c r="N25" s="409">
        <v>20214.50034205228</v>
      </c>
      <c r="O25" s="207">
        <v>20101.05030579227</v>
      </c>
      <c r="P25" s="207">
        <v>1969.0440678840023</v>
      </c>
      <c r="Q25" s="207">
        <v>15.70314065358842</v>
      </c>
      <c r="R25" s="207">
        <v>-113.45003626001198</v>
      </c>
      <c r="S25" s="410">
        <v>-0.5612309695530864</v>
      </c>
    </row>
    <row r="26" spans="1:19" ht="15" customHeight="1">
      <c r="A26" s="408" t="s">
        <v>1292</v>
      </c>
      <c r="B26" s="409">
        <v>825.6540467799999</v>
      </c>
      <c r="C26" s="409">
        <v>719.5282928791889</v>
      </c>
      <c r="D26" s="409">
        <v>722.0423009699998</v>
      </c>
      <c r="E26" s="207">
        <v>813.0527716299999</v>
      </c>
      <c r="F26" s="207">
        <v>-106.12575390081099</v>
      </c>
      <c r="G26" s="207">
        <v>-12.853537666858767</v>
      </c>
      <c r="H26" s="207">
        <v>91.01047066000012</v>
      </c>
      <c r="I26" s="410">
        <v>12.604589860972915</v>
      </c>
      <c r="K26" s="408" t="s">
        <v>1395</v>
      </c>
      <c r="L26" s="409">
        <v>9859.666706989998</v>
      </c>
      <c r="M26" s="409">
        <v>10038.430264494938</v>
      </c>
      <c r="N26" s="409">
        <v>11286.597543105447</v>
      </c>
      <c r="O26" s="207">
        <v>12383.76019632545</v>
      </c>
      <c r="P26" s="207">
        <v>178.76355750494076</v>
      </c>
      <c r="Q26" s="207">
        <v>1.8130791112665763</v>
      </c>
      <c r="R26" s="207">
        <v>1097.1626532200025</v>
      </c>
      <c r="S26" s="410">
        <v>9.720933603149671</v>
      </c>
    </row>
    <row r="27" spans="1:19" ht="15" customHeight="1">
      <c r="A27" s="408" t="s">
        <v>1293</v>
      </c>
      <c r="B27" s="409">
        <v>259.36962176000003</v>
      </c>
      <c r="C27" s="409">
        <v>603.3034306743189</v>
      </c>
      <c r="D27" s="409">
        <v>67.0160301</v>
      </c>
      <c r="E27" s="207">
        <v>55.216640659999996</v>
      </c>
      <c r="F27" s="207">
        <v>343.93380891431883</v>
      </c>
      <c r="G27" s="207">
        <v>132.60373615864998</v>
      </c>
      <c r="H27" s="207">
        <v>-11.799389439999999</v>
      </c>
      <c r="I27" s="410">
        <v>-17.60681649210373</v>
      </c>
      <c r="K27" s="411" t="s">
        <v>1396</v>
      </c>
      <c r="L27" s="412">
        <v>986.7607</v>
      </c>
      <c r="M27" s="412">
        <v>1055.734446672829</v>
      </c>
      <c r="N27" s="412">
        <v>1045.9524683311167</v>
      </c>
      <c r="O27" s="207">
        <v>855.8917460844166</v>
      </c>
      <c r="P27" s="207">
        <v>68.97374667282907</v>
      </c>
      <c r="Q27" s="207">
        <v>6.989916265699381</v>
      </c>
      <c r="R27" s="207">
        <v>-190.06072224670015</v>
      </c>
      <c r="S27" s="410">
        <v>-18.17106685067191</v>
      </c>
    </row>
    <row r="28" spans="1:19" ht="15" customHeight="1">
      <c r="A28" s="408" t="s">
        <v>1294</v>
      </c>
      <c r="B28" s="409">
        <v>2017.1857115299997</v>
      </c>
      <c r="C28" s="409">
        <v>2239.6502877976995</v>
      </c>
      <c r="D28" s="409">
        <v>2910.672865274021</v>
      </c>
      <c r="E28" s="207">
        <v>2617.3784154680206</v>
      </c>
      <c r="F28" s="207">
        <v>222.46457626769984</v>
      </c>
      <c r="G28" s="207">
        <v>11.028462823036971</v>
      </c>
      <c r="H28" s="207">
        <v>-293.29444980600056</v>
      </c>
      <c r="I28" s="410">
        <v>-10.076517127883719</v>
      </c>
      <c r="K28" s="401" t="s">
        <v>1397</v>
      </c>
      <c r="L28" s="134">
        <v>38882.66007349</v>
      </c>
      <c r="M28" s="134">
        <v>45275.934882869435</v>
      </c>
      <c r="N28" s="134">
        <v>54093.25578451061</v>
      </c>
      <c r="O28" s="231">
        <v>54291.52550896059</v>
      </c>
      <c r="P28" s="231">
        <v>6393.274809379436</v>
      </c>
      <c r="Q28" s="231">
        <v>16.442483094767322</v>
      </c>
      <c r="R28" s="231">
        <v>198.26972444997955</v>
      </c>
      <c r="S28" s="421">
        <v>0.3665331686445712</v>
      </c>
    </row>
    <row r="29" spans="1:19" ht="15" customHeight="1">
      <c r="A29" s="408" t="s">
        <v>1295</v>
      </c>
      <c r="B29" s="409">
        <v>505.04867823000006</v>
      </c>
      <c r="C29" s="409">
        <v>501.6513673501278</v>
      </c>
      <c r="D29" s="409">
        <v>31.153</v>
      </c>
      <c r="E29" s="207">
        <v>31.982999999999997</v>
      </c>
      <c r="F29" s="207">
        <v>-3.3973108798722365</v>
      </c>
      <c r="G29" s="207">
        <v>-0.6726699873324082</v>
      </c>
      <c r="H29" s="207">
        <v>0.8299999999999983</v>
      </c>
      <c r="I29" s="410">
        <v>2.664269893750195</v>
      </c>
      <c r="K29" s="404" t="s">
        <v>1416</v>
      </c>
      <c r="L29" s="405">
        <v>63.39849415</v>
      </c>
      <c r="M29" s="405">
        <v>63.898</v>
      </c>
      <c r="N29" s="405">
        <v>1.3984941499999999</v>
      </c>
      <c r="O29" s="207">
        <v>1.2513240500000002</v>
      </c>
      <c r="P29" s="207">
        <v>0.4995058500000056</v>
      </c>
      <c r="Q29" s="207">
        <v>0.7878828301791858</v>
      </c>
      <c r="R29" s="207">
        <v>-0.14717009999999964</v>
      </c>
      <c r="S29" s="410">
        <v>-10.523469118551526</v>
      </c>
    </row>
    <row r="30" spans="1:19" ht="15" customHeight="1">
      <c r="A30" s="408" t="s">
        <v>1296</v>
      </c>
      <c r="B30" s="409">
        <v>8282.195720503998</v>
      </c>
      <c r="C30" s="409">
        <v>7880.229200148849</v>
      </c>
      <c r="D30" s="409">
        <v>7705.943168431586</v>
      </c>
      <c r="E30" s="207">
        <v>7202.643048582085</v>
      </c>
      <c r="F30" s="207">
        <v>-401.96652035514944</v>
      </c>
      <c r="G30" s="207">
        <v>-4.853381082990013</v>
      </c>
      <c r="H30" s="207">
        <v>-503.30011984950124</v>
      </c>
      <c r="I30" s="410">
        <v>-6.5313240553257215</v>
      </c>
      <c r="K30" s="408" t="s">
        <v>1417</v>
      </c>
      <c r="L30" s="409">
        <v>1320.1005597099997</v>
      </c>
      <c r="M30" s="409">
        <v>707.6109683434881</v>
      </c>
      <c r="N30" s="409">
        <v>495.62196617844876</v>
      </c>
      <c r="O30" s="207">
        <v>665.5862365784488</v>
      </c>
      <c r="P30" s="207">
        <v>-612.4895913665116</v>
      </c>
      <c r="Q30" s="207">
        <v>-46.39719200642287</v>
      </c>
      <c r="R30" s="207">
        <v>169.9642704000001</v>
      </c>
      <c r="S30" s="410">
        <v>34.29312701987959</v>
      </c>
    </row>
    <row r="31" spans="1:19" ht="15" customHeight="1">
      <c r="A31" s="408" t="s">
        <v>1297</v>
      </c>
      <c r="B31" s="409">
        <v>1827.0541819300001</v>
      </c>
      <c r="C31" s="409">
        <v>1848.742133375244</v>
      </c>
      <c r="D31" s="409">
        <v>486.05721151999995</v>
      </c>
      <c r="E31" s="207">
        <v>754.9530376199999</v>
      </c>
      <c r="F31" s="207">
        <v>21.687951445243925</v>
      </c>
      <c r="G31" s="207">
        <v>1.187044788257673</v>
      </c>
      <c r="H31" s="207">
        <v>268.89582609999997</v>
      </c>
      <c r="I31" s="410">
        <v>55.321846837558056</v>
      </c>
      <c r="K31" s="408" t="s">
        <v>1418</v>
      </c>
      <c r="L31" s="409">
        <v>788.69054661</v>
      </c>
      <c r="M31" s="409">
        <v>754.1588541221614</v>
      </c>
      <c r="N31" s="409">
        <v>1061.9309836624548</v>
      </c>
      <c r="O31" s="207">
        <v>1149.0270558424547</v>
      </c>
      <c r="P31" s="207">
        <v>-34.53169248783854</v>
      </c>
      <c r="Q31" s="207">
        <v>-4.378357599982004</v>
      </c>
      <c r="R31" s="207">
        <v>87.09607217999996</v>
      </c>
      <c r="S31" s="410">
        <v>8.201669743133166</v>
      </c>
    </row>
    <row r="32" spans="1:19" ht="15" customHeight="1">
      <c r="A32" s="408" t="s">
        <v>1298</v>
      </c>
      <c r="B32" s="409">
        <v>1976.6225991</v>
      </c>
      <c r="C32" s="409">
        <v>1975.4914355555113</v>
      </c>
      <c r="D32" s="409">
        <v>1913.5833642609462</v>
      </c>
      <c r="E32" s="207">
        <v>1885.848732490946</v>
      </c>
      <c r="F32" s="207">
        <v>-1.1311635444885724</v>
      </c>
      <c r="G32" s="207">
        <v>-0.057227087507934815</v>
      </c>
      <c r="H32" s="207">
        <v>-27.734631770000078</v>
      </c>
      <c r="I32" s="410">
        <v>-1.4493558152723385</v>
      </c>
      <c r="K32" s="408" t="s">
        <v>1419</v>
      </c>
      <c r="L32" s="409">
        <v>3656.8801750899993</v>
      </c>
      <c r="M32" s="409">
        <v>3971.9156500078293</v>
      </c>
      <c r="N32" s="409">
        <v>5108.414209745795</v>
      </c>
      <c r="O32" s="207">
        <v>5165.0906618657955</v>
      </c>
      <c r="P32" s="207">
        <v>315.03547491783</v>
      </c>
      <c r="Q32" s="207">
        <v>8.614870048622162</v>
      </c>
      <c r="R32" s="207">
        <v>56.67645212000025</v>
      </c>
      <c r="S32" s="410">
        <v>1.1094725249936337</v>
      </c>
    </row>
    <row r="33" spans="1:19" ht="15" customHeight="1">
      <c r="A33" s="408" t="s">
        <v>1299</v>
      </c>
      <c r="B33" s="409">
        <v>2258.92904337</v>
      </c>
      <c r="C33" s="409">
        <v>2710.8376157135945</v>
      </c>
      <c r="D33" s="409">
        <v>2605.835747297425</v>
      </c>
      <c r="E33" s="207">
        <v>3027.273595179826</v>
      </c>
      <c r="F33" s="207">
        <v>451.90857234359464</v>
      </c>
      <c r="G33" s="207">
        <v>20.005434596095657</v>
      </c>
      <c r="H33" s="207">
        <v>421.437847882401</v>
      </c>
      <c r="I33" s="410">
        <v>16.172847744509006</v>
      </c>
      <c r="K33" s="408" t="s">
        <v>1420</v>
      </c>
      <c r="L33" s="409">
        <v>572.7901449999999</v>
      </c>
      <c r="M33" s="409">
        <v>411.14289171</v>
      </c>
      <c r="N33" s="409">
        <v>340.3269042600001</v>
      </c>
      <c r="O33" s="207">
        <v>230.73977810000005</v>
      </c>
      <c r="P33" s="207">
        <v>-161.64725328999992</v>
      </c>
      <c r="Q33" s="207">
        <v>-28.22102557124127</v>
      </c>
      <c r="R33" s="207">
        <v>-109.58712616000005</v>
      </c>
      <c r="S33" s="410">
        <v>-32.200547411402596</v>
      </c>
    </row>
    <row r="34" spans="1:19" ht="15" customHeight="1">
      <c r="A34" s="408" t="s">
        <v>1300</v>
      </c>
      <c r="B34" s="409">
        <v>3501.2012874600005</v>
      </c>
      <c r="C34" s="409">
        <v>3456.5553091436427</v>
      </c>
      <c r="D34" s="409">
        <v>149.53872317999998</v>
      </c>
      <c r="E34" s="207">
        <v>689.4350243884999</v>
      </c>
      <c r="F34" s="207">
        <v>-44.64597831635774</v>
      </c>
      <c r="G34" s="207">
        <v>-1.2751617131029573</v>
      </c>
      <c r="H34" s="207">
        <v>539.8963012084998</v>
      </c>
      <c r="I34" s="410">
        <v>361.04113351203745</v>
      </c>
      <c r="K34" s="408" t="s">
        <v>1421</v>
      </c>
      <c r="L34" s="409">
        <v>921.7154259499999</v>
      </c>
      <c r="M34" s="409">
        <v>1043.9384284699427</v>
      </c>
      <c r="N34" s="409">
        <v>964.0997884300001</v>
      </c>
      <c r="O34" s="207">
        <v>334.4565411000001</v>
      </c>
      <c r="P34" s="207">
        <v>122.22300251994272</v>
      </c>
      <c r="Q34" s="207">
        <v>13.260383745229076</v>
      </c>
      <c r="R34" s="207">
        <v>-629.64324733</v>
      </c>
      <c r="S34" s="410">
        <v>-65.30892910529003</v>
      </c>
    </row>
    <row r="35" spans="1:19" ht="15" customHeight="1">
      <c r="A35" s="408" t="s">
        <v>1301</v>
      </c>
      <c r="B35" s="409">
        <v>3630.0483770600013</v>
      </c>
      <c r="C35" s="409">
        <v>3437.329190541731</v>
      </c>
      <c r="D35" s="409">
        <v>3938.509990475134</v>
      </c>
      <c r="E35" s="207">
        <v>4065.791656995133</v>
      </c>
      <c r="F35" s="207">
        <v>-192.71918651827036</v>
      </c>
      <c r="G35" s="207">
        <v>-5.3089977460398154</v>
      </c>
      <c r="H35" s="207">
        <v>127.28166651999891</v>
      </c>
      <c r="I35" s="410">
        <v>3.231721306479253</v>
      </c>
      <c r="K35" s="408" t="s">
        <v>1422</v>
      </c>
      <c r="L35" s="409">
        <v>2208.19037949</v>
      </c>
      <c r="M35" s="409">
        <v>1690.4314504983727</v>
      </c>
      <c r="N35" s="409">
        <v>1695.6887992304569</v>
      </c>
      <c r="O35" s="207">
        <v>1642.4112936904571</v>
      </c>
      <c r="P35" s="207">
        <v>-517.7589289916273</v>
      </c>
      <c r="Q35" s="207">
        <v>-23.447205177626397</v>
      </c>
      <c r="R35" s="207">
        <v>-53.277505539999765</v>
      </c>
      <c r="S35" s="410">
        <v>-3.1419388725206145</v>
      </c>
    </row>
    <row r="36" spans="1:19" ht="15" customHeight="1">
      <c r="A36" s="408" t="s">
        <v>1302</v>
      </c>
      <c r="B36" s="409">
        <v>2218.45882742</v>
      </c>
      <c r="C36" s="409">
        <v>1804.2316485113497</v>
      </c>
      <c r="D36" s="409">
        <v>1482.4428224905357</v>
      </c>
      <c r="E36" s="207">
        <v>2073.640662655536</v>
      </c>
      <c r="F36" s="207">
        <v>-414.22717890865033</v>
      </c>
      <c r="G36" s="207">
        <v>-18.671844335753747</v>
      </c>
      <c r="H36" s="207">
        <v>591.1978401650001</v>
      </c>
      <c r="I36" s="410">
        <v>39.87997588816107</v>
      </c>
      <c r="K36" s="408" t="s">
        <v>1429</v>
      </c>
      <c r="L36" s="409">
        <v>0</v>
      </c>
      <c r="M36" s="409">
        <v>0</v>
      </c>
      <c r="N36" s="409">
        <v>0</v>
      </c>
      <c r="O36" s="207">
        <v>0</v>
      </c>
      <c r="P36" s="207">
        <v>0</v>
      </c>
      <c r="Q36" s="968" t="s">
        <v>598</v>
      </c>
      <c r="R36" s="207">
        <v>0</v>
      </c>
      <c r="S36" s="969" t="s">
        <v>598</v>
      </c>
    </row>
    <row r="37" spans="1:19" ht="15" customHeight="1">
      <c r="A37" s="408" t="s">
        <v>1303</v>
      </c>
      <c r="B37" s="409">
        <v>112.70854968999997</v>
      </c>
      <c r="C37" s="409">
        <v>167.0887249240538</v>
      </c>
      <c r="D37" s="409">
        <v>400.9642602274844</v>
      </c>
      <c r="E37" s="207">
        <v>401.13143925748443</v>
      </c>
      <c r="F37" s="207">
        <v>54.38017523405382</v>
      </c>
      <c r="G37" s="207">
        <v>48.248491692621506</v>
      </c>
      <c r="H37" s="207">
        <v>0.16717903000005663</v>
      </c>
      <c r="I37" s="410">
        <v>0.041694247239195015</v>
      </c>
      <c r="K37" s="408" t="s">
        <v>1430</v>
      </c>
      <c r="L37" s="409">
        <v>1355.2884616800002</v>
      </c>
      <c r="M37" s="409">
        <v>1308.6319279252461</v>
      </c>
      <c r="N37" s="409">
        <v>1523.6076590645266</v>
      </c>
      <c r="O37" s="207">
        <v>1584.8060897345267</v>
      </c>
      <c r="P37" s="207">
        <v>-46.65653375475404</v>
      </c>
      <c r="Q37" s="207">
        <v>-3.4425537495478364</v>
      </c>
      <c r="R37" s="207">
        <v>61.19843067000011</v>
      </c>
      <c r="S37" s="410">
        <v>4.016679117219394</v>
      </c>
    </row>
    <row r="38" spans="1:19" ht="15" customHeight="1">
      <c r="A38" s="408" t="s">
        <v>1304</v>
      </c>
      <c r="B38" s="409">
        <v>235.91422570999998</v>
      </c>
      <c r="C38" s="409">
        <v>241.8111131789107</v>
      </c>
      <c r="D38" s="409">
        <v>273.2601234211883</v>
      </c>
      <c r="E38" s="207">
        <v>289.95492341118836</v>
      </c>
      <c r="F38" s="207">
        <v>5.896887468910705</v>
      </c>
      <c r="G38" s="207">
        <v>2.499589607690515</v>
      </c>
      <c r="H38" s="207">
        <v>16.694799990000035</v>
      </c>
      <c r="I38" s="410">
        <v>6.109490027664072</v>
      </c>
      <c r="K38" s="408" t="s">
        <v>1431</v>
      </c>
      <c r="L38" s="409">
        <v>1277.1295563299998</v>
      </c>
      <c r="M38" s="409">
        <v>1372.2161929717454</v>
      </c>
      <c r="N38" s="409">
        <v>1713.9662574752128</v>
      </c>
      <c r="O38" s="207">
        <v>1592.1901298652124</v>
      </c>
      <c r="P38" s="207">
        <v>95.0866366417456</v>
      </c>
      <c r="Q38" s="207">
        <v>7.4453399164129905</v>
      </c>
      <c r="R38" s="207">
        <v>-121.77612761000046</v>
      </c>
      <c r="S38" s="410">
        <v>-7.104931446514288</v>
      </c>
    </row>
    <row r="39" spans="1:19" ht="15" customHeight="1">
      <c r="A39" s="408" t="s">
        <v>1305</v>
      </c>
      <c r="B39" s="409">
        <v>1016.6356673030001</v>
      </c>
      <c r="C39" s="409">
        <v>1366.1747628899918</v>
      </c>
      <c r="D39" s="409">
        <v>713.7881428944888</v>
      </c>
      <c r="E39" s="207">
        <v>673.4409149154887</v>
      </c>
      <c r="F39" s="207">
        <v>349.5390955869917</v>
      </c>
      <c r="G39" s="207">
        <v>34.38194299382321</v>
      </c>
      <c r="H39" s="207">
        <v>-40.34722797900008</v>
      </c>
      <c r="I39" s="410">
        <v>-5.652549482734144</v>
      </c>
      <c r="K39" s="408" t="s">
        <v>1505</v>
      </c>
      <c r="L39" s="409">
        <v>24765.953267979996</v>
      </c>
      <c r="M39" s="409">
        <v>31430.846556691733</v>
      </c>
      <c r="N39" s="409">
        <v>37967.402041375906</v>
      </c>
      <c r="O39" s="207">
        <v>38431.3214525959</v>
      </c>
      <c r="P39" s="207">
        <v>6664.893288711737</v>
      </c>
      <c r="Q39" s="207">
        <v>26.91151524269734</v>
      </c>
      <c r="R39" s="207">
        <v>463.91941121999116</v>
      </c>
      <c r="S39" s="410">
        <v>1.2218887421225808</v>
      </c>
    </row>
    <row r="40" spans="1:19" ht="15" customHeight="1">
      <c r="A40" s="408" t="s">
        <v>1306</v>
      </c>
      <c r="B40" s="409">
        <v>4709.74194534</v>
      </c>
      <c r="C40" s="409">
        <v>6035.0344393956675</v>
      </c>
      <c r="D40" s="409">
        <v>4928.49054178854</v>
      </c>
      <c r="E40" s="207">
        <v>4740.44022062854</v>
      </c>
      <c r="F40" s="207">
        <v>1325.2924940556677</v>
      </c>
      <c r="G40" s="207">
        <v>28.139386604120915</v>
      </c>
      <c r="H40" s="207">
        <v>-188.05032115999984</v>
      </c>
      <c r="I40" s="410">
        <v>-3.8155763831852</v>
      </c>
      <c r="K40" s="411" t="s">
        <v>1432</v>
      </c>
      <c r="L40" s="412">
        <v>1952.5230615</v>
      </c>
      <c r="M40" s="412">
        <v>2521.1439621289146</v>
      </c>
      <c r="N40" s="412">
        <v>3220.798680937804</v>
      </c>
      <c r="O40" s="207">
        <v>3494.644945537804</v>
      </c>
      <c r="P40" s="207">
        <v>568.6209006289146</v>
      </c>
      <c r="Q40" s="207">
        <v>29.122365407150635</v>
      </c>
      <c r="R40" s="207">
        <v>273.8462645999998</v>
      </c>
      <c r="S40" s="410">
        <v>8.50243345604773</v>
      </c>
    </row>
    <row r="41" spans="1:19" ht="15" customHeight="1">
      <c r="A41" s="408" t="s">
        <v>1307</v>
      </c>
      <c r="B41" s="409">
        <v>4163.5023644</v>
      </c>
      <c r="C41" s="409">
        <v>4404.227284354051</v>
      </c>
      <c r="D41" s="409">
        <v>6692.767338419751</v>
      </c>
      <c r="E41" s="207">
        <v>7815.602404239749</v>
      </c>
      <c r="F41" s="207">
        <v>240.72491995405107</v>
      </c>
      <c r="G41" s="207">
        <v>5.781788957594163</v>
      </c>
      <c r="H41" s="207">
        <v>1122.8350658199988</v>
      </c>
      <c r="I41" s="410">
        <v>16.776842956640337</v>
      </c>
      <c r="K41" s="401" t="s">
        <v>1452</v>
      </c>
      <c r="L41" s="134">
        <v>23357.8263304585</v>
      </c>
      <c r="M41" s="134">
        <v>25268.566062704536</v>
      </c>
      <c r="N41" s="134">
        <v>29605.401575086773</v>
      </c>
      <c r="O41" s="231">
        <v>30726.238702336763</v>
      </c>
      <c r="P41" s="231">
        <v>1910.7397322460347</v>
      </c>
      <c r="Q41" s="231">
        <v>8.18029770927117</v>
      </c>
      <c r="R41" s="231">
        <v>1120.8371272499899</v>
      </c>
      <c r="S41" s="421">
        <v>3.7859210401428403</v>
      </c>
    </row>
    <row r="42" spans="1:19" ht="15" customHeight="1">
      <c r="A42" s="408" t="s">
        <v>1308</v>
      </c>
      <c r="B42" s="409">
        <v>1892.57232176</v>
      </c>
      <c r="C42" s="409">
        <v>1752.5897523731055</v>
      </c>
      <c r="D42" s="409">
        <v>2614.1221422561935</v>
      </c>
      <c r="E42" s="207">
        <v>2378.5174503761928</v>
      </c>
      <c r="F42" s="207">
        <v>-139.9825693868945</v>
      </c>
      <c r="G42" s="207">
        <v>-7.396418502872194</v>
      </c>
      <c r="H42" s="207">
        <v>-235.6046918800007</v>
      </c>
      <c r="I42" s="410">
        <v>-9.012765244268781</v>
      </c>
      <c r="K42" s="404" t="s">
        <v>1453</v>
      </c>
      <c r="L42" s="405">
        <v>1473.4603948685</v>
      </c>
      <c r="M42" s="405">
        <v>1663.9871558841828</v>
      </c>
      <c r="N42" s="405">
        <v>1959.2059772075966</v>
      </c>
      <c r="O42" s="207">
        <v>1918.0460275075961</v>
      </c>
      <c r="P42" s="207">
        <v>190.52676101568272</v>
      </c>
      <c r="Q42" s="207">
        <v>12.93056546882527</v>
      </c>
      <c r="R42" s="207">
        <v>-41.159949700000425</v>
      </c>
      <c r="S42" s="410">
        <v>-2.1008485161251187</v>
      </c>
    </row>
    <row r="43" spans="1:19" ht="15" customHeight="1">
      <c r="A43" s="408" t="s">
        <v>1309</v>
      </c>
      <c r="B43" s="409">
        <v>13388.331586659999</v>
      </c>
      <c r="C43" s="409">
        <v>16253.081134720114</v>
      </c>
      <c r="D43" s="409">
        <v>15793.463057636658</v>
      </c>
      <c r="E43" s="207">
        <v>18685.292974901655</v>
      </c>
      <c r="F43" s="207">
        <v>2864.7495480601156</v>
      </c>
      <c r="G43" s="207">
        <v>21.397360302268908</v>
      </c>
      <c r="H43" s="207">
        <v>2891.8299172649968</v>
      </c>
      <c r="I43" s="410">
        <v>18.31029652402107</v>
      </c>
      <c r="K43" s="408" t="s">
        <v>1454</v>
      </c>
      <c r="L43" s="409">
        <v>4858.598995699998</v>
      </c>
      <c r="M43" s="409">
        <v>5521.150540948052</v>
      </c>
      <c r="N43" s="409">
        <v>6142.580628738523</v>
      </c>
      <c r="O43" s="207">
        <v>6222.106293398521</v>
      </c>
      <c r="P43" s="207">
        <v>662.551545248054</v>
      </c>
      <c r="Q43" s="207">
        <v>13.63667892399499</v>
      </c>
      <c r="R43" s="207">
        <v>79.52566465999826</v>
      </c>
      <c r="S43" s="410">
        <v>1.2946621211275842</v>
      </c>
    </row>
    <row r="44" spans="1:19" ht="15" customHeight="1">
      <c r="A44" s="408" t="s">
        <v>1310</v>
      </c>
      <c r="B44" s="409">
        <v>2724.75703844</v>
      </c>
      <c r="C44" s="409">
        <v>3101.5068944495933</v>
      </c>
      <c r="D44" s="409">
        <v>2601.504896887261</v>
      </c>
      <c r="E44" s="207">
        <v>3029.3216123372613</v>
      </c>
      <c r="F44" s="207">
        <v>376.74985600959326</v>
      </c>
      <c r="G44" s="207">
        <v>13.826915599979262</v>
      </c>
      <c r="H44" s="207">
        <v>427.8167154500002</v>
      </c>
      <c r="I44" s="410">
        <v>16.444970599974237</v>
      </c>
      <c r="K44" s="408" t="s">
        <v>1455</v>
      </c>
      <c r="L44" s="409">
        <v>155.41312671</v>
      </c>
      <c r="M44" s="409">
        <v>291.85002677932425</v>
      </c>
      <c r="N44" s="409">
        <v>383.15008358489683</v>
      </c>
      <c r="O44" s="207">
        <v>1364.1339517648962</v>
      </c>
      <c r="P44" s="207">
        <v>136.43690006932425</v>
      </c>
      <c r="Q44" s="207">
        <v>87.78981734529717</v>
      </c>
      <c r="R44" s="207">
        <v>980.9838681799994</v>
      </c>
      <c r="S44" s="410">
        <v>256.03122906865735</v>
      </c>
    </row>
    <row r="45" spans="1:19" ht="15" customHeight="1">
      <c r="A45" s="411" t="s">
        <v>1311</v>
      </c>
      <c r="B45" s="412">
        <v>11135.831556759998</v>
      </c>
      <c r="C45" s="412">
        <v>11164.875065373433</v>
      </c>
      <c r="D45" s="412">
        <v>12376.857395990432</v>
      </c>
      <c r="E45" s="207">
        <v>12597.495869627934</v>
      </c>
      <c r="F45" s="207">
        <v>29.043508613434824</v>
      </c>
      <c r="G45" s="207">
        <v>0.2608113140486934</v>
      </c>
      <c r="H45" s="207">
        <v>220.6384736375021</v>
      </c>
      <c r="I45" s="410">
        <v>1.7826695951831801</v>
      </c>
      <c r="K45" s="408" t="s">
        <v>1456</v>
      </c>
      <c r="L45" s="409">
        <v>272.91209993</v>
      </c>
      <c r="M45" s="409">
        <v>252.00392379134806</v>
      </c>
      <c r="N45" s="409">
        <v>449.3841911667834</v>
      </c>
      <c r="O45" s="207">
        <v>318.76208670678335</v>
      </c>
      <c r="P45" s="207">
        <v>-20.908176138651953</v>
      </c>
      <c r="Q45" s="207">
        <v>-7.661139298702678</v>
      </c>
      <c r="R45" s="207">
        <v>-130.62210446000006</v>
      </c>
      <c r="S45" s="410">
        <v>-29.066911348361447</v>
      </c>
    </row>
    <row r="46" spans="1:19" ht="15" customHeight="1">
      <c r="A46" s="401" t="s">
        <v>1312</v>
      </c>
      <c r="B46" s="134">
        <v>44867.00765243001</v>
      </c>
      <c r="C46" s="134">
        <v>48299.23701211276</v>
      </c>
      <c r="D46" s="134">
        <v>49567.96429747394</v>
      </c>
      <c r="E46" s="417">
        <v>49802.56840146395</v>
      </c>
      <c r="F46" s="417">
        <v>3432.2293596827512</v>
      </c>
      <c r="G46" s="417">
        <v>7.6497844168060105</v>
      </c>
      <c r="H46" s="417">
        <v>234.6041039900083</v>
      </c>
      <c r="I46" s="418">
        <v>0.4732978392698772</v>
      </c>
      <c r="K46" s="408" t="s">
        <v>1457</v>
      </c>
      <c r="L46" s="409">
        <v>422.86583887000006</v>
      </c>
      <c r="M46" s="409">
        <v>418.88291696337757</v>
      </c>
      <c r="N46" s="409">
        <v>3050.413921210773</v>
      </c>
      <c r="O46" s="207">
        <v>3128.849469600772</v>
      </c>
      <c r="P46" s="207">
        <v>-3.9829219066224937</v>
      </c>
      <c r="Q46" s="207">
        <v>-0.94188783782247</v>
      </c>
      <c r="R46" s="207">
        <v>78.43554838999898</v>
      </c>
      <c r="S46" s="410">
        <v>2.5713083671892725</v>
      </c>
    </row>
    <row r="47" spans="1:19" ht="15" customHeight="1">
      <c r="A47" s="404" t="s">
        <v>1313</v>
      </c>
      <c r="B47" s="405">
        <v>34958.00638651001</v>
      </c>
      <c r="C47" s="405">
        <v>36702.43385194536</v>
      </c>
      <c r="D47" s="405">
        <v>37517.77517388765</v>
      </c>
      <c r="E47" s="207">
        <v>38432.00118248766</v>
      </c>
      <c r="F47" s="207">
        <v>1744.4274654353503</v>
      </c>
      <c r="G47" s="207">
        <v>4.990065640895671</v>
      </c>
      <c r="H47" s="207">
        <v>914.2260086000097</v>
      </c>
      <c r="I47" s="410">
        <v>2.4367809774506846</v>
      </c>
      <c r="K47" s="408" t="s">
        <v>1466</v>
      </c>
      <c r="L47" s="409">
        <v>3338.2653842</v>
      </c>
      <c r="M47" s="409">
        <v>3212.8138334347104</v>
      </c>
      <c r="N47" s="409">
        <v>529.78518121</v>
      </c>
      <c r="O47" s="207">
        <v>333.26324184</v>
      </c>
      <c r="P47" s="207">
        <v>-125.45155076528954</v>
      </c>
      <c r="Q47" s="207">
        <v>-3.7579861493053057</v>
      </c>
      <c r="R47" s="207">
        <v>-196.52193937000004</v>
      </c>
      <c r="S47" s="410">
        <v>-37.09464634725245</v>
      </c>
    </row>
    <row r="48" spans="1:19" ht="15" customHeight="1">
      <c r="A48" s="408" t="s">
        <v>1314</v>
      </c>
      <c r="B48" s="409">
        <v>6908.745741940002</v>
      </c>
      <c r="C48" s="409">
        <v>6695.4069869761925</v>
      </c>
      <c r="D48" s="409">
        <v>6620.478696586504</v>
      </c>
      <c r="E48" s="207">
        <v>5699.932366496503</v>
      </c>
      <c r="F48" s="207">
        <v>-213.33875496380915</v>
      </c>
      <c r="G48" s="207">
        <v>-3.087952038366704</v>
      </c>
      <c r="H48" s="207">
        <v>-920.546330090001</v>
      </c>
      <c r="I48" s="410">
        <v>-13.90452824150966</v>
      </c>
      <c r="K48" s="408" t="s">
        <v>1467</v>
      </c>
      <c r="L48" s="409">
        <v>5640.151447850001</v>
      </c>
      <c r="M48" s="409">
        <v>5987.6248312275</v>
      </c>
      <c r="N48" s="409">
        <v>7907.392187076994</v>
      </c>
      <c r="O48" s="207">
        <v>7419.760713016993</v>
      </c>
      <c r="P48" s="207">
        <v>347.473383377499</v>
      </c>
      <c r="Q48" s="207">
        <v>6.160710161603093</v>
      </c>
      <c r="R48" s="207">
        <v>-487.631474060001</v>
      </c>
      <c r="S48" s="410">
        <v>-6.1667799259651535</v>
      </c>
    </row>
    <row r="49" spans="1:19" ht="15" customHeight="1">
      <c r="A49" s="411" t="s">
        <v>1315</v>
      </c>
      <c r="B49" s="412">
        <v>3000.25552398</v>
      </c>
      <c r="C49" s="412">
        <v>4901.396173191208</v>
      </c>
      <c r="D49" s="412">
        <v>5429.710426999787</v>
      </c>
      <c r="E49" s="207">
        <v>5670.634852479788</v>
      </c>
      <c r="F49" s="207">
        <v>1901.1406492112078</v>
      </c>
      <c r="G49" s="207">
        <v>63.36595779979576</v>
      </c>
      <c r="H49" s="207">
        <v>240.92442548000054</v>
      </c>
      <c r="I49" s="410">
        <v>4.43715053904126</v>
      </c>
      <c r="K49" s="408" t="s">
        <v>1476</v>
      </c>
      <c r="L49" s="409">
        <v>920.9407672499999</v>
      </c>
      <c r="M49" s="409">
        <v>1243.7731145016198</v>
      </c>
      <c r="N49" s="409">
        <v>1286.432379282543</v>
      </c>
      <c r="O49" s="207">
        <v>1870.9097813825424</v>
      </c>
      <c r="P49" s="207">
        <v>322.8323472516199</v>
      </c>
      <c r="Q49" s="207">
        <v>35.05462660922507</v>
      </c>
      <c r="R49" s="207">
        <v>584.4774020999994</v>
      </c>
      <c r="S49" s="410">
        <v>45.43397783768228</v>
      </c>
    </row>
    <row r="50" spans="1:19" ht="15" customHeight="1">
      <c r="A50" s="401" t="s">
        <v>1316</v>
      </c>
      <c r="B50" s="134">
        <v>6534.6430712</v>
      </c>
      <c r="C50" s="134">
        <v>7372.245457267067</v>
      </c>
      <c r="D50" s="134">
        <v>5877.755400921622</v>
      </c>
      <c r="E50" s="413">
        <v>6492.074692650622</v>
      </c>
      <c r="F50" s="413">
        <v>837.6023860670666</v>
      </c>
      <c r="G50" s="413">
        <v>12.817875084235505</v>
      </c>
      <c r="H50" s="413">
        <v>614.3192917289998</v>
      </c>
      <c r="I50" s="414">
        <v>10.451596737636882</v>
      </c>
      <c r="K50" s="411" t="s">
        <v>1477</v>
      </c>
      <c r="L50" s="412">
        <v>6275.218275080001</v>
      </c>
      <c r="M50" s="412">
        <v>6676.479719174422</v>
      </c>
      <c r="N50" s="412">
        <v>7897.057025608662</v>
      </c>
      <c r="O50" s="207">
        <v>8150.407137118661</v>
      </c>
      <c r="P50" s="207">
        <v>401.26144409442077</v>
      </c>
      <c r="Q50" s="207">
        <v>6.394382258986922</v>
      </c>
      <c r="R50" s="207">
        <v>253.3501115099989</v>
      </c>
      <c r="S50" s="410">
        <v>3.208158567026076</v>
      </c>
    </row>
    <row r="51" spans="1:19" ht="15" customHeight="1">
      <c r="A51" s="404" t="s">
        <v>1317</v>
      </c>
      <c r="B51" s="405">
        <v>1117.31516109</v>
      </c>
      <c r="C51" s="405">
        <v>1049.1278400898643</v>
      </c>
      <c r="D51" s="405">
        <v>932.946042975282</v>
      </c>
      <c r="E51" s="207">
        <v>1235.949628625282</v>
      </c>
      <c r="F51" s="207">
        <v>-68.18732100013563</v>
      </c>
      <c r="G51" s="207">
        <v>-6.102783115698108</v>
      </c>
      <c r="H51" s="207">
        <v>303.00358565</v>
      </c>
      <c r="I51" s="410">
        <v>32.47814682654996</v>
      </c>
      <c r="K51" s="401" t="s">
        <v>1478</v>
      </c>
      <c r="L51" s="134">
        <v>14716.202701978002</v>
      </c>
      <c r="M51" s="134">
        <v>15772.378505648598</v>
      </c>
      <c r="N51" s="134">
        <v>22694.932418946755</v>
      </c>
      <c r="O51" s="231">
        <v>22623.007813759457</v>
      </c>
      <c r="P51" s="231">
        <v>1056.175803670596</v>
      </c>
      <c r="Q51" s="231">
        <v>7.17695879201661</v>
      </c>
      <c r="R51" s="231">
        <v>-71.92460518729786</v>
      </c>
      <c r="S51" s="421">
        <v>-0.31691923051179455</v>
      </c>
    </row>
    <row r="52" spans="1:19" ht="15" customHeight="1">
      <c r="A52" s="408" t="s">
        <v>1318</v>
      </c>
      <c r="B52" s="409">
        <v>270.64702853999995</v>
      </c>
      <c r="C52" s="409">
        <v>279.15602769554005</v>
      </c>
      <c r="D52" s="409">
        <v>184.97359497315833</v>
      </c>
      <c r="E52" s="207">
        <v>295.5342842531584</v>
      </c>
      <c r="F52" s="207">
        <v>8.508999155540096</v>
      </c>
      <c r="G52" s="207">
        <v>3.143947007821118</v>
      </c>
      <c r="H52" s="207">
        <v>110.56068928000005</v>
      </c>
      <c r="I52" s="410">
        <v>59.77106586269441</v>
      </c>
      <c r="K52" s="404" t="s">
        <v>1481</v>
      </c>
      <c r="L52" s="405">
        <v>7973.11099666</v>
      </c>
      <c r="M52" s="405">
        <v>8366.003957725708</v>
      </c>
      <c r="N52" s="405">
        <v>11314.800658964052</v>
      </c>
      <c r="O52" s="207">
        <v>11716.14161782405</v>
      </c>
      <c r="P52" s="207">
        <v>392.89296106570873</v>
      </c>
      <c r="Q52" s="207">
        <v>4.9277247141083915</v>
      </c>
      <c r="R52" s="207">
        <v>401.34095885999886</v>
      </c>
      <c r="S52" s="410">
        <v>3.5470440086104387</v>
      </c>
    </row>
    <row r="53" spans="1:19" ht="15" customHeight="1">
      <c r="A53" s="408" t="s">
        <v>1319</v>
      </c>
      <c r="B53" s="409">
        <v>311.22598600999993</v>
      </c>
      <c r="C53" s="409">
        <v>333.5691570083582</v>
      </c>
      <c r="D53" s="409">
        <v>43.8221762846472</v>
      </c>
      <c r="E53" s="207">
        <v>47.4697931846472</v>
      </c>
      <c r="F53" s="207">
        <v>22.34317099835829</v>
      </c>
      <c r="G53" s="207">
        <v>7.179082725322424</v>
      </c>
      <c r="H53" s="207">
        <v>3.6476169000000027</v>
      </c>
      <c r="I53" s="410">
        <v>8.323678122024077</v>
      </c>
      <c r="K53" s="408" t="s">
        <v>1482</v>
      </c>
      <c r="L53" s="409">
        <v>1465.00579744</v>
      </c>
      <c r="M53" s="409">
        <v>1901.497176776346</v>
      </c>
      <c r="N53" s="409">
        <v>3603.8001152920383</v>
      </c>
      <c r="O53" s="207">
        <v>3754.936569702038</v>
      </c>
      <c r="P53" s="207">
        <v>436.491379336346</v>
      </c>
      <c r="Q53" s="207">
        <v>29.79451549605371</v>
      </c>
      <c r="R53" s="207">
        <v>151.13645440999971</v>
      </c>
      <c r="S53" s="410">
        <v>4.19380791317146</v>
      </c>
    </row>
    <row r="54" spans="1:19" ht="15" customHeight="1">
      <c r="A54" s="408" t="s">
        <v>1320</v>
      </c>
      <c r="B54" s="409">
        <v>408.5692285</v>
      </c>
      <c r="C54" s="409">
        <v>632.5604599394585</v>
      </c>
      <c r="D54" s="409">
        <v>1029.6989641663524</v>
      </c>
      <c r="E54" s="207">
        <v>998.3711478663523</v>
      </c>
      <c r="F54" s="207">
        <v>223.9912314394585</v>
      </c>
      <c r="G54" s="207">
        <v>54.82332388609107</v>
      </c>
      <c r="H54" s="207">
        <v>-31.32781630000011</v>
      </c>
      <c r="I54" s="410">
        <v>-3.0424247658987604</v>
      </c>
      <c r="K54" s="408" t="s">
        <v>1483</v>
      </c>
      <c r="L54" s="409">
        <v>4977.118807600003</v>
      </c>
      <c r="M54" s="409">
        <v>5120.90884174148</v>
      </c>
      <c r="N54" s="409">
        <v>7391.076132961566</v>
      </c>
      <c r="O54" s="207">
        <v>6702.816832641567</v>
      </c>
      <c r="P54" s="207">
        <v>143.790034141477</v>
      </c>
      <c r="Q54" s="207">
        <v>2.889021534344555</v>
      </c>
      <c r="R54" s="207">
        <v>-688.259300319999</v>
      </c>
      <c r="S54" s="410">
        <v>-9.312030994385347</v>
      </c>
    </row>
    <row r="55" spans="1:19" ht="15" customHeight="1">
      <c r="A55" s="408" t="s">
        <v>1321</v>
      </c>
      <c r="B55" s="409">
        <v>149.06417343999996</v>
      </c>
      <c r="C55" s="409">
        <v>343.1115043347296</v>
      </c>
      <c r="D55" s="409">
        <v>403.99484722</v>
      </c>
      <c r="E55" s="207">
        <v>398.05435824</v>
      </c>
      <c r="F55" s="207">
        <v>194.04733089472964</v>
      </c>
      <c r="G55" s="207">
        <v>130.17704148263093</v>
      </c>
      <c r="H55" s="207">
        <v>-5.940488979999998</v>
      </c>
      <c r="I55" s="410">
        <v>-1.4704368189045334</v>
      </c>
      <c r="K55" s="411" t="s">
        <v>1484</v>
      </c>
      <c r="L55" s="412">
        <v>300.967100278</v>
      </c>
      <c r="M55" s="412">
        <v>383.96852940505937</v>
      </c>
      <c r="N55" s="412">
        <v>385.25551172909996</v>
      </c>
      <c r="O55" s="207">
        <v>449.11279359179997</v>
      </c>
      <c r="P55" s="207">
        <v>83.0014291270594</v>
      </c>
      <c r="Q55" s="207">
        <v>27.578239963900337</v>
      </c>
      <c r="R55" s="207">
        <v>63.857281862700006</v>
      </c>
      <c r="S55" s="410">
        <v>16.575306496225423</v>
      </c>
    </row>
    <row r="56" spans="1:19" ht="15" customHeight="1">
      <c r="A56" s="408" t="s">
        <v>1368</v>
      </c>
      <c r="B56" s="409">
        <v>398.67196204</v>
      </c>
      <c r="C56" s="409">
        <v>303.0133809341765</v>
      </c>
      <c r="D56" s="409">
        <v>402.29797579698754</v>
      </c>
      <c r="E56" s="207">
        <v>395.1343421869876</v>
      </c>
      <c r="F56" s="207">
        <v>-95.65858110582349</v>
      </c>
      <c r="G56" s="207">
        <v>-23.99430865826119</v>
      </c>
      <c r="H56" s="207">
        <v>-7.16363360999992</v>
      </c>
      <c r="I56" s="410">
        <v>-1.780678512191898</v>
      </c>
      <c r="K56" s="401" t="s">
        <v>1485</v>
      </c>
      <c r="L56" s="134">
        <v>1972.3592722500002</v>
      </c>
      <c r="M56" s="134">
        <v>2359.539630822162</v>
      </c>
      <c r="N56" s="134">
        <v>3087.73212951</v>
      </c>
      <c r="O56" s="232">
        <v>4395.5290752</v>
      </c>
      <c r="P56" s="232">
        <v>387.1803585721618</v>
      </c>
      <c r="Q56" s="232">
        <v>19.630316039251795</v>
      </c>
      <c r="R56" s="232">
        <v>1307.79694569</v>
      </c>
      <c r="S56" s="420">
        <v>42.354611437668254</v>
      </c>
    </row>
    <row r="57" spans="1:19" ht="15" customHeight="1">
      <c r="A57" s="408" t="s">
        <v>1369</v>
      </c>
      <c r="B57" s="409">
        <v>1409.4163430199999</v>
      </c>
      <c r="C57" s="409">
        <v>1764.053772585113</v>
      </c>
      <c r="D57" s="409">
        <v>1245.5459358707212</v>
      </c>
      <c r="E57" s="207">
        <v>1327.6375265902216</v>
      </c>
      <c r="F57" s="207">
        <v>354.63742956511305</v>
      </c>
      <c r="G57" s="207">
        <v>25.16200633839824</v>
      </c>
      <c r="H57" s="207">
        <v>82.09159071950035</v>
      </c>
      <c r="I57" s="410">
        <v>6.59081197692743</v>
      </c>
      <c r="K57" s="401" t="s">
        <v>1486</v>
      </c>
      <c r="L57" s="134">
        <v>74264.80526497138</v>
      </c>
      <c r="M57" s="134">
        <v>75811.49633515677</v>
      </c>
      <c r="N57" s="134">
        <v>71973.88117157637</v>
      </c>
      <c r="O57" s="232">
        <v>73895.5481263497</v>
      </c>
      <c r="P57" s="232">
        <v>1546.6910701853922</v>
      </c>
      <c r="Q57" s="232">
        <v>2.0826703371360256</v>
      </c>
      <c r="R57" s="232">
        <v>1921.6669547733327</v>
      </c>
      <c r="S57" s="420">
        <v>2.6699504368707427</v>
      </c>
    </row>
    <row r="58" spans="1:19" ht="15" customHeight="1" thickBot="1">
      <c r="A58" s="408" t="s">
        <v>1370</v>
      </c>
      <c r="B58" s="409">
        <v>851.7472434600002</v>
      </c>
      <c r="C58" s="409">
        <v>784.2514880845868</v>
      </c>
      <c r="D58" s="409">
        <v>557.0428144272149</v>
      </c>
      <c r="E58" s="207">
        <v>466.67370301721485</v>
      </c>
      <c r="F58" s="207">
        <v>-67.49575537541341</v>
      </c>
      <c r="G58" s="207">
        <v>-7.9243878854517416</v>
      </c>
      <c r="H58" s="207">
        <v>-90.36911141000007</v>
      </c>
      <c r="I58" s="410">
        <v>-16.223009985852354</v>
      </c>
      <c r="K58" s="422" t="s">
        <v>1435</v>
      </c>
      <c r="L58" s="276">
        <v>401777.96774301736</v>
      </c>
      <c r="M58" s="276">
        <v>431226.65491694695</v>
      </c>
      <c r="N58" s="276">
        <v>469331.81443688733</v>
      </c>
      <c r="O58" s="276">
        <v>482837.3251119484</v>
      </c>
      <c r="P58" s="276">
        <v>29448.687173929608</v>
      </c>
      <c r="Q58" s="276">
        <v>7.329592346578194</v>
      </c>
      <c r="R58" s="276">
        <v>13505.510675061218</v>
      </c>
      <c r="S58" s="358">
        <v>2.8776039168078493</v>
      </c>
    </row>
    <row r="59" spans="1:9" ht="15" customHeight="1" thickTop="1">
      <c r="A59" s="408" t="s">
        <v>1371</v>
      </c>
      <c r="B59" s="409">
        <v>153.45610692000002</v>
      </c>
      <c r="C59" s="409">
        <v>179.7450299349997</v>
      </c>
      <c r="D59" s="409">
        <v>145.04746402214886</v>
      </c>
      <c r="E59" s="207">
        <v>347.59318112164885</v>
      </c>
      <c r="F59" s="207">
        <v>26.288923014999682</v>
      </c>
      <c r="G59" s="207">
        <v>17.1312328604196</v>
      </c>
      <c r="H59" s="207">
        <v>202.5457170995</v>
      </c>
      <c r="I59" s="410">
        <v>139.64099163331193</v>
      </c>
    </row>
    <row r="60" spans="1:9" ht="15" customHeight="1">
      <c r="A60" s="408" t="s">
        <v>1372</v>
      </c>
      <c r="B60" s="409">
        <v>389.05624842</v>
      </c>
      <c r="C60" s="409">
        <v>445.34150296594436</v>
      </c>
      <c r="D60" s="409">
        <v>225.31698241312012</v>
      </c>
      <c r="E60" s="207">
        <v>203.39153439312008</v>
      </c>
      <c r="F60" s="207">
        <v>56.28525454594438</v>
      </c>
      <c r="G60" s="207">
        <v>14.467125197069825</v>
      </c>
      <c r="H60" s="207">
        <v>-21.925448020000033</v>
      </c>
      <c r="I60" s="410">
        <v>-9.730934519529285</v>
      </c>
    </row>
    <row r="61" spans="1:9" ht="15" customHeight="1">
      <c r="A61" s="408" t="s">
        <v>1373</v>
      </c>
      <c r="B61" s="409">
        <v>264.07265253</v>
      </c>
      <c r="C61" s="409">
        <v>397.2766649347295</v>
      </c>
      <c r="D61" s="409">
        <v>231.1123780023197</v>
      </c>
      <c r="E61" s="207">
        <v>243.43135701231978</v>
      </c>
      <c r="F61" s="207">
        <v>133.2040124047295</v>
      </c>
      <c r="G61" s="207">
        <v>50.44218366746508</v>
      </c>
      <c r="H61" s="207">
        <v>12.318979010000078</v>
      </c>
      <c r="I61" s="410">
        <v>5.330298236936678</v>
      </c>
    </row>
    <row r="62" spans="1:9" ht="15" customHeight="1">
      <c r="A62" s="408" t="s">
        <v>1374</v>
      </c>
      <c r="B62" s="409">
        <v>10.895</v>
      </c>
      <c r="C62" s="409">
        <v>8.93660538</v>
      </c>
      <c r="D62" s="409">
        <v>61.41048377599138</v>
      </c>
      <c r="E62" s="207">
        <v>88.53272399599138</v>
      </c>
      <c r="F62" s="207">
        <v>-1.95839462</v>
      </c>
      <c r="G62" s="207">
        <v>-17.975168609453878</v>
      </c>
      <c r="H62" s="207">
        <v>27.122240219999995</v>
      </c>
      <c r="I62" s="410">
        <v>44.16548861418271</v>
      </c>
    </row>
    <row r="63" spans="1:9" ht="15" customHeight="1" thickBot="1">
      <c r="A63" s="411" t="s">
        <v>1375</v>
      </c>
      <c r="B63" s="412">
        <v>800.50593723</v>
      </c>
      <c r="C63" s="412">
        <v>852.1020233795668</v>
      </c>
      <c r="D63" s="412">
        <v>414.54574099367835</v>
      </c>
      <c r="E63" s="207">
        <v>444.30111216367834</v>
      </c>
      <c r="F63" s="207">
        <v>51.59608614956687</v>
      </c>
      <c r="G63" s="207">
        <v>6.445434537076065</v>
      </c>
      <c r="H63" s="207">
        <v>29.75537116999999</v>
      </c>
      <c r="I63" s="410">
        <v>7.177825804861844</v>
      </c>
    </row>
    <row r="64" spans="1:9" ht="13.5" thickTop="1">
      <c r="A64" s="970"/>
      <c r="B64" s="970"/>
      <c r="C64" s="970"/>
      <c r="D64" s="970"/>
      <c r="E64" s="970"/>
      <c r="F64" s="970"/>
      <c r="G64" s="970"/>
      <c r="H64" s="970"/>
      <c r="I64" s="970"/>
    </row>
    <row r="66" ht="12.75">
      <c r="B66" s="1"/>
    </row>
  </sheetData>
  <mergeCells count="9">
    <mergeCell ref="P4:S4"/>
    <mergeCell ref="P5:Q5"/>
    <mergeCell ref="R5:S5"/>
    <mergeCell ref="A1:I1"/>
    <mergeCell ref="A2:I2"/>
    <mergeCell ref="F4:I4"/>
    <mergeCell ref="F5:G5"/>
    <mergeCell ref="H5:I5"/>
    <mergeCell ref="H3:I3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F4" sqref="F4:I4"/>
    </sheetView>
  </sheetViews>
  <sheetFormatPr defaultColWidth="9.140625" defaultRowHeight="12.75"/>
  <cols>
    <col min="1" max="1" width="32.57421875" style="0" bestFit="1" customWidth="1"/>
    <col min="2" max="6" width="11.7109375" style="0" customWidth="1"/>
    <col min="7" max="7" width="8.7109375" style="0" customWidth="1"/>
    <col min="8" max="8" width="11.7109375" style="0" customWidth="1"/>
    <col min="9" max="9" width="8.7109375" style="0" customWidth="1"/>
  </cols>
  <sheetData>
    <row r="1" spans="1:9" ht="12.75">
      <c r="A1" s="1390" t="s">
        <v>28</v>
      </c>
      <c r="B1" s="1390"/>
      <c r="C1" s="1390"/>
      <c r="D1" s="1390"/>
      <c r="E1" s="1390"/>
      <c r="F1" s="1390"/>
      <c r="G1" s="1390"/>
      <c r="H1" s="1390"/>
      <c r="I1" s="1390"/>
    </row>
    <row r="2" spans="1:9" ht="15.75">
      <c r="A2" s="1389" t="s">
        <v>843</v>
      </c>
      <c r="B2" s="1389"/>
      <c r="C2" s="1389"/>
      <c r="D2" s="1389"/>
      <c r="E2" s="1389"/>
      <c r="F2" s="1389"/>
      <c r="G2" s="1389"/>
      <c r="H2" s="1389"/>
      <c r="I2" s="1389"/>
    </row>
    <row r="3" spans="1:9" ht="13.5" thickBot="1">
      <c r="A3" s="113"/>
      <c r="B3" s="113"/>
      <c r="C3" s="113"/>
      <c r="D3" s="113"/>
      <c r="E3" s="113"/>
      <c r="F3" s="113"/>
      <c r="G3" s="113"/>
      <c r="H3" s="1418" t="s">
        <v>1357</v>
      </c>
      <c r="I3" s="1418"/>
    </row>
    <row r="4" spans="1:9" ht="13.5" thickTop="1">
      <c r="A4" s="397"/>
      <c r="B4" s="423">
        <v>2009</v>
      </c>
      <c r="C4" s="423">
        <v>2009</v>
      </c>
      <c r="D4" s="423">
        <v>2010</v>
      </c>
      <c r="E4" s="423">
        <v>2010</v>
      </c>
      <c r="F4" s="1395" t="s">
        <v>921</v>
      </c>
      <c r="G4" s="1383"/>
      <c r="H4" s="1383"/>
      <c r="I4" s="1384"/>
    </row>
    <row r="5" spans="1:9" ht="12.75">
      <c r="A5" s="398" t="s">
        <v>1273</v>
      </c>
      <c r="B5" s="225" t="s">
        <v>463</v>
      </c>
      <c r="C5" s="225" t="s">
        <v>204</v>
      </c>
      <c r="D5" s="225" t="s">
        <v>1550</v>
      </c>
      <c r="E5" s="225" t="s">
        <v>501</v>
      </c>
      <c r="F5" s="1385" t="s">
        <v>629</v>
      </c>
      <c r="G5" s="1386"/>
      <c r="H5" s="1385" t="s">
        <v>498</v>
      </c>
      <c r="I5" s="1387"/>
    </row>
    <row r="6" spans="1:9" ht="12.75">
      <c r="A6" s="971"/>
      <c r="B6" s="84"/>
      <c r="C6" s="84"/>
      <c r="D6" s="84"/>
      <c r="E6" s="84"/>
      <c r="F6" s="972" t="s">
        <v>1495</v>
      </c>
      <c r="G6" s="972" t="s">
        <v>1464</v>
      </c>
      <c r="H6" s="972" t="s">
        <v>1495</v>
      </c>
      <c r="I6" s="973" t="s">
        <v>1464</v>
      </c>
    </row>
    <row r="7" spans="1:9" ht="15" customHeight="1">
      <c r="A7" s="401" t="s">
        <v>1221</v>
      </c>
      <c r="B7" s="134">
        <v>6395.9844963</v>
      </c>
      <c r="C7" s="134">
        <v>7089.25923923373</v>
      </c>
      <c r="D7" s="134">
        <v>10333.337445168312</v>
      </c>
      <c r="E7" s="134">
        <v>10419.508568397905</v>
      </c>
      <c r="F7" s="134">
        <v>693.2747429337305</v>
      </c>
      <c r="G7" s="134">
        <v>10.839218627480752</v>
      </c>
      <c r="H7" s="134">
        <v>86.17112322959292</v>
      </c>
      <c r="I7" s="316">
        <v>0.8339137639396943</v>
      </c>
    </row>
    <row r="8" spans="1:9" ht="15" customHeight="1">
      <c r="A8" s="401" t="s">
        <v>1222</v>
      </c>
      <c r="B8" s="134">
        <v>2949.3090839099996</v>
      </c>
      <c r="C8" s="134">
        <v>3034.637460980863</v>
      </c>
      <c r="D8" s="134">
        <v>2777.7521226671756</v>
      </c>
      <c r="E8" s="134">
        <v>3495.768738167177</v>
      </c>
      <c r="F8" s="134">
        <v>85.32837707086355</v>
      </c>
      <c r="G8" s="134">
        <v>2.8931649631560763</v>
      </c>
      <c r="H8" s="134">
        <v>718.0166155000015</v>
      </c>
      <c r="I8" s="316">
        <v>25.848836893717053</v>
      </c>
    </row>
    <row r="9" spans="1:9" ht="15" customHeight="1">
      <c r="A9" s="401" t="s">
        <v>1223</v>
      </c>
      <c r="B9" s="134">
        <v>5420.54169937</v>
      </c>
      <c r="C9" s="134">
        <v>5841.54345412857</v>
      </c>
      <c r="D9" s="134">
        <v>6748.565167296167</v>
      </c>
      <c r="E9" s="134">
        <v>6089.4648747313395</v>
      </c>
      <c r="F9" s="134">
        <v>421.0017547585703</v>
      </c>
      <c r="G9" s="134">
        <v>7.766783803314363</v>
      </c>
      <c r="H9" s="134">
        <v>-659.1002925648272</v>
      </c>
      <c r="I9" s="316">
        <v>-9.766524827512303</v>
      </c>
    </row>
    <row r="10" spans="1:9" ht="15" customHeight="1">
      <c r="A10" s="401" t="s">
        <v>1224</v>
      </c>
      <c r="B10" s="134">
        <v>5295.71267718</v>
      </c>
      <c r="C10" s="134">
        <v>6443.477365548564</v>
      </c>
      <c r="D10" s="134">
        <v>7086.222023857756</v>
      </c>
      <c r="E10" s="1218">
        <v>6677.815370117848</v>
      </c>
      <c r="F10" s="1218">
        <v>1147.7646883685638</v>
      </c>
      <c r="G10" s="1218">
        <v>21.673469811050165</v>
      </c>
      <c r="H10" s="1218">
        <v>-408.4066537399076</v>
      </c>
      <c r="I10" s="1219">
        <v>-5.763390596073506</v>
      </c>
    </row>
    <row r="11" spans="1:9" ht="15" customHeight="1">
      <c r="A11" s="424" t="s">
        <v>1225</v>
      </c>
      <c r="B11" s="405">
        <v>3296.03483345</v>
      </c>
      <c r="C11" s="425">
        <v>5005.5236036885635</v>
      </c>
      <c r="D11" s="425">
        <v>6067.394012594099</v>
      </c>
      <c r="E11" s="405">
        <v>5477.026765541995</v>
      </c>
      <c r="F11" s="405">
        <v>1709.4887702385636</v>
      </c>
      <c r="G11" s="405">
        <v>51.8650092192509</v>
      </c>
      <c r="H11" s="405">
        <v>-590.3672470521042</v>
      </c>
      <c r="I11" s="426">
        <v>-9.73016167775948</v>
      </c>
    </row>
    <row r="12" spans="1:9" ht="15" customHeight="1">
      <c r="A12" s="427" t="s">
        <v>1226</v>
      </c>
      <c r="B12" s="412">
        <v>1999.67784373</v>
      </c>
      <c r="C12" s="428">
        <v>1437.9537618599998</v>
      </c>
      <c r="D12" s="428">
        <v>1018.828011263657</v>
      </c>
      <c r="E12" s="412">
        <v>1200.7886045758528</v>
      </c>
      <c r="F12" s="412">
        <v>-561.7240818700002</v>
      </c>
      <c r="G12" s="412">
        <v>-28.090728895721323</v>
      </c>
      <c r="H12" s="412">
        <v>181.96059331219578</v>
      </c>
      <c r="I12" s="429">
        <v>17.859794911460007</v>
      </c>
    </row>
    <row r="13" spans="1:9" ht="15" customHeight="1">
      <c r="A13" s="401" t="s">
        <v>1227</v>
      </c>
      <c r="B13" s="134">
        <v>344977.1988048469</v>
      </c>
      <c r="C13" s="134">
        <v>367415.0512957693</v>
      </c>
      <c r="D13" s="134">
        <v>402055.65775775927</v>
      </c>
      <c r="E13" s="1220">
        <v>409839.5326403814</v>
      </c>
      <c r="F13" s="1220">
        <v>22437.852490922378</v>
      </c>
      <c r="G13" s="1220">
        <v>6.504155222042788</v>
      </c>
      <c r="H13" s="1220">
        <v>7783.874882622156</v>
      </c>
      <c r="I13" s="1221">
        <v>1.9360192382398917</v>
      </c>
    </row>
    <row r="14" spans="1:9" ht="15" customHeight="1">
      <c r="A14" s="424" t="s">
        <v>1228</v>
      </c>
      <c r="B14" s="405">
        <v>291792.3465126249</v>
      </c>
      <c r="C14" s="425">
        <v>311936.91516814387</v>
      </c>
      <c r="D14" s="425">
        <v>338005.8430460249</v>
      </c>
      <c r="E14" s="405">
        <v>341877.6202762437</v>
      </c>
      <c r="F14" s="405">
        <v>20144.56865551899</v>
      </c>
      <c r="G14" s="405">
        <v>6.9037344180812505</v>
      </c>
      <c r="H14" s="405">
        <v>3871.7772302188096</v>
      </c>
      <c r="I14" s="426">
        <v>1.1454764199717118</v>
      </c>
    </row>
    <row r="15" spans="1:9" ht="15" customHeight="1">
      <c r="A15" s="430" t="s">
        <v>1229</v>
      </c>
      <c r="B15" s="409">
        <v>246825.16376175088</v>
      </c>
      <c r="C15" s="333">
        <v>262872.1451668552</v>
      </c>
      <c r="D15" s="333">
        <v>273935.7622489013</v>
      </c>
      <c r="E15" s="409">
        <v>281190.66628023714</v>
      </c>
      <c r="F15" s="409">
        <v>16046.981405104307</v>
      </c>
      <c r="G15" s="409">
        <v>6.501355518432363</v>
      </c>
      <c r="H15" s="409">
        <v>7254.904031335842</v>
      </c>
      <c r="I15" s="335">
        <v>2.648396095411577</v>
      </c>
    </row>
    <row r="16" spans="1:9" ht="15" customHeight="1">
      <c r="A16" s="430" t="s">
        <v>1230</v>
      </c>
      <c r="B16" s="409">
        <v>7933.034052960002</v>
      </c>
      <c r="C16" s="333">
        <v>8523.125460144733</v>
      </c>
      <c r="D16" s="333">
        <v>13776.128028556373</v>
      </c>
      <c r="E16" s="409">
        <v>13123.548419437426</v>
      </c>
      <c r="F16" s="409">
        <v>590.091407184731</v>
      </c>
      <c r="G16" s="409">
        <v>7.438407590908475</v>
      </c>
      <c r="H16" s="409">
        <v>-652.5796091189477</v>
      </c>
      <c r="I16" s="335">
        <v>-4.737032116471501</v>
      </c>
    </row>
    <row r="17" spans="1:9" ht="15" customHeight="1">
      <c r="A17" s="430" t="s">
        <v>1231</v>
      </c>
      <c r="B17" s="409">
        <v>303.1464003</v>
      </c>
      <c r="C17" s="333">
        <v>302.0385650784608</v>
      </c>
      <c r="D17" s="333">
        <v>2467.023624443695</v>
      </c>
      <c r="E17" s="409">
        <v>2052.211338733695</v>
      </c>
      <c r="F17" s="409">
        <v>-1.107835221539176</v>
      </c>
      <c r="G17" s="409">
        <v>-0.365445613222799</v>
      </c>
      <c r="H17" s="409">
        <v>-414.8122857100002</v>
      </c>
      <c r="I17" s="335">
        <v>-16.81428104700614</v>
      </c>
    </row>
    <row r="18" spans="1:9" ht="15" customHeight="1">
      <c r="A18" s="430" t="s">
        <v>1236</v>
      </c>
      <c r="B18" s="409">
        <v>29048.735030223994</v>
      </c>
      <c r="C18" s="333">
        <v>31174.75097805475</v>
      </c>
      <c r="D18" s="333">
        <v>35941.18030223615</v>
      </c>
      <c r="E18" s="409">
        <v>36345.152725982814</v>
      </c>
      <c r="F18" s="409">
        <v>2126.015947830758</v>
      </c>
      <c r="G18" s="409">
        <v>7.318790114677032</v>
      </c>
      <c r="H18" s="409">
        <v>403.9724237466653</v>
      </c>
      <c r="I18" s="335">
        <v>1.1239820739040431</v>
      </c>
    </row>
    <row r="19" spans="1:9" ht="15" customHeight="1">
      <c r="A19" s="430" t="s">
        <v>1237</v>
      </c>
      <c r="B19" s="409">
        <v>7682.26726739</v>
      </c>
      <c r="C19" s="333">
        <v>9064.854998010745</v>
      </c>
      <c r="D19" s="333">
        <v>11885.748841887387</v>
      </c>
      <c r="E19" s="409">
        <v>9166.041511852616</v>
      </c>
      <c r="F19" s="409">
        <v>1382.5877306207458</v>
      </c>
      <c r="G19" s="409">
        <v>17.99713134805411</v>
      </c>
      <c r="H19" s="409">
        <v>-2719.707330034771</v>
      </c>
      <c r="I19" s="335">
        <v>-22.882086490420047</v>
      </c>
    </row>
    <row r="20" spans="1:9" ht="15" customHeight="1">
      <c r="A20" s="430" t="s">
        <v>1242</v>
      </c>
      <c r="B20" s="409">
        <v>53184.85229222201</v>
      </c>
      <c r="C20" s="333">
        <v>55478.13612762544</v>
      </c>
      <c r="D20" s="333">
        <v>64049.814711734376</v>
      </c>
      <c r="E20" s="409">
        <v>67961.91236413774</v>
      </c>
      <c r="F20" s="409">
        <v>2293.283835403432</v>
      </c>
      <c r="G20" s="409">
        <v>4.311911637552507</v>
      </c>
      <c r="H20" s="409">
        <v>3912.0976524033613</v>
      </c>
      <c r="I20" s="335">
        <v>6.107898469355974</v>
      </c>
    </row>
    <row r="21" spans="1:9" ht="15" customHeight="1">
      <c r="A21" s="430" t="s">
        <v>1243</v>
      </c>
      <c r="B21" s="409">
        <v>3684.044555220001</v>
      </c>
      <c r="C21" s="333">
        <v>3066.671783504161</v>
      </c>
      <c r="D21" s="333">
        <v>5680.774564828758</v>
      </c>
      <c r="E21" s="409">
        <v>5932.826235918759</v>
      </c>
      <c r="F21" s="409">
        <v>-617.3727717158399</v>
      </c>
      <c r="G21" s="409">
        <v>-16.75801588341464</v>
      </c>
      <c r="H21" s="409">
        <v>252.05167109000104</v>
      </c>
      <c r="I21" s="335">
        <v>4.436924370323061</v>
      </c>
    </row>
    <row r="22" spans="1:9" ht="15" customHeight="1">
      <c r="A22" s="430" t="s">
        <v>1244</v>
      </c>
      <c r="B22" s="409">
        <v>1637.6389720000002</v>
      </c>
      <c r="C22" s="333">
        <v>1442.2973229714244</v>
      </c>
      <c r="D22" s="333">
        <v>1887.4380565947365</v>
      </c>
      <c r="E22" s="409">
        <v>2302.1430598947363</v>
      </c>
      <c r="F22" s="409">
        <v>-195.34164902857583</v>
      </c>
      <c r="G22" s="409">
        <v>-11.92824867803499</v>
      </c>
      <c r="H22" s="409">
        <v>414.7050032999998</v>
      </c>
      <c r="I22" s="335">
        <v>21.97184706809394</v>
      </c>
    </row>
    <row r="23" spans="1:9" ht="15" customHeight="1">
      <c r="A23" s="430" t="s">
        <v>1245</v>
      </c>
      <c r="B23" s="409">
        <v>204.26</v>
      </c>
      <c r="C23" s="333">
        <v>199.0563939816383</v>
      </c>
      <c r="D23" s="333">
        <v>72.45008441730394</v>
      </c>
      <c r="E23" s="409">
        <v>60.21008441730394</v>
      </c>
      <c r="F23" s="409">
        <v>-5.203606018361683</v>
      </c>
      <c r="G23" s="409">
        <v>-2.5475403986887706</v>
      </c>
      <c r="H23" s="409">
        <v>-12.24</v>
      </c>
      <c r="I23" s="335">
        <v>-16.89439025287955</v>
      </c>
    </row>
    <row r="24" spans="1:9" ht="15" customHeight="1">
      <c r="A24" s="430" t="s">
        <v>1246</v>
      </c>
      <c r="B24" s="409">
        <v>1842.1455832200002</v>
      </c>
      <c r="C24" s="333">
        <v>1425.3180665510981</v>
      </c>
      <c r="D24" s="333">
        <v>3720.886423816718</v>
      </c>
      <c r="E24" s="409">
        <v>3570.4730916067188</v>
      </c>
      <c r="F24" s="409">
        <v>-416.82751666890204</v>
      </c>
      <c r="G24" s="409">
        <v>-22.627284209552183</v>
      </c>
      <c r="H24" s="409">
        <v>-150.41333220999923</v>
      </c>
      <c r="I24" s="335">
        <v>-4.042405896810792</v>
      </c>
    </row>
    <row r="25" spans="1:9" ht="15" customHeight="1">
      <c r="A25" s="430" t="s">
        <v>1247</v>
      </c>
      <c r="B25" s="409">
        <v>49500.807737002004</v>
      </c>
      <c r="C25" s="333">
        <v>52411.464344121276</v>
      </c>
      <c r="D25" s="333">
        <v>58369.040146905616</v>
      </c>
      <c r="E25" s="409">
        <v>62029.08612821897</v>
      </c>
      <c r="F25" s="409">
        <v>2910.656607119272</v>
      </c>
      <c r="G25" s="409">
        <v>5.880018408151242</v>
      </c>
      <c r="H25" s="409">
        <v>3660.0459813133566</v>
      </c>
      <c r="I25" s="335">
        <v>6.27052624490929</v>
      </c>
    </row>
    <row r="26" spans="1:9" ht="15" customHeight="1">
      <c r="A26" s="430" t="s">
        <v>1248</v>
      </c>
      <c r="B26" s="409">
        <v>8356.077862500002</v>
      </c>
      <c r="C26" s="333">
        <v>8626.75903439879</v>
      </c>
      <c r="D26" s="333">
        <v>11247.81889434779</v>
      </c>
      <c r="E26" s="409">
        <v>11467.48328261747</v>
      </c>
      <c r="F26" s="409">
        <v>270.6811718987883</v>
      </c>
      <c r="G26" s="409">
        <v>3.2393328108338726</v>
      </c>
      <c r="H26" s="409">
        <v>219.66438826967897</v>
      </c>
      <c r="I26" s="335">
        <v>1.952950970610523</v>
      </c>
    </row>
    <row r="27" spans="1:9" ht="15" customHeight="1">
      <c r="A27" s="430" t="s">
        <v>1249</v>
      </c>
      <c r="B27" s="409">
        <v>1442.41926884</v>
      </c>
      <c r="C27" s="333">
        <v>1469.9096455186796</v>
      </c>
      <c r="D27" s="333">
        <v>2641.5328150443306</v>
      </c>
      <c r="E27" s="409">
        <v>2775.5345288962944</v>
      </c>
      <c r="F27" s="409">
        <v>27.490376678679468</v>
      </c>
      <c r="G27" s="409">
        <v>1.9058520135263688</v>
      </c>
      <c r="H27" s="409">
        <v>134.0017138519638</v>
      </c>
      <c r="I27" s="335">
        <v>5.072877122282313</v>
      </c>
    </row>
    <row r="28" spans="1:9" ht="15" customHeight="1">
      <c r="A28" s="430" t="s">
        <v>1250</v>
      </c>
      <c r="B28" s="409">
        <v>39702.310605662</v>
      </c>
      <c r="C28" s="333">
        <v>42314.795664203804</v>
      </c>
      <c r="D28" s="333">
        <v>44479.68843751349</v>
      </c>
      <c r="E28" s="409">
        <v>47786.068316705205</v>
      </c>
      <c r="F28" s="409">
        <v>2612.4850585418026</v>
      </c>
      <c r="G28" s="409">
        <v>6.580183920502683</v>
      </c>
      <c r="H28" s="409">
        <v>3306.3798791917143</v>
      </c>
      <c r="I28" s="335">
        <v>7.433460069839796</v>
      </c>
    </row>
    <row r="29" spans="1:9" ht="15" customHeight="1">
      <c r="A29" s="430" t="s">
        <v>1251</v>
      </c>
      <c r="B29" s="409">
        <v>3465.4554372600005</v>
      </c>
      <c r="C29" s="333">
        <v>2854.3893743045032</v>
      </c>
      <c r="D29" s="333">
        <v>2642.407161486233</v>
      </c>
      <c r="E29" s="409">
        <v>3321.398562964473</v>
      </c>
      <c r="F29" s="409">
        <v>-611.0660629554973</v>
      </c>
      <c r="G29" s="409">
        <v>-17.633066533922687</v>
      </c>
      <c r="H29" s="409">
        <v>678.9914014782403</v>
      </c>
      <c r="I29" s="335">
        <v>25.695941616217038</v>
      </c>
    </row>
    <row r="30" spans="1:9" ht="15" customHeight="1">
      <c r="A30" s="430" t="s">
        <v>1252</v>
      </c>
      <c r="B30" s="409">
        <v>1357.9503642899997</v>
      </c>
      <c r="C30" s="333">
        <v>1315.6004196959307</v>
      </c>
      <c r="D30" s="333">
        <v>1925.4605644855837</v>
      </c>
      <c r="E30" s="409">
        <v>1616.256168942141</v>
      </c>
      <c r="F30" s="409">
        <v>-42.34994459406903</v>
      </c>
      <c r="G30" s="409">
        <v>-3.118666610190246</v>
      </c>
      <c r="H30" s="409">
        <v>-309.20439554344284</v>
      </c>
      <c r="I30" s="335">
        <v>-16.05872388386472</v>
      </c>
    </row>
    <row r="31" spans="1:9" ht="15" customHeight="1">
      <c r="A31" s="430" t="s">
        <v>1253</v>
      </c>
      <c r="B31" s="409">
        <v>34878.904804112</v>
      </c>
      <c r="C31" s="333">
        <v>38144.805870203374</v>
      </c>
      <c r="D31" s="333">
        <v>39911.82071154167</v>
      </c>
      <c r="E31" s="412">
        <v>42848.41358479859</v>
      </c>
      <c r="F31" s="412">
        <v>3265.9010660913773</v>
      </c>
      <c r="G31" s="412">
        <v>9.36354247483811</v>
      </c>
      <c r="H31" s="412">
        <v>2936.5928732569155</v>
      </c>
      <c r="I31" s="429">
        <v>7.357702106553394</v>
      </c>
    </row>
    <row r="32" spans="1:9" ht="15" customHeight="1">
      <c r="A32" s="1222" t="s">
        <v>1254</v>
      </c>
      <c r="B32" s="134">
        <v>7394.394141689199</v>
      </c>
      <c r="C32" s="134">
        <v>7612.543301797671</v>
      </c>
      <c r="D32" s="134">
        <v>4649.208476917452</v>
      </c>
      <c r="E32" s="1220">
        <v>6016.101830812055</v>
      </c>
      <c r="F32" s="1220">
        <v>218.14916010847173</v>
      </c>
      <c r="G32" s="1220">
        <v>2.9501965398159995</v>
      </c>
      <c r="H32" s="1220">
        <v>1366.893353894603</v>
      </c>
      <c r="I32" s="1221">
        <v>29.400560561674133</v>
      </c>
    </row>
    <row r="33" spans="1:9" ht="15" customHeight="1">
      <c r="A33" s="424" t="s">
        <v>1255</v>
      </c>
      <c r="B33" s="405">
        <v>716.9701162921999</v>
      </c>
      <c r="C33" s="425">
        <v>568.9172643881278</v>
      </c>
      <c r="D33" s="425">
        <v>360.83003281267327</v>
      </c>
      <c r="E33" s="405">
        <v>362.4805229146903</v>
      </c>
      <c r="F33" s="405">
        <v>-148.0528519040721</v>
      </c>
      <c r="G33" s="405">
        <v>-20.649793978823716</v>
      </c>
      <c r="H33" s="405">
        <v>1.650490102017045</v>
      </c>
      <c r="I33" s="426">
        <v>0.45741483577502134</v>
      </c>
    </row>
    <row r="34" spans="1:9" ht="15" customHeight="1">
      <c r="A34" s="430" t="s">
        <v>1256</v>
      </c>
      <c r="B34" s="409">
        <v>6677.424025397</v>
      </c>
      <c r="C34" s="333">
        <v>7043.626037409544</v>
      </c>
      <c r="D34" s="333">
        <v>4288.378444104778</v>
      </c>
      <c r="E34" s="409">
        <v>5653.621307897365</v>
      </c>
      <c r="F34" s="409">
        <v>366.2020120125435</v>
      </c>
      <c r="G34" s="409">
        <v>5.484180885019823</v>
      </c>
      <c r="H34" s="409">
        <v>1365.2428637925868</v>
      </c>
      <c r="I34" s="335">
        <v>31.835876464433365</v>
      </c>
    </row>
    <row r="35" spans="1:9" ht="15" customHeight="1">
      <c r="A35" s="430" t="s">
        <v>1257</v>
      </c>
      <c r="B35" s="409">
        <v>4859.757447005</v>
      </c>
      <c r="C35" s="333">
        <v>5611.422678144865</v>
      </c>
      <c r="D35" s="333">
        <v>3212.8575387779065</v>
      </c>
      <c r="E35" s="409">
        <v>4401.274796958407</v>
      </c>
      <c r="F35" s="409">
        <v>751.6652311398648</v>
      </c>
      <c r="G35" s="409">
        <v>15.46713471478099</v>
      </c>
      <c r="H35" s="409">
        <v>1188.4172581805005</v>
      </c>
      <c r="I35" s="335">
        <v>36.98941655012023</v>
      </c>
    </row>
    <row r="36" spans="1:9" ht="15" customHeight="1">
      <c r="A36" s="430" t="s">
        <v>1258</v>
      </c>
      <c r="B36" s="409">
        <v>784.526690592</v>
      </c>
      <c r="C36" s="333">
        <v>564.6003484330696</v>
      </c>
      <c r="D36" s="333">
        <v>479.5153763134116</v>
      </c>
      <c r="E36" s="409">
        <v>554.3825853167128</v>
      </c>
      <c r="F36" s="409">
        <v>-219.92634215893042</v>
      </c>
      <c r="G36" s="409">
        <v>-28.03299681148835</v>
      </c>
      <c r="H36" s="409">
        <v>74.86720900330124</v>
      </c>
      <c r="I36" s="335">
        <v>15.613098703714556</v>
      </c>
    </row>
    <row r="37" spans="1:9" ht="15" customHeight="1">
      <c r="A37" s="430" t="s">
        <v>1259</v>
      </c>
      <c r="B37" s="409">
        <v>402.65964442200004</v>
      </c>
      <c r="C37" s="333">
        <v>335.3040623891061</v>
      </c>
      <c r="D37" s="333">
        <v>275.72343919720686</v>
      </c>
      <c r="E37" s="409">
        <v>365.3574006846069</v>
      </c>
      <c r="F37" s="409">
        <v>-67.35558203289395</v>
      </c>
      <c r="G37" s="409">
        <v>-16.72767136363513</v>
      </c>
      <c r="H37" s="409">
        <v>89.63396148740003</v>
      </c>
      <c r="I37" s="335">
        <v>32.5086477045177</v>
      </c>
    </row>
    <row r="38" spans="1:9" ht="15" customHeight="1">
      <c r="A38" s="430" t="s">
        <v>1260</v>
      </c>
      <c r="B38" s="409">
        <v>630.480243378</v>
      </c>
      <c r="C38" s="333">
        <v>532.2989484425037</v>
      </c>
      <c r="D38" s="333">
        <v>320.2820898162539</v>
      </c>
      <c r="E38" s="412">
        <v>332.6065249376387</v>
      </c>
      <c r="F38" s="412">
        <v>-98.18129493549623</v>
      </c>
      <c r="G38" s="412">
        <v>-15.57246178079403</v>
      </c>
      <c r="H38" s="412">
        <v>12.324435121384795</v>
      </c>
      <c r="I38" s="429">
        <v>3.847993850812992</v>
      </c>
    </row>
    <row r="39" spans="1:9" ht="15" customHeight="1">
      <c r="A39" s="1222" t="s">
        <v>1261</v>
      </c>
      <c r="B39" s="134">
        <v>7648.671940099999</v>
      </c>
      <c r="C39" s="134">
        <v>8503.63433001853</v>
      </c>
      <c r="D39" s="134">
        <v>8664.605218412382</v>
      </c>
      <c r="E39" s="1223">
        <v>9161.391112929277</v>
      </c>
      <c r="F39" s="1223">
        <v>854.9623899185317</v>
      </c>
      <c r="G39" s="1223">
        <v>11.177919469080457</v>
      </c>
      <c r="H39" s="1223">
        <v>496.7858945168955</v>
      </c>
      <c r="I39" s="1224">
        <v>5.733508705754072</v>
      </c>
    </row>
    <row r="40" spans="1:9" ht="15" customHeight="1">
      <c r="A40" s="424" t="s">
        <v>1262</v>
      </c>
      <c r="B40" s="405">
        <v>1286.11185332</v>
      </c>
      <c r="C40" s="425">
        <v>1511.3569489218673</v>
      </c>
      <c r="D40" s="425">
        <v>2085.9544303195626</v>
      </c>
      <c r="E40" s="405">
        <v>1982.350526163948</v>
      </c>
      <c r="F40" s="405">
        <v>225.24509560186743</v>
      </c>
      <c r="G40" s="405">
        <v>17.5136474343514</v>
      </c>
      <c r="H40" s="405">
        <v>-103.6039041556146</v>
      </c>
      <c r="I40" s="426">
        <v>-4.966738613735812</v>
      </c>
    </row>
    <row r="41" spans="1:9" ht="15" customHeight="1">
      <c r="A41" s="430" t="s">
        <v>1266</v>
      </c>
      <c r="B41" s="409">
        <v>3811.6031515299996</v>
      </c>
      <c r="C41" s="333">
        <v>3933.023908063373</v>
      </c>
      <c r="D41" s="333">
        <v>4046.120231881033</v>
      </c>
      <c r="E41" s="409">
        <v>4652.2505225161785</v>
      </c>
      <c r="F41" s="409">
        <v>121.42075653337315</v>
      </c>
      <c r="G41" s="409">
        <v>3.1855560955928524</v>
      </c>
      <c r="H41" s="409">
        <v>606.1302906351457</v>
      </c>
      <c r="I41" s="335">
        <v>14.980530876447954</v>
      </c>
    </row>
    <row r="42" spans="1:9" ht="15" customHeight="1">
      <c r="A42" s="430" t="s">
        <v>1267</v>
      </c>
      <c r="B42" s="409">
        <v>511.19493863000014</v>
      </c>
      <c r="C42" s="333">
        <v>677.7989635066984</v>
      </c>
      <c r="D42" s="333">
        <v>478.8387079965868</v>
      </c>
      <c r="E42" s="409">
        <v>451.8983006339492</v>
      </c>
      <c r="F42" s="409">
        <v>166.6040248766983</v>
      </c>
      <c r="G42" s="409">
        <v>32.59109437256876</v>
      </c>
      <c r="H42" s="409">
        <v>-26.940407362637586</v>
      </c>
      <c r="I42" s="335">
        <v>-5.626196653013612</v>
      </c>
    </row>
    <row r="43" spans="1:9" ht="15" customHeight="1">
      <c r="A43" s="430" t="s">
        <v>1268</v>
      </c>
      <c r="B43" s="409">
        <v>19.123</v>
      </c>
      <c r="C43" s="333">
        <v>115.59106612659328</v>
      </c>
      <c r="D43" s="333">
        <v>12.29640896520017</v>
      </c>
      <c r="E43" s="409">
        <v>16.638704485200172</v>
      </c>
      <c r="F43" s="409">
        <v>96.46806612659327</v>
      </c>
      <c r="G43" s="409">
        <v>504.4609429827604</v>
      </c>
      <c r="H43" s="409">
        <v>4.342295520000002</v>
      </c>
      <c r="I43" s="335">
        <v>35.31352553651273</v>
      </c>
    </row>
    <row r="44" spans="1:9" ht="15" customHeight="1">
      <c r="A44" s="427" t="s">
        <v>1269</v>
      </c>
      <c r="B44" s="412">
        <v>2020.6389966199993</v>
      </c>
      <c r="C44" s="428">
        <v>2265.8634434000005</v>
      </c>
      <c r="D44" s="428">
        <v>2041.39543925</v>
      </c>
      <c r="E44" s="412">
        <v>2058.253059130001</v>
      </c>
      <c r="F44" s="412">
        <v>245.22444678000124</v>
      </c>
      <c r="G44" s="412">
        <v>12.135985061666018</v>
      </c>
      <c r="H44" s="412">
        <v>16.85761988000104</v>
      </c>
      <c r="I44" s="429">
        <v>0.8257890439000126</v>
      </c>
    </row>
    <row r="45" spans="1:9" ht="15" customHeight="1">
      <c r="A45" s="401" t="s">
        <v>1270</v>
      </c>
      <c r="B45" s="134">
        <v>299.667100278</v>
      </c>
      <c r="C45" s="134">
        <v>365.9281000006</v>
      </c>
      <c r="D45" s="134">
        <v>384.862579529093</v>
      </c>
      <c r="E45" s="1225">
        <v>448.7127936418</v>
      </c>
      <c r="F45" s="1225">
        <v>66.26099972259999</v>
      </c>
      <c r="G45" s="1225">
        <v>22.111536321848448</v>
      </c>
      <c r="H45" s="1225">
        <v>63.850214112706965</v>
      </c>
      <c r="I45" s="1226">
        <v>16.590392911369115</v>
      </c>
    </row>
    <row r="46" spans="1:9" ht="15" customHeight="1">
      <c r="A46" s="401" t="s">
        <v>1271</v>
      </c>
      <c r="B46" s="134">
        <v>18.4</v>
      </c>
      <c r="C46" s="134">
        <v>18.972232741096875</v>
      </c>
      <c r="D46" s="134">
        <v>0</v>
      </c>
      <c r="E46" s="134">
        <v>0</v>
      </c>
      <c r="F46" s="134">
        <v>0.5722327410968759</v>
      </c>
      <c r="G46" s="134">
        <v>3.1099605494395433</v>
      </c>
      <c r="H46" s="134">
        <v>0</v>
      </c>
      <c r="I46" s="1243" t="s">
        <v>598</v>
      </c>
    </row>
    <row r="47" spans="1:9" ht="15" customHeight="1">
      <c r="A47" s="401" t="s">
        <v>1272</v>
      </c>
      <c r="B47" s="134">
        <v>21377.638438842398</v>
      </c>
      <c r="C47" s="134">
        <v>24901.65656075819</v>
      </c>
      <c r="D47" s="134">
        <v>26631.589900099447</v>
      </c>
      <c r="E47" s="134">
        <v>30689.008811962714</v>
      </c>
      <c r="F47" s="134">
        <v>3524.018121915793</v>
      </c>
      <c r="G47" s="134">
        <v>16.48459969980959</v>
      </c>
      <c r="H47" s="134">
        <v>4057.4189118632676</v>
      </c>
      <c r="I47" s="316">
        <v>15.235361189788058</v>
      </c>
    </row>
    <row r="48" spans="1:9" ht="15" customHeight="1" thickBot="1">
      <c r="A48" s="422" t="s">
        <v>217</v>
      </c>
      <c r="B48" s="275">
        <v>401777.51838251646</v>
      </c>
      <c r="C48" s="275">
        <v>431226.70334097714</v>
      </c>
      <c r="D48" s="275">
        <v>469331.80069170706</v>
      </c>
      <c r="E48" s="275">
        <v>482837.30474114156</v>
      </c>
      <c r="F48" s="275">
        <v>29449.1849584606</v>
      </c>
      <c r="G48" s="275">
        <v>7.329724439788887</v>
      </c>
      <c r="H48" s="275">
        <v>13505.504049434488</v>
      </c>
      <c r="I48" s="431">
        <v>2.877602589368525</v>
      </c>
    </row>
    <row r="49" ht="13.5" thickTop="1"/>
  </sheetData>
  <mergeCells count="6">
    <mergeCell ref="A1:I1"/>
    <mergeCell ref="A2:I2"/>
    <mergeCell ref="F4:I4"/>
    <mergeCell ref="F5:G5"/>
    <mergeCell ref="H5:I5"/>
    <mergeCell ref="H3:I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1">
      <selection activeCell="F4" sqref="F4:I4"/>
    </sheetView>
  </sheetViews>
  <sheetFormatPr defaultColWidth="9.140625" defaultRowHeight="12.75"/>
  <cols>
    <col min="1" max="1" width="39.28125" style="0" customWidth="1"/>
    <col min="2" max="6" width="11.7109375" style="0" customWidth="1"/>
    <col min="7" max="7" width="9.00390625" style="0" customWidth="1"/>
    <col min="8" max="8" width="11.7109375" style="0" customWidth="1"/>
    <col min="9" max="9" width="8.28125" style="0" customWidth="1"/>
  </cols>
  <sheetData>
    <row r="1" spans="1:9" ht="12.75">
      <c r="A1" s="1375" t="s">
        <v>63</v>
      </c>
      <c r="B1" s="1375"/>
      <c r="C1" s="1375"/>
      <c r="D1" s="1375"/>
      <c r="E1" s="1375"/>
      <c r="F1" s="1375"/>
      <c r="G1" s="1375"/>
      <c r="H1" s="1375"/>
      <c r="I1" s="1375"/>
    </row>
    <row r="2" spans="1:9" ht="15.75">
      <c r="A2" s="1376" t="s">
        <v>26</v>
      </c>
      <c r="B2" s="1376"/>
      <c r="C2" s="1376"/>
      <c r="D2" s="1376"/>
      <c r="E2" s="1376"/>
      <c r="F2" s="1376"/>
      <c r="G2" s="1376"/>
      <c r="H2" s="1376"/>
      <c r="I2" s="1376"/>
    </row>
    <row r="3" spans="1:9" ht="13.5" thickBot="1">
      <c r="A3" s="137"/>
      <c r="B3" s="137"/>
      <c r="C3" s="138"/>
      <c r="D3" s="137"/>
      <c r="E3" s="137"/>
      <c r="F3" s="137"/>
      <c r="G3" s="137"/>
      <c r="H3" s="1406" t="s">
        <v>1357</v>
      </c>
      <c r="I3" s="1406"/>
    </row>
    <row r="4" spans="1:9" ht="13.5" thickTop="1">
      <c r="A4" s="359"/>
      <c r="B4" s="433"/>
      <c r="C4" s="434"/>
      <c r="D4" s="434"/>
      <c r="E4" s="434"/>
      <c r="F4" s="1395" t="s">
        <v>921</v>
      </c>
      <c r="G4" s="1383"/>
      <c r="H4" s="1383"/>
      <c r="I4" s="1384"/>
    </row>
    <row r="5" spans="1:9" ht="12.75">
      <c r="A5" s="435" t="s">
        <v>599</v>
      </c>
      <c r="B5" s="436">
        <v>2009</v>
      </c>
      <c r="C5" s="436">
        <v>2009</v>
      </c>
      <c r="D5" s="436">
        <v>2010</v>
      </c>
      <c r="E5" s="436">
        <v>2010</v>
      </c>
      <c r="F5" s="1391" t="s">
        <v>629</v>
      </c>
      <c r="G5" s="1392"/>
      <c r="H5" s="1393" t="s">
        <v>498</v>
      </c>
      <c r="I5" s="1374"/>
    </row>
    <row r="6" spans="1:9" ht="12.75">
      <c r="A6" s="360"/>
      <c r="B6" s="436" t="s">
        <v>463</v>
      </c>
      <c r="C6" s="436" t="s">
        <v>204</v>
      </c>
      <c r="D6" s="436" t="s">
        <v>1550</v>
      </c>
      <c r="E6" s="436" t="s">
        <v>501</v>
      </c>
      <c r="F6" s="974" t="s">
        <v>1495</v>
      </c>
      <c r="G6" s="974" t="s">
        <v>1464</v>
      </c>
      <c r="H6" s="974" t="s">
        <v>1495</v>
      </c>
      <c r="I6" s="966" t="s">
        <v>1464</v>
      </c>
    </row>
    <row r="7" spans="1:9" ht="15" customHeight="1">
      <c r="A7" s="437" t="s">
        <v>600</v>
      </c>
      <c r="B7" s="134">
        <v>374.65</v>
      </c>
      <c r="C7" s="134">
        <v>569.4462254406686</v>
      </c>
      <c r="D7" s="134">
        <v>567.829</v>
      </c>
      <c r="E7" s="134">
        <v>933.24</v>
      </c>
      <c r="F7" s="134">
        <v>194.79622544066865</v>
      </c>
      <c r="G7" s="134">
        <v>51.99418802633622</v>
      </c>
      <c r="H7" s="134">
        <v>365.41100000000006</v>
      </c>
      <c r="I7" s="316">
        <v>64.35229620184951</v>
      </c>
    </row>
    <row r="8" spans="1:9" ht="15" customHeight="1" hidden="1">
      <c r="A8" s="438" t="s">
        <v>601</v>
      </c>
      <c r="B8" s="409">
        <v>0</v>
      </c>
      <c r="C8" s="409">
        <v>0</v>
      </c>
      <c r="D8" s="409">
        <v>1.1720000000000002</v>
      </c>
      <c r="E8" s="409">
        <v>4.968999999999999</v>
      </c>
      <c r="F8" s="409">
        <v>0</v>
      </c>
      <c r="G8" s="409" t="e">
        <v>#DIV/0!</v>
      </c>
      <c r="H8" s="409">
        <v>3.7969999999999993</v>
      </c>
      <c r="I8" s="335">
        <v>323.97610921501695</v>
      </c>
    </row>
    <row r="9" spans="1:9" ht="15" customHeight="1" hidden="1">
      <c r="A9" s="438" t="s">
        <v>602</v>
      </c>
      <c r="B9" s="409"/>
      <c r="C9" s="409">
        <v>0</v>
      </c>
      <c r="D9" s="409">
        <v>0.8220000000000001</v>
      </c>
      <c r="E9" s="409">
        <v>0.788</v>
      </c>
      <c r="F9" s="409">
        <v>0</v>
      </c>
      <c r="G9" s="409" t="e">
        <v>#DIV/0!</v>
      </c>
      <c r="H9" s="409">
        <v>-0.03400000000000003</v>
      </c>
      <c r="I9" s="335">
        <v>-4.136253041362534</v>
      </c>
    </row>
    <row r="10" spans="1:9" ht="15" customHeight="1" hidden="1">
      <c r="A10" s="438" t="s">
        <v>603</v>
      </c>
      <c r="B10" s="409"/>
      <c r="C10" s="409">
        <v>0</v>
      </c>
      <c r="D10" s="409">
        <v>0</v>
      </c>
      <c r="E10" s="409">
        <v>0</v>
      </c>
      <c r="F10" s="409">
        <v>0</v>
      </c>
      <c r="G10" s="409" t="e">
        <v>#DIV/0!</v>
      </c>
      <c r="H10" s="409">
        <v>0</v>
      </c>
      <c r="I10" s="335" t="e">
        <v>#DIV/0!</v>
      </c>
    </row>
    <row r="11" spans="1:9" ht="15" customHeight="1" hidden="1">
      <c r="A11" s="438" t="s">
        <v>604</v>
      </c>
      <c r="B11" s="409"/>
      <c r="C11" s="409">
        <v>0</v>
      </c>
      <c r="D11" s="409">
        <v>0</v>
      </c>
      <c r="E11" s="409">
        <v>0</v>
      </c>
      <c r="F11" s="409">
        <v>0</v>
      </c>
      <c r="G11" s="409" t="e">
        <v>#DIV/0!</v>
      </c>
      <c r="H11" s="409">
        <v>0</v>
      </c>
      <c r="I11" s="335" t="e">
        <v>#DIV/0!</v>
      </c>
    </row>
    <row r="12" spans="1:9" ht="15" customHeight="1" hidden="1">
      <c r="A12" s="438" t="s">
        <v>605</v>
      </c>
      <c r="B12" s="409"/>
      <c r="C12" s="409">
        <v>0</v>
      </c>
      <c r="D12" s="409">
        <v>0</v>
      </c>
      <c r="E12" s="409">
        <v>0</v>
      </c>
      <c r="F12" s="409">
        <v>0</v>
      </c>
      <c r="G12" s="409" t="e">
        <v>#DIV/0!</v>
      </c>
      <c r="H12" s="409">
        <v>0</v>
      </c>
      <c r="I12" s="335" t="e">
        <v>#DIV/0!</v>
      </c>
    </row>
    <row r="13" spans="1:9" ht="15" customHeight="1">
      <c r="A13" s="438" t="s">
        <v>1264</v>
      </c>
      <c r="B13" s="409">
        <v>27.6</v>
      </c>
      <c r="C13" s="409">
        <v>286.5536644278642</v>
      </c>
      <c r="D13" s="409">
        <v>373.565</v>
      </c>
      <c r="E13" s="409">
        <v>370.821</v>
      </c>
      <c r="F13" s="409">
        <v>258.95366442786417</v>
      </c>
      <c r="G13" s="409">
        <v>938.2379145937106</v>
      </c>
      <c r="H13" s="409">
        <v>-2.7439999999999714</v>
      </c>
      <c r="I13" s="335">
        <v>-0.7345441890969366</v>
      </c>
    </row>
    <row r="14" spans="1:9" ht="15" customHeight="1" hidden="1">
      <c r="A14" s="438" t="s">
        <v>606</v>
      </c>
      <c r="B14" s="409"/>
      <c r="C14" s="409">
        <v>0</v>
      </c>
      <c r="D14" s="409">
        <v>0.019</v>
      </c>
      <c r="E14" s="409">
        <v>0.019</v>
      </c>
      <c r="F14" s="409">
        <v>0</v>
      </c>
      <c r="G14" s="409" t="e">
        <v>#DIV/0!</v>
      </c>
      <c r="H14" s="409">
        <v>0</v>
      </c>
      <c r="I14" s="335">
        <v>0</v>
      </c>
    </row>
    <row r="15" spans="1:9" ht="15" customHeight="1" hidden="1">
      <c r="A15" s="438" t="s">
        <v>607</v>
      </c>
      <c r="B15" s="409"/>
      <c r="C15" s="409">
        <v>0</v>
      </c>
      <c r="D15" s="409">
        <v>0</v>
      </c>
      <c r="E15" s="409">
        <v>0</v>
      </c>
      <c r="F15" s="409">
        <v>0</v>
      </c>
      <c r="G15" s="409" t="e">
        <v>#DIV/0!</v>
      </c>
      <c r="H15" s="409">
        <v>0</v>
      </c>
      <c r="I15" s="335" t="e">
        <v>#DIV/0!</v>
      </c>
    </row>
    <row r="16" spans="1:9" ht="15" customHeight="1">
      <c r="A16" s="438" t="s">
        <v>608</v>
      </c>
      <c r="B16" s="409">
        <v>65.1</v>
      </c>
      <c r="C16" s="409">
        <v>104.62627640214464</v>
      </c>
      <c r="D16" s="409">
        <v>69.6</v>
      </c>
      <c r="E16" s="409">
        <v>69.6</v>
      </c>
      <c r="F16" s="409">
        <v>39.526276402144646</v>
      </c>
      <c r="G16" s="409">
        <v>60.71624639346336</v>
      </c>
      <c r="H16" s="409">
        <v>0</v>
      </c>
      <c r="I16" s="335">
        <v>0</v>
      </c>
    </row>
    <row r="17" spans="1:9" ht="15" customHeight="1" hidden="1">
      <c r="A17" s="438" t="s">
        <v>609</v>
      </c>
      <c r="B17" s="409"/>
      <c r="C17" s="409">
        <v>0</v>
      </c>
      <c r="D17" s="409">
        <v>0</v>
      </c>
      <c r="E17" s="409">
        <v>0.40199999999999997</v>
      </c>
      <c r="F17" s="409">
        <v>0</v>
      </c>
      <c r="G17" s="409" t="e">
        <v>#DIV/0!</v>
      </c>
      <c r="H17" s="409">
        <v>0.40199999999999997</v>
      </c>
      <c r="I17" s="335" t="e">
        <v>#DIV/0!</v>
      </c>
    </row>
    <row r="18" spans="1:9" ht="15" customHeight="1" hidden="1">
      <c r="A18" s="438" t="s">
        <v>610</v>
      </c>
      <c r="B18" s="409"/>
      <c r="C18" s="409">
        <v>0</v>
      </c>
      <c r="D18" s="409">
        <v>0</v>
      </c>
      <c r="E18" s="409">
        <v>0</v>
      </c>
      <c r="F18" s="409">
        <v>0</v>
      </c>
      <c r="G18" s="409" t="e">
        <v>#DIV/0!</v>
      </c>
      <c r="H18" s="409">
        <v>0</v>
      </c>
      <c r="I18" s="335" t="e">
        <v>#DIV/0!</v>
      </c>
    </row>
    <row r="19" spans="1:9" ht="15" customHeight="1">
      <c r="A19" s="438" t="s">
        <v>611</v>
      </c>
      <c r="B19" s="409">
        <v>15.625</v>
      </c>
      <c r="C19" s="409">
        <v>16.371284610659735</v>
      </c>
      <c r="D19" s="409">
        <v>15.625</v>
      </c>
      <c r="E19" s="409">
        <v>15.625</v>
      </c>
      <c r="F19" s="409">
        <v>0.7462846106597354</v>
      </c>
      <c r="G19" s="409">
        <v>4.7762215082223065</v>
      </c>
      <c r="H19" s="409">
        <v>0</v>
      </c>
      <c r="I19" s="335">
        <v>0</v>
      </c>
    </row>
    <row r="20" spans="1:9" ht="15" customHeight="1" hidden="1">
      <c r="A20" s="438" t="s">
        <v>612</v>
      </c>
      <c r="B20" s="409"/>
      <c r="C20" s="409">
        <v>0</v>
      </c>
      <c r="D20" s="409">
        <v>0</v>
      </c>
      <c r="E20" s="409">
        <v>0</v>
      </c>
      <c r="F20" s="409">
        <v>0</v>
      </c>
      <c r="G20" s="409" t="e">
        <v>#DIV/0!</v>
      </c>
      <c r="H20" s="409">
        <v>0</v>
      </c>
      <c r="I20" s="335" t="e">
        <v>#DIV/0!</v>
      </c>
    </row>
    <row r="21" spans="1:9" ht="15" customHeight="1" hidden="1">
      <c r="A21" s="438" t="s">
        <v>613</v>
      </c>
      <c r="B21" s="409"/>
      <c r="C21" s="409">
        <v>0</v>
      </c>
      <c r="D21" s="409">
        <v>0</v>
      </c>
      <c r="E21" s="409">
        <v>0</v>
      </c>
      <c r="F21" s="409">
        <v>0</v>
      </c>
      <c r="G21" s="409" t="e">
        <v>#DIV/0!</v>
      </c>
      <c r="H21" s="409">
        <v>0</v>
      </c>
      <c r="I21" s="335" t="e">
        <v>#DIV/0!</v>
      </c>
    </row>
    <row r="22" spans="1:9" ht="15" customHeight="1">
      <c r="A22" s="438" t="s">
        <v>614</v>
      </c>
      <c r="B22" s="409">
        <v>266.325</v>
      </c>
      <c r="C22" s="409">
        <v>161.895</v>
      </c>
      <c r="D22" s="409">
        <v>107.026</v>
      </c>
      <c r="E22" s="409">
        <v>471.01599999999996</v>
      </c>
      <c r="F22" s="409">
        <v>-104.43</v>
      </c>
      <c r="G22" s="409">
        <v>-39.21148972120529</v>
      </c>
      <c r="H22" s="409">
        <v>363.99</v>
      </c>
      <c r="I22" s="335">
        <v>340.09493020387566</v>
      </c>
    </row>
    <row r="23" spans="1:9" ht="15" customHeight="1">
      <c r="A23" s="437" t="s">
        <v>617</v>
      </c>
      <c r="B23" s="134">
        <v>3099.326</v>
      </c>
      <c r="C23" s="134">
        <v>1393.9319999999998</v>
      </c>
      <c r="D23" s="134">
        <v>606.759</v>
      </c>
      <c r="E23" s="134">
        <v>910.2090000000001</v>
      </c>
      <c r="F23" s="134">
        <v>-1705.3940000000002</v>
      </c>
      <c r="G23" s="134">
        <v>-55.024673106346356</v>
      </c>
      <c r="H23" s="134">
        <v>303.45</v>
      </c>
      <c r="I23" s="316">
        <v>50.011619110717774</v>
      </c>
    </row>
    <row r="24" spans="1:9" ht="15" customHeight="1" hidden="1">
      <c r="A24" s="438" t="s">
        <v>618</v>
      </c>
      <c r="B24" s="409"/>
      <c r="C24" s="409">
        <v>0</v>
      </c>
      <c r="D24" s="409">
        <v>0</v>
      </c>
      <c r="E24" s="409">
        <v>0</v>
      </c>
      <c r="F24" s="409">
        <v>0</v>
      </c>
      <c r="G24" s="409" t="e">
        <v>#DIV/0!</v>
      </c>
      <c r="H24" s="409">
        <v>0</v>
      </c>
      <c r="I24" s="335" t="e">
        <v>#DIV/0!</v>
      </c>
    </row>
    <row r="25" spans="1:9" ht="15" customHeight="1" hidden="1">
      <c r="A25" s="438" t="s">
        <v>620</v>
      </c>
      <c r="B25" s="409">
        <v>0</v>
      </c>
      <c r="C25" s="409">
        <v>0</v>
      </c>
      <c r="D25" s="409">
        <v>0</v>
      </c>
      <c r="E25" s="409">
        <v>0</v>
      </c>
      <c r="F25" s="409">
        <v>0</v>
      </c>
      <c r="G25" s="409" t="e">
        <v>#DIV/0!</v>
      </c>
      <c r="H25" s="409">
        <v>0</v>
      </c>
      <c r="I25" s="335" t="e">
        <v>#DIV/0!</v>
      </c>
    </row>
    <row r="26" spans="1:9" ht="15" customHeight="1">
      <c r="A26" s="438" t="s">
        <v>621</v>
      </c>
      <c r="B26" s="409">
        <v>747.723</v>
      </c>
      <c r="C26" s="409">
        <v>265.396</v>
      </c>
      <c r="D26" s="409">
        <v>346.5</v>
      </c>
      <c r="E26" s="409">
        <v>222.4</v>
      </c>
      <c r="F26" s="409">
        <v>-482.32699999999994</v>
      </c>
      <c r="G26" s="409">
        <v>-64.50610720815061</v>
      </c>
      <c r="H26" s="409">
        <v>-124.1</v>
      </c>
      <c r="I26" s="335">
        <v>-35.81529581529581</v>
      </c>
    </row>
    <row r="27" spans="1:9" ht="15" customHeight="1">
      <c r="A27" s="438" t="s">
        <v>622</v>
      </c>
      <c r="B27" s="409">
        <v>387.204</v>
      </c>
      <c r="C27" s="409">
        <v>241.263</v>
      </c>
      <c r="D27" s="409">
        <v>124.82299999999998</v>
      </c>
      <c r="E27" s="409">
        <v>126.082</v>
      </c>
      <c r="F27" s="409">
        <v>-145.941</v>
      </c>
      <c r="G27" s="409">
        <v>-37.69098459726656</v>
      </c>
      <c r="H27" s="409">
        <v>1.2590000000000146</v>
      </c>
      <c r="I27" s="335">
        <v>1.0086282175560712</v>
      </c>
    </row>
    <row r="28" spans="1:9" ht="15" customHeight="1" hidden="1">
      <c r="A28" s="438" t="s">
        <v>623</v>
      </c>
      <c r="B28" s="409">
        <v>1069.7</v>
      </c>
      <c r="C28" s="409">
        <v>0</v>
      </c>
      <c r="D28" s="409">
        <v>0</v>
      </c>
      <c r="E28" s="409">
        <v>500</v>
      </c>
      <c r="F28" s="409">
        <v>-1069.7</v>
      </c>
      <c r="G28" s="409">
        <v>-100</v>
      </c>
      <c r="H28" s="409">
        <v>500</v>
      </c>
      <c r="I28" s="335" t="e">
        <v>#DIV/0!</v>
      </c>
    </row>
    <row r="29" spans="1:9" ht="15" customHeight="1">
      <c r="A29" s="438" t="s">
        <v>624</v>
      </c>
      <c r="B29" s="409"/>
      <c r="C29" s="409">
        <v>0</v>
      </c>
      <c r="D29" s="409">
        <v>62.688</v>
      </c>
      <c r="E29" s="409">
        <v>60.836</v>
      </c>
      <c r="F29" s="409">
        <v>0</v>
      </c>
      <c r="G29" s="1165" t="s">
        <v>598</v>
      </c>
      <c r="H29" s="409">
        <v>-1.8520000000000039</v>
      </c>
      <c r="I29" s="335">
        <v>-2.954313425216953</v>
      </c>
    </row>
    <row r="30" spans="1:9" ht="15" customHeight="1" hidden="1">
      <c r="A30" s="438"/>
      <c r="B30" s="409"/>
      <c r="C30" s="409">
        <v>887.2729999999999</v>
      </c>
      <c r="D30" s="409"/>
      <c r="E30" s="409">
        <v>0</v>
      </c>
      <c r="F30" s="409"/>
      <c r="G30" s="409"/>
      <c r="H30" s="409"/>
      <c r="I30" s="335"/>
    </row>
    <row r="31" spans="1:11" ht="15" customHeight="1">
      <c r="A31" s="438" t="s">
        <v>625</v>
      </c>
      <c r="B31" s="409">
        <v>894.699</v>
      </c>
      <c r="C31" s="409"/>
      <c r="D31" s="409">
        <v>72.748</v>
      </c>
      <c r="E31" s="409">
        <v>0.891</v>
      </c>
      <c r="F31" s="409">
        <v>10.521000000000072</v>
      </c>
      <c r="G31" s="409">
        <v>1.1759262053495165</v>
      </c>
      <c r="H31" s="409">
        <v>-71.857</v>
      </c>
      <c r="I31" s="335">
        <v>-98.77522406114257</v>
      </c>
      <c r="K31" s="139"/>
    </row>
    <row r="32" spans="1:9" ht="15" customHeight="1">
      <c r="A32" s="437" t="s">
        <v>626</v>
      </c>
      <c r="B32" s="134">
        <v>965.833</v>
      </c>
      <c r="C32" s="134">
        <v>905.22</v>
      </c>
      <c r="D32" s="134">
        <v>1560.09653847</v>
      </c>
      <c r="E32" s="134">
        <v>2087.691</v>
      </c>
      <c r="F32" s="134">
        <v>-965.833</v>
      </c>
      <c r="G32" s="134">
        <v>-100</v>
      </c>
      <c r="H32" s="134">
        <v>527.5944615299998</v>
      </c>
      <c r="I32" s="316">
        <v>33.81806500560639</v>
      </c>
    </row>
    <row r="33" spans="1:9" ht="15" customHeight="1">
      <c r="A33" s="438" t="s">
        <v>627</v>
      </c>
      <c r="B33" s="409">
        <v>50</v>
      </c>
      <c r="C33" s="409">
        <v>0</v>
      </c>
      <c r="D33" s="409">
        <v>0</v>
      </c>
      <c r="E33" s="409">
        <v>21.656</v>
      </c>
      <c r="F33" s="409">
        <v>-50</v>
      </c>
      <c r="G33" s="409">
        <v>-100</v>
      </c>
      <c r="H33" s="409">
        <v>21.656</v>
      </c>
      <c r="I33" s="975" t="s">
        <v>598</v>
      </c>
    </row>
    <row r="34" spans="1:9" ht="15" customHeight="1" hidden="1">
      <c r="A34" s="438" t="s">
        <v>628</v>
      </c>
      <c r="B34" s="409"/>
      <c r="C34" s="409">
        <v>0</v>
      </c>
      <c r="D34" s="409">
        <v>0</v>
      </c>
      <c r="E34" s="409">
        <v>0</v>
      </c>
      <c r="F34" s="409">
        <v>0</v>
      </c>
      <c r="G34" s="409" t="e">
        <v>#DIV/0!</v>
      </c>
      <c r="H34" s="409">
        <v>0</v>
      </c>
      <c r="I34" s="335" t="e">
        <v>#DIV/0!</v>
      </c>
    </row>
    <row r="35" spans="1:9" ht="15" customHeight="1" hidden="1">
      <c r="A35" s="438" t="s">
        <v>630</v>
      </c>
      <c r="B35" s="409"/>
      <c r="C35" s="409">
        <v>0</v>
      </c>
      <c r="D35" s="409">
        <v>-0.004</v>
      </c>
      <c r="E35" s="409">
        <v>0</v>
      </c>
      <c r="F35" s="409">
        <v>0</v>
      </c>
      <c r="G35" s="409" t="e">
        <v>#DIV/0!</v>
      </c>
      <c r="H35" s="409">
        <v>0.004</v>
      </c>
      <c r="I35" s="335">
        <v>-100</v>
      </c>
    </row>
    <row r="36" spans="1:9" ht="15" customHeight="1" hidden="1">
      <c r="A36" s="438" t="s">
        <v>632</v>
      </c>
      <c r="B36" s="409"/>
      <c r="C36" s="409">
        <v>0</v>
      </c>
      <c r="D36" s="409">
        <v>0</v>
      </c>
      <c r="E36" s="409">
        <v>0</v>
      </c>
      <c r="F36" s="409">
        <v>0</v>
      </c>
      <c r="G36" s="409" t="e">
        <v>#DIV/0!</v>
      </c>
      <c r="H36" s="409">
        <v>0</v>
      </c>
      <c r="I36" s="335" t="e">
        <v>#DIV/0!</v>
      </c>
    </row>
    <row r="37" spans="1:9" ht="15" customHeight="1" hidden="1">
      <c r="A37" s="438" t="s">
        <v>633</v>
      </c>
      <c r="B37" s="409"/>
      <c r="C37" s="409">
        <v>0</v>
      </c>
      <c r="D37" s="409">
        <v>297.675</v>
      </c>
      <c r="E37" s="409">
        <v>297.675</v>
      </c>
      <c r="F37" s="409">
        <v>0</v>
      </c>
      <c r="G37" s="409" t="e">
        <v>#DIV/0!</v>
      </c>
      <c r="H37" s="409">
        <v>0</v>
      </c>
      <c r="I37" s="335">
        <v>0</v>
      </c>
    </row>
    <row r="38" spans="1:9" ht="15" customHeight="1" hidden="1">
      <c r="A38" s="438" t="s">
        <v>634</v>
      </c>
      <c r="B38" s="409"/>
      <c r="C38" s="409">
        <v>0</v>
      </c>
      <c r="D38" s="409">
        <v>0</v>
      </c>
      <c r="E38" s="409">
        <v>0</v>
      </c>
      <c r="F38" s="409">
        <v>0</v>
      </c>
      <c r="G38" s="409" t="e">
        <v>#DIV/0!</v>
      </c>
      <c r="H38" s="409">
        <v>0</v>
      </c>
      <c r="I38" s="335" t="e">
        <v>#DIV/0!</v>
      </c>
    </row>
    <row r="39" spans="1:9" ht="15" customHeight="1" hidden="1">
      <c r="A39" s="438" t="s">
        <v>635</v>
      </c>
      <c r="B39" s="409"/>
      <c r="C39" s="409">
        <v>0</v>
      </c>
      <c r="D39" s="409">
        <v>0</v>
      </c>
      <c r="E39" s="409">
        <v>1000</v>
      </c>
      <c r="F39" s="409">
        <v>0</v>
      </c>
      <c r="G39" s="409" t="e">
        <v>#DIV/0!</v>
      </c>
      <c r="H39" s="409">
        <v>1000</v>
      </c>
      <c r="I39" s="335" t="e">
        <v>#DIV/0!</v>
      </c>
    </row>
    <row r="40" spans="1:9" ht="15" customHeight="1" hidden="1">
      <c r="A40" s="438" t="s">
        <v>636</v>
      </c>
      <c r="B40" s="409"/>
      <c r="C40" s="409">
        <v>0</v>
      </c>
      <c r="D40" s="409">
        <v>0</v>
      </c>
      <c r="E40" s="409">
        <v>0</v>
      </c>
      <c r="F40" s="409">
        <v>905.22</v>
      </c>
      <c r="G40" s="409" t="e">
        <v>#DIV/0!</v>
      </c>
      <c r="H40" s="409">
        <v>0</v>
      </c>
      <c r="I40" s="335" t="e">
        <v>#DIV/0!</v>
      </c>
    </row>
    <row r="41" spans="1:9" ht="15" customHeight="1">
      <c r="A41" s="438" t="s">
        <v>637</v>
      </c>
      <c r="B41" s="409">
        <v>915.833</v>
      </c>
      <c r="C41" s="409">
        <v>905.22</v>
      </c>
      <c r="D41" s="409">
        <v>1262.42553847</v>
      </c>
      <c r="E41" s="409">
        <v>768.36</v>
      </c>
      <c r="F41" s="409">
        <v>-613.8758287937743</v>
      </c>
      <c r="G41" s="409">
        <v>-67.02923227201623</v>
      </c>
      <c r="H41" s="409">
        <v>-494.06553847</v>
      </c>
      <c r="I41" s="335">
        <v>-39.136212268708064</v>
      </c>
    </row>
    <row r="42" spans="1:9" ht="15" customHeight="1">
      <c r="A42" s="437" t="s">
        <v>638</v>
      </c>
      <c r="B42" s="134">
        <v>232.813</v>
      </c>
      <c r="C42" s="134">
        <v>301.95717120622567</v>
      </c>
      <c r="D42" s="134">
        <v>566.038</v>
      </c>
      <c r="E42" s="134">
        <v>589.465</v>
      </c>
      <c r="F42" s="134">
        <v>-232.813</v>
      </c>
      <c r="G42" s="134">
        <v>-100</v>
      </c>
      <c r="H42" s="134">
        <v>23.42700000000002</v>
      </c>
      <c r="I42" s="316">
        <v>4.138768068574905</v>
      </c>
    </row>
    <row r="43" spans="1:9" ht="15" customHeight="1" hidden="1">
      <c r="A43" s="438" t="s">
        <v>639</v>
      </c>
      <c r="B43" s="409"/>
      <c r="C43" s="409">
        <v>0</v>
      </c>
      <c r="D43" s="409">
        <v>0</v>
      </c>
      <c r="E43" s="409">
        <v>0</v>
      </c>
      <c r="F43" s="409">
        <v>0</v>
      </c>
      <c r="G43" s="409" t="e">
        <v>#DIV/0!</v>
      </c>
      <c r="H43" s="409">
        <v>0</v>
      </c>
      <c r="I43" s="335" t="e">
        <v>#DIV/0!</v>
      </c>
    </row>
    <row r="44" spans="1:9" ht="15" customHeight="1" hidden="1">
      <c r="A44" s="438" t="s">
        <v>640</v>
      </c>
      <c r="B44" s="409"/>
      <c r="C44" s="409">
        <v>0</v>
      </c>
      <c r="D44" s="409">
        <v>0</v>
      </c>
      <c r="E44" s="409">
        <v>0</v>
      </c>
      <c r="F44" s="409">
        <v>0</v>
      </c>
      <c r="G44" s="409" t="e">
        <v>#DIV/0!</v>
      </c>
      <c r="H44" s="409">
        <v>0</v>
      </c>
      <c r="I44" s="335" t="e">
        <v>#DIV/0!</v>
      </c>
    </row>
    <row r="45" spans="1:9" ht="15" customHeight="1" hidden="1">
      <c r="A45" s="438" t="s">
        <v>641</v>
      </c>
      <c r="B45" s="409"/>
      <c r="C45" s="409">
        <v>0</v>
      </c>
      <c r="D45" s="409">
        <v>0</v>
      </c>
      <c r="E45" s="409">
        <v>0</v>
      </c>
      <c r="F45" s="409">
        <v>0</v>
      </c>
      <c r="G45" s="409" t="e">
        <v>#DIV/0!</v>
      </c>
      <c r="H45" s="409">
        <v>0</v>
      </c>
      <c r="I45" s="335" t="e">
        <v>#DIV/0!</v>
      </c>
    </row>
    <row r="46" spans="1:9" ht="15" customHeight="1" hidden="1">
      <c r="A46" s="438" t="s">
        <v>642</v>
      </c>
      <c r="B46" s="409"/>
      <c r="C46" s="409">
        <v>0</v>
      </c>
      <c r="D46" s="409">
        <v>287.13800000000003</v>
      </c>
      <c r="E46" s="409">
        <v>283.665</v>
      </c>
      <c r="F46" s="409">
        <v>214.54899999999998</v>
      </c>
      <c r="G46" s="409" t="e">
        <v>#DIV/0!</v>
      </c>
      <c r="H46" s="409">
        <v>-3.473000000000013</v>
      </c>
      <c r="I46" s="335">
        <v>-1.2095229471543345</v>
      </c>
    </row>
    <row r="47" spans="1:9" ht="15" customHeight="1">
      <c r="A47" s="438" t="s">
        <v>643</v>
      </c>
      <c r="B47" s="409">
        <v>232.792</v>
      </c>
      <c r="C47" s="409">
        <v>214.54899999999998</v>
      </c>
      <c r="D47" s="409">
        <v>187.6</v>
      </c>
      <c r="E47" s="409">
        <v>214.5</v>
      </c>
      <c r="F47" s="409">
        <v>-232.792</v>
      </c>
      <c r="G47" s="409">
        <v>-100</v>
      </c>
      <c r="H47" s="409">
        <v>26.9</v>
      </c>
      <c r="I47" s="335">
        <v>14.339019189765462</v>
      </c>
    </row>
    <row r="48" spans="1:9" ht="15" customHeight="1" hidden="1">
      <c r="A48" s="438" t="s">
        <v>644</v>
      </c>
      <c r="B48" s="409"/>
      <c r="C48" s="409">
        <v>0</v>
      </c>
      <c r="D48" s="409">
        <v>0</v>
      </c>
      <c r="E48" s="409">
        <v>0</v>
      </c>
      <c r="F48" s="409">
        <v>-530.3261101314672</v>
      </c>
      <c r="G48" s="409" t="e">
        <v>#DIV/0!</v>
      </c>
      <c r="H48" s="409">
        <v>1917.45146153</v>
      </c>
      <c r="I48" s="335" t="e">
        <v>#DIV/0!</v>
      </c>
    </row>
    <row r="49" spans="1:9" ht="15" customHeight="1" hidden="1">
      <c r="A49" s="438" t="s">
        <v>645</v>
      </c>
      <c r="B49" s="409"/>
      <c r="C49" s="409">
        <v>0</v>
      </c>
      <c r="D49" s="409">
        <v>0</v>
      </c>
      <c r="E49" s="409">
        <v>0</v>
      </c>
      <c r="F49" s="409">
        <v>0</v>
      </c>
      <c r="G49" s="409">
        <v>0</v>
      </c>
      <c r="H49" s="409">
        <v>0</v>
      </c>
      <c r="I49" s="335">
        <v>0</v>
      </c>
    </row>
    <row r="50" spans="1:9" ht="15" customHeight="1">
      <c r="A50" s="438" t="s">
        <v>646</v>
      </c>
      <c r="B50" s="409">
        <v>0.020999999999999998</v>
      </c>
      <c r="C50" s="409">
        <v>87.40817120622567</v>
      </c>
      <c r="D50" s="409">
        <v>91.3</v>
      </c>
      <c r="E50" s="409">
        <v>91.3</v>
      </c>
      <c r="F50" s="409">
        <v>1656.7138390321309</v>
      </c>
      <c r="G50" s="409">
        <v>7889113.519200625</v>
      </c>
      <c r="H50" s="409">
        <v>0</v>
      </c>
      <c r="I50" s="335">
        <v>0</v>
      </c>
    </row>
    <row r="51" spans="1:9" ht="15" customHeight="1">
      <c r="A51" s="437" t="s">
        <v>647</v>
      </c>
      <c r="B51" s="134">
        <v>1134.649</v>
      </c>
      <c r="C51" s="134">
        <v>1656.7348390321308</v>
      </c>
      <c r="D51" s="134">
        <v>2213.513</v>
      </c>
      <c r="E51" s="134">
        <v>2788.562</v>
      </c>
      <c r="F51" s="134">
        <v>-1134.649</v>
      </c>
      <c r="G51" s="134">
        <v>-100</v>
      </c>
      <c r="H51" s="134">
        <v>575.049</v>
      </c>
      <c r="I51" s="316">
        <v>25.97902067889369</v>
      </c>
    </row>
    <row r="52" spans="1:9" ht="15" customHeight="1" hidden="1">
      <c r="A52" s="438" t="s">
        <v>648</v>
      </c>
      <c r="B52" s="409">
        <v>0</v>
      </c>
      <c r="C52" s="409">
        <v>0</v>
      </c>
      <c r="D52" s="409">
        <v>0</v>
      </c>
      <c r="E52" s="409">
        <v>0</v>
      </c>
      <c r="F52" s="409">
        <v>4.611</v>
      </c>
      <c r="G52" s="409" t="e">
        <v>#DIV/0!</v>
      </c>
      <c r="H52" s="409">
        <v>0</v>
      </c>
      <c r="I52" s="335" t="e">
        <v>#DIV/0!</v>
      </c>
    </row>
    <row r="53" spans="1:9" ht="15" customHeight="1">
      <c r="A53" s="438" t="s">
        <v>649</v>
      </c>
      <c r="B53" s="409">
        <v>4.0409999999999995</v>
      </c>
      <c r="C53" s="409">
        <v>4.611</v>
      </c>
      <c r="D53" s="409">
        <v>27</v>
      </c>
      <c r="E53" s="409">
        <v>19.518</v>
      </c>
      <c r="F53" s="409">
        <v>292.63247411872624</v>
      </c>
      <c r="G53" s="409">
        <v>7241.585600562392</v>
      </c>
      <c r="H53" s="409">
        <v>-7.481999999999999</v>
      </c>
      <c r="I53" s="335">
        <v>-27.71111111111111</v>
      </c>
    </row>
    <row r="54" spans="1:9" ht="15" customHeight="1">
      <c r="A54" s="438" t="s">
        <v>1265</v>
      </c>
      <c r="B54" s="409">
        <v>154.244</v>
      </c>
      <c r="C54" s="409">
        <v>296.67347411872623</v>
      </c>
      <c r="D54" s="409">
        <v>217</v>
      </c>
      <c r="E54" s="409">
        <v>725.2189999999999</v>
      </c>
      <c r="F54" s="409">
        <v>-154.244</v>
      </c>
      <c r="G54" s="409">
        <v>-100</v>
      </c>
      <c r="H54" s="409">
        <v>508.21899999999994</v>
      </c>
      <c r="I54" s="335">
        <v>234.2023041474654</v>
      </c>
    </row>
    <row r="55" spans="1:9" ht="15" customHeight="1" hidden="1">
      <c r="A55" s="438" t="s">
        <v>650</v>
      </c>
      <c r="B55" s="409"/>
      <c r="C55" s="409">
        <v>0</v>
      </c>
      <c r="D55" s="409">
        <v>0</v>
      </c>
      <c r="E55" s="409">
        <v>0</v>
      </c>
      <c r="F55" s="409">
        <v>0</v>
      </c>
      <c r="G55" s="409" t="e">
        <v>#DIV/0!</v>
      </c>
      <c r="H55" s="409">
        <v>0</v>
      </c>
      <c r="I55" s="335" t="e">
        <v>#DIV/0!</v>
      </c>
    </row>
    <row r="56" spans="1:9" ht="15" customHeight="1" hidden="1">
      <c r="A56" s="438" t="s">
        <v>651</v>
      </c>
      <c r="B56" s="409"/>
      <c r="C56" s="409">
        <v>0</v>
      </c>
      <c r="D56" s="409">
        <v>0</v>
      </c>
      <c r="E56" s="409">
        <v>0</v>
      </c>
      <c r="F56" s="409">
        <v>0</v>
      </c>
      <c r="G56" s="409" t="e">
        <v>#DIV/0!</v>
      </c>
      <c r="H56" s="409">
        <v>0</v>
      </c>
      <c r="I56" s="335" t="e">
        <v>#DIV/0!</v>
      </c>
    </row>
    <row r="57" spans="1:9" ht="15" customHeight="1" hidden="1">
      <c r="A57" s="438" t="s">
        <v>652</v>
      </c>
      <c r="B57" s="409"/>
      <c r="C57" s="409">
        <v>0</v>
      </c>
      <c r="D57" s="409">
        <v>0</v>
      </c>
      <c r="E57" s="409">
        <v>0</v>
      </c>
      <c r="F57" s="409">
        <v>860.4503649134045</v>
      </c>
      <c r="G57" s="409" t="e">
        <v>#DIV/0!</v>
      </c>
      <c r="H57" s="409">
        <v>0</v>
      </c>
      <c r="I57" s="335" t="e">
        <v>#DIV/0!</v>
      </c>
    </row>
    <row r="58" spans="1:9" ht="15" customHeight="1">
      <c r="A58" s="438" t="s">
        <v>653</v>
      </c>
      <c r="B58" s="409">
        <v>690</v>
      </c>
      <c r="C58" s="409">
        <v>860.4503649134045</v>
      </c>
      <c r="D58" s="409">
        <v>940</v>
      </c>
      <c r="E58" s="409">
        <v>940</v>
      </c>
      <c r="F58" s="409">
        <v>-690</v>
      </c>
      <c r="G58" s="409">
        <v>-100</v>
      </c>
      <c r="H58" s="409">
        <v>0</v>
      </c>
      <c r="I58" s="335">
        <v>0</v>
      </c>
    </row>
    <row r="59" spans="1:9" ht="15" customHeight="1" hidden="1">
      <c r="A59" s="438" t="s">
        <v>654</v>
      </c>
      <c r="B59" s="409"/>
      <c r="C59" s="409">
        <v>0</v>
      </c>
      <c r="D59" s="409">
        <v>0</v>
      </c>
      <c r="E59" s="409">
        <v>0</v>
      </c>
      <c r="F59" s="409">
        <v>0</v>
      </c>
      <c r="G59" s="409" t="e">
        <v>#DIV/0!</v>
      </c>
      <c r="H59" s="409">
        <v>0</v>
      </c>
      <c r="I59" s="335" t="e">
        <v>#DIV/0!</v>
      </c>
    </row>
    <row r="60" spans="1:9" ht="15" customHeight="1" hidden="1">
      <c r="A60" s="438" t="s">
        <v>1157</v>
      </c>
      <c r="B60" s="409"/>
      <c r="C60" s="409">
        <v>0</v>
      </c>
      <c r="D60" s="409">
        <v>0</v>
      </c>
      <c r="E60" s="409">
        <v>0</v>
      </c>
      <c r="F60" s="409">
        <v>495</v>
      </c>
      <c r="G60" s="409" t="e">
        <v>#DIV/0!</v>
      </c>
      <c r="H60" s="409">
        <v>0</v>
      </c>
      <c r="I60" s="335" t="e">
        <v>#DIV/0!</v>
      </c>
    </row>
    <row r="61" spans="1:9" ht="15" customHeight="1">
      <c r="A61" s="438" t="s">
        <v>685</v>
      </c>
      <c r="B61" s="409">
        <v>286.364</v>
      </c>
      <c r="C61" s="409">
        <v>495</v>
      </c>
      <c r="D61" s="409">
        <v>1029.513</v>
      </c>
      <c r="E61" s="409">
        <v>1103.825</v>
      </c>
      <c r="F61" s="409">
        <v>4540.926235679025</v>
      </c>
      <c r="G61" s="409">
        <v>1585.7182591663147</v>
      </c>
      <c r="H61" s="409">
        <v>74.31200000000013</v>
      </c>
      <c r="I61" s="335">
        <v>7.218170144524656</v>
      </c>
    </row>
    <row r="62" spans="1:9" ht="15" customHeight="1">
      <c r="A62" s="437" t="s">
        <v>217</v>
      </c>
      <c r="B62" s="134">
        <v>5807.271000000001</v>
      </c>
      <c r="C62" s="134">
        <v>4827.290235679025</v>
      </c>
      <c r="D62" s="134">
        <v>6712.0655384699985</v>
      </c>
      <c r="E62" s="134">
        <v>8412.558999999997</v>
      </c>
      <c r="F62" s="134">
        <v>-5807.271000000001</v>
      </c>
      <c r="G62" s="134">
        <v>-100</v>
      </c>
      <c r="H62" s="134">
        <v>1700.493461529999</v>
      </c>
      <c r="I62" s="316">
        <v>25.334875706795064</v>
      </c>
    </row>
    <row r="63" spans="1:9" ht="15" customHeight="1" hidden="1">
      <c r="A63" s="438"/>
      <c r="B63" s="405"/>
      <c r="C63" s="405">
        <v>0</v>
      </c>
      <c r="D63" s="405">
        <v>0</v>
      </c>
      <c r="E63" s="405">
        <v>0</v>
      </c>
      <c r="F63" s="405">
        <v>9052.233280412987</v>
      </c>
      <c r="G63" s="405" t="e">
        <v>#DIV/0!</v>
      </c>
      <c r="H63" s="405">
        <v>0</v>
      </c>
      <c r="I63" s="426" t="e">
        <v>#DIV/0!</v>
      </c>
    </row>
    <row r="64" spans="1:9" ht="15" customHeight="1">
      <c r="A64" s="438" t="s">
        <v>686</v>
      </c>
      <c r="B64" s="409">
        <v>965.833</v>
      </c>
      <c r="C64" s="409">
        <v>9052.233280412987</v>
      </c>
      <c r="D64" s="409">
        <v>1213.96253847</v>
      </c>
      <c r="E64" s="1227">
        <v>2087.691</v>
      </c>
      <c r="F64" s="409">
        <v>2956.2372356790243</v>
      </c>
      <c r="G64" s="409">
        <v>306.0816140760384</v>
      </c>
      <c r="H64" s="409">
        <v>873.7284615299998</v>
      </c>
      <c r="I64" s="335">
        <v>71.9732639057537</v>
      </c>
    </row>
    <row r="65" spans="1:9" ht="15" customHeight="1">
      <c r="A65" s="438" t="s">
        <v>687</v>
      </c>
      <c r="B65" s="409">
        <v>4841.438000000001</v>
      </c>
      <c r="C65" s="409">
        <v>3922.0702356790243</v>
      </c>
      <c r="D65" s="409">
        <v>4070.1629999999996</v>
      </c>
      <c r="E65" s="1227">
        <v>5777.883000000001</v>
      </c>
      <c r="F65" s="409">
        <v>-4841.438000000001</v>
      </c>
      <c r="G65" s="409">
        <v>-100</v>
      </c>
      <c r="H65" s="409">
        <v>1707.72</v>
      </c>
      <c r="I65" s="335">
        <v>41.95704201527067</v>
      </c>
    </row>
    <row r="66" spans="1:9" ht="15" customHeight="1" hidden="1">
      <c r="A66" s="438"/>
      <c r="B66" s="409"/>
      <c r="C66" s="48">
        <v>0</v>
      </c>
      <c r="D66" s="48"/>
      <c r="E66" s="1227">
        <v>0</v>
      </c>
      <c r="F66" s="409"/>
      <c r="G66" s="409"/>
      <c r="H66" s="409"/>
      <c r="I66" s="335"/>
    </row>
    <row r="67" spans="1:9" ht="15" customHeight="1">
      <c r="A67" s="438" t="s">
        <v>688</v>
      </c>
      <c r="B67" s="409">
        <v>532.9554</v>
      </c>
      <c r="C67" s="1245">
        <v>545.104</v>
      </c>
      <c r="D67" s="1245">
        <v>636.8770000000001</v>
      </c>
      <c r="E67" s="1227">
        <v>534.8389999999999</v>
      </c>
      <c r="F67" s="409">
        <v>-530.6554000000001</v>
      </c>
      <c r="G67" s="409">
        <v>-99.56844418876327</v>
      </c>
      <c r="H67" s="409">
        <v>-102.03800000000012</v>
      </c>
      <c r="I67" s="335">
        <v>-16.02161798903087</v>
      </c>
    </row>
    <row r="68" spans="1:9" ht="15" customHeight="1">
      <c r="A68" s="438" t="s">
        <v>689</v>
      </c>
      <c r="B68" s="409">
        <v>4.1659999999999995</v>
      </c>
      <c r="C68" s="409">
        <v>2.3</v>
      </c>
      <c r="D68" s="409">
        <v>3.897</v>
      </c>
      <c r="E68" s="1227">
        <v>3.876</v>
      </c>
      <c r="F68" s="409">
        <v>538.6379999999999</v>
      </c>
      <c r="G68" s="409">
        <v>12929.380700912145</v>
      </c>
      <c r="H68" s="409">
        <v>-0.020999999999999908</v>
      </c>
      <c r="I68" s="335">
        <v>-0.5388760585065411</v>
      </c>
    </row>
    <row r="69" spans="1:9" ht="15" customHeight="1" thickBot="1">
      <c r="A69" s="439" t="s">
        <v>690</v>
      </c>
      <c r="B69" s="440">
        <v>528.7894</v>
      </c>
      <c r="C69" s="440">
        <v>542.804</v>
      </c>
      <c r="D69" s="440">
        <v>632.98</v>
      </c>
      <c r="E69" s="1244">
        <v>530.963</v>
      </c>
      <c r="F69" s="440">
        <v>14.014599999999973</v>
      </c>
      <c r="G69" s="440">
        <v>2.650317877022492</v>
      </c>
      <c r="H69" s="440">
        <v>-102.01700000000005</v>
      </c>
      <c r="I69" s="340">
        <v>-16.116938923820666</v>
      </c>
    </row>
    <row r="70" spans="1:9" ht="13.5" thickTop="1">
      <c r="A70" s="137"/>
      <c r="B70" s="137"/>
      <c r="C70" s="138"/>
      <c r="D70" s="138"/>
      <c r="E70" s="138"/>
      <c r="F70" s="137"/>
      <c r="G70" s="137"/>
      <c r="H70" s="137"/>
      <c r="I70" s="137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ITD</cp:lastModifiedBy>
  <cp:lastPrinted>2010-12-03T07:11:25Z</cp:lastPrinted>
  <dcterms:created xsi:type="dcterms:W3CDTF">1996-10-14T23:33:28Z</dcterms:created>
  <dcterms:modified xsi:type="dcterms:W3CDTF">2010-12-03T07:28:52Z</dcterms:modified>
  <cp:category/>
  <cp:version/>
  <cp:contentType/>
  <cp:contentStatus/>
</cp:coreProperties>
</file>