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firstSheet="27" activeTab="28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definedNames/>
  <calcPr fullCalcOnLoad="1"/>
</workbook>
</file>

<file path=xl/sharedStrings.xml><?xml version="1.0" encoding="utf-8"?>
<sst xmlns="http://schemas.openxmlformats.org/spreadsheetml/2006/main" count="3928" uniqueCount="1685">
  <si>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</si>
  <si>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</si>
  <si>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</si>
  <si>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</si>
  <si>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</si>
  <si>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</si>
  <si>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</si>
  <si>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</si>
  <si>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</si>
  <si>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</si>
  <si>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</si>
  <si>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</si>
  <si>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</si>
  <si>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</si>
  <si>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</si>
  <si>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</si>
  <si>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</si>
  <si>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</si>
  <si>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</si>
  <si>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</si>
  <si>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</si>
  <si>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</si>
  <si>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</si>
  <si>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</si>
  <si>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</si>
  <si>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</si>
  <si>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</si>
  <si>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</si>
  <si>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</si>
  <si>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</si>
  <si>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</si>
  <si>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</si>
  <si>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</si>
  <si>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</si>
  <si>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</si>
  <si>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</si>
  <si>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134.8  </t>
  </si>
  <si>
    <t>145.8  </t>
  </si>
  <si>
    <t>148.5  </t>
  </si>
  <si>
    <t>47.26  </t>
  </si>
  <si>
    <t>151.5  </t>
  </si>
  <si>
    <t>14.0  </t>
  </si>
  <si>
    <t>3.2  </t>
  </si>
  <si>
    <t>Loans to Government Enterprises</t>
  </si>
  <si>
    <t>142.6  </t>
  </si>
  <si>
    <t>6.8  </t>
  </si>
  <si>
    <t>148.1  </t>
  </si>
  <si>
    <t>2.1  </t>
  </si>
  <si>
    <t>160.3  </t>
  </si>
  <si>
    <t>189.8  </t>
  </si>
  <si>
    <t>52.74  </t>
  </si>
  <si>
    <t>129.8  </t>
  </si>
  <si>
    <t>0.7  </t>
  </si>
  <si>
    <t>121.7  </t>
  </si>
  <si>
    <t>7.8  </t>
  </si>
  <si>
    <t>Other Items, net</t>
  </si>
  <si>
    <t>1. Total Deposits</t>
  </si>
  <si>
    <t xml:space="preserve">   1.1. Demand Deposits</t>
  </si>
  <si>
    <t>Jul  (p)</t>
  </si>
  <si>
    <t>e=estimates</t>
  </si>
  <si>
    <t xml:space="preserve">   d. Other Deposits</t>
  </si>
  <si>
    <t>percent</t>
  </si>
  <si>
    <t>*    Also includes 'other deposits'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</si>
  <si>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</si>
  <si>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</si>
  <si>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</si>
  <si>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</si>
  <si>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</si>
  <si>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During 1 month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</si>
  <si>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</si>
  <si>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</si>
  <si>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</si>
  <si>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</si>
  <si>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</si>
  <si>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</si>
  <si>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</si>
  <si>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</si>
  <si>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</si>
  <si>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</si>
  <si>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</si>
  <si>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</si>
  <si>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</si>
  <si>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</si>
  <si>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</si>
  <si>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</si>
  <si>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</si>
  <si>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</si>
  <si>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</si>
  <si>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</si>
  <si>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</si>
  <si>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</si>
  <si>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</si>
  <si>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</si>
  <si>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</si>
  <si>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</si>
  <si>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</si>
  <si>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</si>
  <si>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</si>
  <si>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</si>
  <si>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</si>
  <si>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</si>
  <si>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</si>
  <si>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</si>
  <si>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>Aug  (e)</t>
  </si>
  <si>
    <t xml:space="preserve"> p=provisional, e = estimates</t>
  </si>
  <si>
    <t xml:space="preserve"> 1/ Adjusting the exchange valuation gain of  Rs. 855.6 million</t>
  </si>
  <si>
    <t xml:space="preserve"> 1/ Adjusting the exchange valuation gain of Rs. 821.1 million</t>
  </si>
  <si>
    <t xml:space="preserve"> 2/ Adjusting the exchange valuation gain of Rs. 2915.9 million</t>
  </si>
  <si>
    <t xml:space="preserve"> (Rs. in million)</t>
  </si>
  <si>
    <t>2. Borrowings from Rastra Bank</t>
  </si>
  <si>
    <t>8. NRB Bonds</t>
  </si>
  <si>
    <t>9. Other Assets</t>
  </si>
  <si>
    <t xml:space="preserve"> 1/ Adjusting the exchange valuation gain of  Rs. 34.5 million</t>
  </si>
  <si>
    <t xml:space="preserve"> 2/ Adjusting the exchange valuation gain of Rs. 41.5 million</t>
  </si>
  <si>
    <t xml:space="preserve">Changes in the First month of </t>
  </si>
  <si>
    <t>August  (e)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</si>
  <si>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</si>
  <si>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</si>
  <si>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</si>
  <si>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</si>
  <si>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</si>
  <si>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</si>
  <si>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</si>
  <si>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</si>
  <si>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</si>
  <si>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</si>
  <si>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</si>
  <si>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</si>
  <si>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</si>
  <si>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R</t>
    </r>
  </si>
  <si>
    <t>R=Revised, P= Povisional</t>
  </si>
  <si>
    <t>Other Stationery Goods</t>
  </si>
  <si>
    <t xml:space="preserve">2010/11 </t>
  </si>
  <si>
    <t>2011/12 P</t>
  </si>
  <si>
    <t>P= Povisional</t>
  </si>
  <si>
    <t>Unique Finance Ltd.</t>
  </si>
  <si>
    <t>Patan Finance Ltd.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</si>
  <si>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</si>
  <si>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</si>
  <si>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</si>
  <si>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</si>
  <si>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</si>
  <si>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</si>
  <si>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</si>
  <si>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</si>
  <si>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</si>
  <si>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</si>
  <si>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</si>
  <si>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 Financial( Principal Refund)</t>
  </si>
  <si>
    <t xml:space="preserve">  Others #</t>
  </si>
  <si>
    <t xml:space="preserve">  V. A. T. </t>
  </si>
  <si>
    <t>Custom</t>
  </si>
  <si>
    <t>Local Authorities' Account (LAA)</t>
  </si>
  <si>
    <t>Deficits(-) Surplus(+)</t>
  </si>
  <si>
    <t xml:space="preserve">       e.Overdrafts++</t>
  </si>
  <si>
    <t xml:space="preserve">      f. Others</t>
  </si>
  <si>
    <t>(Based on the First Month's Data of FY 20011/12)</t>
  </si>
  <si>
    <t xml:space="preserve"> +     Based on data reported by 8 offices of NRB, 58 out of total 65 branches of Rastriya Banijya Bank Limited, 38 out of total 43 branches of Nepal Bank Limited, 5 branches of Everest Bank Limited and 1-1 branch each from Nepal Bangladesh Bank Limited and Global Bank Limited conducting government transactions.</t>
  </si>
  <si>
    <t>* Includes internal loan, external borrowing and investment.</t>
  </si>
  <si>
    <t>Governmnet Budgetary Operation</t>
  </si>
  <si>
    <r>
      <t>2011/12</t>
    </r>
    <r>
      <rPr>
        <b/>
        <i/>
        <vertAlign val="superscript"/>
        <sz val="10"/>
        <rFont val="Times New Roman"/>
        <family val="1"/>
      </rPr>
      <t>p</t>
    </r>
  </si>
  <si>
    <t>p=porvisional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</si>
  <si>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</si>
  <si>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</si>
  <si>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</si>
  <si>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</si>
  <si>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</si>
  <si>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</si>
  <si>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</si>
  <si>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</si>
  <si>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</si>
  <si>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</si>
  <si>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</si>
  <si>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</si>
  <si>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</si>
  <si>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</si>
  <si>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</si>
  <si>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</si>
  <si>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</si>
  <si>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</si>
  <si>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</si>
  <si>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</si>
  <si>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</si>
  <si>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</si>
  <si>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p= provisional</t>
  </si>
  <si>
    <t>Listed Companies and Market Capitalization</t>
  </si>
  <si>
    <t>Percent change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</si>
  <si>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</si>
  <si>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</si>
  <si>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</si>
  <si>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</si>
  <si>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</si>
  <si>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</si>
  <si>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</si>
  <si>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</si>
  <si>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</si>
  <si>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</si>
  <si>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</si>
  <si>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</si>
  <si>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</si>
  <si>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</si>
  <si>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</si>
  <si>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</si>
  <si>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</si>
  <si>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</si>
  <si>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</si>
  <si>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</si>
  <si>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</si>
  <si>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</si>
  <si>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</si>
  <si>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</si>
  <si>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</si>
  <si>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</si>
  <si>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</si>
  <si>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</si>
  <si>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</si>
  <si>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</si>
  <si>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</si>
  <si>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</si>
  <si>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</si>
  <si>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</si>
  <si>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</si>
  <si>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</si>
  <si>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</si>
  <si>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</si>
  <si>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</si>
  <si>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</si>
  <si>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</si>
  <si>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</si>
  <si>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</si>
  <si>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</si>
  <si>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</si>
  <si>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</si>
  <si>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</si>
  <si>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</si>
  <si>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</si>
  <si>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</si>
  <si>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</si>
  <si>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</si>
  <si>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</si>
  <si>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</si>
  <si>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</si>
  <si>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</si>
  <si>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</si>
  <si>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</si>
  <si>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</si>
  <si>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</si>
  <si>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</si>
  <si>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</si>
  <si>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</si>
  <si>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</si>
  <si>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</si>
  <si>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</si>
  <si>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</si>
  <si>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</si>
  <si>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</si>
  <si>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</si>
  <si>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</si>
  <si>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</si>
  <si>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</si>
  <si>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</si>
  <si>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</si>
  <si>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</si>
  <si>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</si>
  <si>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</si>
  <si>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</si>
  <si>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</si>
  <si>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</si>
  <si>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</si>
  <si>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</si>
  <si>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</si>
  <si>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</si>
  <si>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</si>
  <si>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</si>
  <si>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</si>
  <si>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</si>
  <si>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</si>
  <si>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</si>
  <si>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</si>
  <si>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</si>
  <si>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</si>
  <si>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</si>
  <si>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</si>
  <si>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</si>
  <si>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</si>
  <si>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</si>
  <si>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</si>
  <si>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</si>
  <si>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</si>
  <si>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</si>
  <si>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</si>
  <si>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</si>
  <si>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</si>
  <si>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</si>
  <si>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</si>
  <si>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138.9  </t>
  </si>
  <si>
    <t>147.1  </t>
  </si>
  <si>
    <t>153.5  </t>
  </si>
  <si>
    <t>11.4  </t>
  </si>
  <si>
    <t>4.4  </t>
  </si>
  <si>
    <t>49.67  </t>
  </si>
  <si>
    <t>128.7  </t>
  </si>
  <si>
    <t>168.2  </t>
  </si>
  <si>
    <t>177.3  </t>
  </si>
  <si>
    <t>20.9  </t>
  </si>
  <si>
    <t>2.0  </t>
  </si>
  <si>
    <t>13.9  </t>
  </si>
  <si>
    <t>5.4  </t>
  </si>
  <si>
    <t>170.0  </t>
  </si>
  <si>
    <t>0.3  </t>
  </si>
  <si>
    <t>172.7  </t>
  </si>
  <si>
    <t>1.6  </t>
  </si>
  <si>
    <t>192.5  </t>
  </si>
  <si>
    <t>127.3  </t>
  </si>
  <si>
    <t>139.6  </t>
  </si>
  <si>
    <t>139.7  </t>
  </si>
  <si>
    <t>163.7  </t>
  </si>
  <si>
    <t>179.5  </t>
  </si>
  <si>
    <t>175.6  </t>
  </si>
  <si>
    <t>153.9  </t>
  </si>
  <si>
    <t>155.0  </t>
  </si>
  <si>
    <t>26.7  </t>
  </si>
  <si>
    <t>1.2  </t>
  </si>
  <si>
    <t>50.33  </t>
  </si>
  <si>
    <t>120.7  </t>
  </si>
  <si>
    <t>124.2  </t>
  </si>
  <si>
    <t>7.6  </t>
  </si>
  <si>
    <t>3.6  </t>
  </si>
  <si>
    <t>135.0  </t>
  </si>
  <si>
    <t>7.7  </t>
  </si>
  <si>
    <t>148.6  </t>
  </si>
  <si>
    <t>9.3  </t>
  </si>
  <si>
    <t>9.2  </t>
  </si>
  <si>
    <t>1.0  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</si>
  <si>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</si>
  <si>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</si>
  <si>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</si>
  <si>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</si>
  <si>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</si>
  <si>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</si>
  <si>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</si>
  <si>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</si>
  <si>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</si>
  <si>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</si>
  <si>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</si>
  <si>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</si>
  <si>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US$ in million</t>
  </si>
  <si>
    <t>In million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</si>
  <si>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</si>
  <si>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</si>
  <si>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</si>
  <si>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</si>
  <si>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</si>
  <si>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</si>
  <si>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</si>
  <si>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</si>
  <si>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</si>
  <si>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</si>
  <si>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</si>
  <si>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</si>
  <si>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</si>
  <si>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</si>
  <si>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</si>
  <si>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</si>
  <si>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</si>
  <si>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</si>
  <si>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</si>
  <si>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</si>
  <si>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 xml:space="preserve"> e = estimates., P=Provisional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</si>
  <si>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</si>
  <si>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</si>
  <si>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</si>
  <si>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</si>
  <si>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</si>
  <si>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</si>
  <si>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</si>
  <si>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</si>
  <si>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</si>
  <si>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</si>
  <si>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</si>
  <si>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</si>
  <si>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</si>
  <si>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</si>
  <si>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</si>
  <si>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</si>
  <si>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</si>
  <si>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</si>
  <si>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</si>
  <si>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</si>
  <si>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</si>
  <si>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</si>
  <si>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</si>
  <si>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</si>
  <si>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</si>
  <si>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</si>
  <si>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</si>
  <si>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</si>
  <si>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</si>
  <si>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</si>
  <si>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</si>
  <si>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</si>
  <si>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</si>
  <si>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</si>
  <si>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</si>
  <si>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</si>
  <si>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</si>
  <si>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</si>
  <si>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</si>
  <si>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</si>
  <si>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</si>
  <si>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</si>
  <si>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</si>
  <si>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</si>
  <si>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</si>
  <si>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</si>
  <si>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</si>
  <si>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</si>
  <si>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</si>
  <si>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</si>
  <si>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</si>
  <si>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</si>
  <si>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</si>
  <si>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</si>
  <si>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</si>
  <si>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</si>
  <si>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</si>
  <si>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</si>
  <si>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</si>
  <si>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</si>
  <si>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</si>
  <si>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</si>
  <si>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</si>
  <si>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</si>
  <si>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</si>
  <si>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</si>
  <si>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</si>
  <si>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</si>
  <si>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</si>
  <si>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</si>
  <si>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</si>
  <si>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</si>
  <si>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</si>
  <si>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</si>
  <si>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Jul/Aug</t>
  </si>
  <si>
    <t>Jun/Jul</t>
  </si>
  <si>
    <t>May/Jun</t>
  </si>
  <si>
    <t xml:space="preserve">Overall Index </t>
  </si>
  <si>
    <t>100.00  </t>
  </si>
  <si>
    <t>135.9  </t>
  </si>
  <si>
    <t>144.6  </t>
  </si>
  <si>
    <t>148.9  </t>
  </si>
  <si>
    <t>10.1  </t>
  </si>
  <si>
    <t>9.5  </t>
  </si>
  <si>
    <t>2.9  </t>
  </si>
  <si>
    <t>1. Food and Beverage</t>
  </si>
  <si>
    <t>46.82  </t>
  </si>
  <si>
    <t>154.0  </t>
  </si>
  <si>
    <t>166.1  </t>
  </si>
  <si>
    <t>173.3  </t>
  </si>
  <si>
    <t>12.5  </t>
  </si>
  <si>
    <t>4.3  </t>
  </si>
  <si>
    <t>      Cereals Grains &amp; their products</t>
  </si>
  <si>
    <t>14.81  </t>
  </si>
  <si>
    <t>138.1  </t>
  </si>
  <si>
    <t>142.4  </t>
  </si>
  <si>
    <t>145.7  </t>
  </si>
  <si>
    <t>163.5  </t>
  </si>
  <si>
    <t>171.7  </t>
  </si>
  <si>
    <t>5.5  </t>
  </si>
  <si>
    <t>17.9  </t>
  </si>
  <si>
    <t>5.0  </t>
  </si>
  <si>
    <t>      Legume Varieties</t>
  </si>
  <si>
    <t>2.01  </t>
  </si>
  <si>
    <t>155.6  </t>
  </si>
  <si>
    <t>203.6  </t>
  </si>
  <si>
    <t>197.7  </t>
  </si>
  <si>
    <t>-2.9  </t>
  </si>
  <si>
    <t>      Vegetables</t>
  </si>
  <si>
    <t>5.65  </t>
  </si>
  <si>
    <t>184.5  </t>
  </si>
  <si>
    <t>160.4  </t>
  </si>
  <si>
    <t>188.6  </t>
  </si>
  <si>
    <t>2.2  </t>
  </si>
  <si>
    <t>17.6  </t>
  </si>
  <si>
    <t>      Meat &amp; Fish</t>
  </si>
  <si>
    <t>5.70  </t>
  </si>
  <si>
    <t>162.3  </t>
  </si>
  <si>
    <t>180.4  </t>
  </si>
  <si>
    <t>180.2  </t>
  </si>
  <si>
    <t>0.8  </t>
  </si>
  <si>
    <t>11.0  </t>
  </si>
  <si>
    <t>-0.1  </t>
  </si>
  <si>
    <t>      Milk Products and Egg</t>
  </si>
  <si>
    <t>5.01  </t>
  </si>
  <si>
    <t>136.6  </t>
  </si>
  <si>
    <t>162.6  </t>
  </si>
  <si>
    <t>160.1  </t>
  </si>
  <si>
    <t>0.0  </t>
  </si>
  <si>
    <t>17.2  </t>
  </si>
  <si>
    <t>-1.5  </t>
  </si>
  <si>
    <t>      Ghee and Oil</t>
  </si>
  <si>
    <t>2.70  </t>
  </si>
  <si>
    <t>142.1  </t>
  </si>
  <si>
    <t>142.2  </t>
  </si>
  <si>
    <t>-0.2  </t>
  </si>
  <si>
    <t>0.1  </t>
  </si>
  <si>
    <t>      Fruits</t>
  </si>
  <si>
    <t>2.23  </t>
  </si>
  <si>
    <t>133.6  </t>
  </si>
  <si>
    <t>176.4  </t>
  </si>
  <si>
    <t>165.9  </t>
  </si>
  <si>
    <t>175.0  </t>
  </si>
  <si>
    <t>-0.8  </t>
  </si>
  <si>
    <t>      Sugar &amp; Sweets</t>
  </si>
  <si>
    <t>1.36  </t>
  </si>
  <si>
    <t>146.1  </t>
  </si>
  <si>
    <t>173.2  </t>
  </si>
  <si>
    <t>171.5  </t>
  </si>
  <si>
    <t>178.5  </t>
  </si>
  <si>
    <t>1.4  </t>
  </si>
  <si>
    <t>22.2  </t>
  </si>
  <si>
    <t>4.1  </t>
  </si>
  <si>
    <t>      Spices</t>
  </si>
  <si>
    <t>1.46  </t>
  </si>
  <si>
    <t>151.8  </t>
  </si>
  <si>
    <t>211.3  </t>
  </si>
  <si>
    <t>216.5  </t>
  </si>
  <si>
    <t>42.6  </t>
  </si>
  <si>
    <t>2.5  </t>
  </si>
  <si>
    <t>      Soft Drinks</t>
  </si>
  <si>
    <t>0.96  </t>
  </si>
  <si>
    <t>148.0  </t>
  </si>
  <si>
    <t>157.9  </t>
  </si>
  <si>
    <t>167.4  </t>
  </si>
  <si>
    <t>13.1  </t>
  </si>
  <si>
    <t>6.1  </t>
  </si>
  <si>
    <t>      Hard Drinks</t>
  </si>
  <si>
    <t>1.72  </t>
  </si>
  <si>
    <t>125.6  </t>
  </si>
  <si>
    <t>136.8  </t>
  </si>
  <si>
    <t>145.9  </t>
  </si>
  <si>
    <t>1.8  </t>
  </si>
  <si>
    <t>16.2  </t>
  </si>
  <si>
    <t>6.7  </t>
  </si>
  <si>
    <t>      Tobacco Products</t>
  </si>
  <si>
    <t>0.85  </t>
  </si>
  <si>
    <t>148.3  </t>
  </si>
  <si>
    <t>163.2  </t>
  </si>
  <si>
    <t>4.7  </t>
  </si>
  <si>
    <t>10.0  </t>
  </si>
  <si>
    <t>4.9  </t>
  </si>
  <si>
    <t>      Restaurant &amp; Hotel</t>
  </si>
  <si>
    <t>2.35  </t>
  </si>
  <si>
    <t>151.6  </t>
  </si>
  <si>
    <t>173.7  </t>
  </si>
  <si>
    <t>180.3  </t>
  </si>
  <si>
    <t>18.9  </t>
  </si>
  <si>
    <t>3.8  </t>
  </si>
  <si>
    <t>2. Non-Food and Services</t>
  </si>
  <si>
    <t>53.18  </t>
  </si>
  <si>
    <t>122.0  </t>
  </si>
  <si>
    <t>128.2  </t>
  </si>
  <si>
    <t>130.5  </t>
  </si>
  <si>
    <t>7.0  </t>
  </si>
  <si>
    <t>      Clothing &amp; Footwear</t>
  </si>
  <si>
    <t>8.49  </t>
  </si>
  <si>
    <t>121.0  </t>
  </si>
  <si>
    <t>129.0  </t>
  </si>
  <si>
    <t>133.9  </t>
  </si>
  <si>
    <t>8.4  </t>
  </si>
  <si>
    <t>1.3  </t>
  </si>
  <si>
    <t>10.7  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</si>
  <si>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</si>
  <si>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</si>
  <si>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</si>
  <si>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</si>
  <si>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119.1  </t>
  </si>
  <si>
    <t>119.3  </t>
  </si>
  <si>
    <t>132.6  </t>
  </si>
  <si>
    <t>135.6  </t>
  </si>
  <si>
    <t>0.2  </t>
  </si>
  <si>
    <t>13.6  </t>
  </si>
  <si>
    <t>      Furnishing &amp; Household Equipment</t>
  </si>
  <si>
    <t>4.89  </t>
  </si>
  <si>
    <t>131.7  </t>
  </si>
  <si>
    <t>140.6  </t>
  </si>
  <si>
    <t>137.2  </t>
  </si>
  <si>
    <t>4.2  </t>
  </si>
  <si>
    <t>-2.4  </t>
  </si>
  <si>
    <t>      Health</t>
  </si>
  <si>
    <t>3.25  </t>
  </si>
  <si>
    <t>116.5  </t>
  </si>
  <si>
    <t>127.4  </t>
  </si>
  <si>
    <t>0.9  </t>
  </si>
  <si>
    <t>9.4  </t>
  </si>
  <si>
    <t>      Transport</t>
  </si>
  <si>
    <t>6.01  </t>
  </si>
  <si>
    <t>134.5  </t>
  </si>
  <si>
    <t>121.9  </t>
  </si>
  <si>
    <t>125.8  </t>
  </si>
  <si>
    <t>-3.0  </t>
  </si>
  <si>
    <t>8.0  </t>
  </si>
  <si>
    <t>      Communication</t>
  </si>
  <si>
    <t>3.64  </t>
  </si>
  <si>
    <t>100.1  </t>
  </si>
  <si>
    <t>93.9  </t>
  </si>
  <si>
    <t>-6.2  </t>
  </si>
  <si>
    <t>      Recreation and Culture</t>
  </si>
  <si>
    <t>5.39  </t>
  </si>
  <si>
    <t>120.9  </t>
  </si>
  <si>
    <t>124.6  </t>
  </si>
  <si>
    <t>123.2  </t>
  </si>
  <si>
    <t>3.0  </t>
  </si>
  <si>
    <t>1.9  </t>
  </si>
  <si>
    <t>-1.1  </t>
  </si>
  <si>
    <t>      Education</t>
  </si>
  <si>
    <t>8.46  </t>
  </si>
  <si>
    <t>121.3  </t>
  </si>
  <si>
    <t>121.6  </t>
  </si>
  <si>
    <t>136.0  </t>
  </si>
  <si>
    <t>10.6  </t>
  </si>
  <si>
    <t>5.8  </t>
  </si>
  <si>
    <t>      Miscellaneous Goods &amp; Services</t>
  </si>
  <si>
    <t>2.17  </t>
  </si>
  <si>
    <t>128.9  </t>
  </si>
  <si>
    <t>129.1  </t>
  </si>
  <si>
    <t>6.4  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</si>
  <si>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</si>
  <si>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</si>
  <si>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</si>
  <si>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</si>
  <si>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</si>
  <si>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</si>
  <si>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</si>
  <si>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</si>
  <si>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</si>
  <si>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</si>
  <si>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</si>
  <si>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</si>
  <si>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</si>
  <si>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</si>
  <si>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</si>
  <si>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</si>
  <si>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</si>
  <si>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</si>
  <si>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</si>
  <si>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</si>
  <si>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</si>
  <si>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</si>
  <si>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</si>
  <si>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</si>
  <si>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</si>
  <si>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</si>
  <si>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</si>
  <si>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</si>
  <si>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</si>
  <si>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</si>
  <si>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</si>
  <si>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</si>
  <si>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</si>
  <si>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</si>
  <si>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</si>
  <si>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</si>
  <si>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</si>
  <si>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</si>
  <si>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</si>
  <si>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</si>
  <si>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</si>
  <si>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</si>
  <si>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</si>
  <si>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</si>
  <si>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</si>
  <si>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</si>
  <si>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</si>
  <si>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</si>
  <si>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</si>
  <si>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</si>
  <si>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</si>
  <si>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</si>
  <si>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</si>
  <si>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</si>
  <si>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</si>
  <si>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</si>
  <si>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</si>
  <si>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</si>
  <si>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</si>
  <si>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</si>
  <si>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</si>
  <si>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</si>
  <si>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</si>
  <si>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</si>
  <si>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</si>
  <si>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</si>
  <si>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</si>
  <si>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</si>
  <si>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</si>
  <si>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</si>
  <si>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</si>
  <si>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</si>
  <si>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</si>
  <si>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</si>
  <si>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</si>
  <si>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</si>
  <si>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</si>
  <si>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</si>
  <si>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</si>
  <si>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</si>
  <si>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</si>
  <si>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</si>
  <si>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</si>
  <si>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</si>
  <si>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</si>
  <si>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</si>
  <si>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</si>
  <si>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</si>
  <si>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</si>
  <si>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</si>
  <si>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</si>
  <si>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</si>
  <si>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</si>
  <si>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</si>
  <si>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</si>
  <si>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</si>
  <si>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</si>
  <si>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</si>
  <si>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</si>
  <si>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</si>
  <si>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</si>
  <si>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</si>
  <si>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</si>
  <si>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</si>
  <si>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</si>
  <si>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</si>
  <si>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</si>
  <si>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</si>
  <si>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</si>
  <si>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</si>
  <si>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</si>
  <si>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</si>
  <si>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</si>
  <si>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</si>
  <si>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</si>
  <si>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</si>
  <si>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</si>
  <si>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</si>
  <si>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</si>
  <si>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</si>
  <si>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</si>
  <si>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</si>
  <si>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</si>
  <si>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</si>
  <si>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</si>
  <si>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</si>
  <si>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</si>
  <si>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</si>
  <si>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</si>
  <si>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</si>
  <si>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</si>
  <si>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</si>
  <si>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</si>
  <si>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</si>
  <si>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</si>
  <si>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</si>
  <si>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</si>
  <si>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</si>
  <si>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</si>
  <si>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</si>
  <si>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</si>
  <si>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</si>
  <si>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</si>
  <si>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</si>
  <si>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</si>
  <si>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</si>
  <si>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</si>
  <si>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</si>
  <si>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</si>
  <si>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</si>
  <si>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</si>
  <si>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</si>
  <si>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</si>
  <si>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</si>
  <si>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</si>
  <si>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</si>
  <si>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</si>
  <si>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</si>
  <si>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</si>
  <si>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</si>
  <si>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</si>
  <si>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</si>
  <si>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</si>
  <si>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</si>
  <si>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</si>
  <si>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</si>
  <si>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</si>
  <si>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</si>
  <si>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</si>
  <si>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First Month</t>
  </si>
  <si>
    <t>Mid-Aug</t>
  </si>
  <si>
    <t>2009/10</t>
  </si>
  <si>
    <t>Aug-Jul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</si>
  <si>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</si>
  <si>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</si>
  <si>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</si>
  <si>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</si>
  <si>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</si>
  <si>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</si>
  <si>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</si>
  <si>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</si>
  <si>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</si>
  <si>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</si>
  <si>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</si>
  <si>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</si>
  <si>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</si>
  <si>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</si>
  <si>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</si>
  <si>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</si>
  <si>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</si>
  <si>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</si>
  <si>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</si>
  <si>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</si>
  <si>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</si>
  <si>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</si>
  <si>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Actual Expenditure 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</si>
  <si>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</si>
  <si>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</si>
  <si>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</si>
  <si>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</si>
  <si>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</si>
  <si>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</si>
  <si>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</si>
  <si>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</si>
  <si>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</si>
  <si>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</si>
  <si>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</si>
  <si>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</si>
  <si>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</si>
  <si>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</si>
  <si>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</si>
  <si>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</si>
  <si>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</si>
  <si>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</si>
  <si>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</si>
  <si>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</si>
  <si>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</si>
  <si>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</si>
  <si>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</si>
  <si>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</si>
  <si>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</si>
  <si>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</si>
  <si>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</si>
  <si>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</si>
  <si>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</si>
  <si>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</si>
  <si>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</si>
  <si>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</si>
  <si>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</si>
  <si>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</si>
  <si>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</si>
  <si>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</si>
  <si>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</si>
  <si>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</si>
  <si>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</si>
  <si>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</si>
  <si>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</si>
  <si>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</si>
  <si>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</si>
  <si>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</si>
  <si>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</si>
  <si>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</si>
  <si>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</si>
  <si>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</si>
  <si>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</si>
  <si>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</si>
  <si>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</si>
  <si>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</si>
  <si>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</si>
  <si>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</si>
  <si>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</si>
  <si>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</si>
  <si>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</si>
  <si>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</si>
  <si>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</si>
  <si>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</si>
  <si>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</si>
  <si>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</si>
  <si>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</si>
  <si>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</si>
  <si>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</si>
  <si>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</si>
  <si>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</si>
  <si>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</si>
  <si>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</si>
  <si>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</si>
  <si>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</si>
  <si>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</si>
  <si>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</si>
  <si>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</si>
  <si>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</si>
  <si>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</si>
  <si>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</si>
  <si>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</si>
  <si>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</si>
  <si>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</si>
  <si>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</si>
  <si>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</si>
  <si>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</si>
  <si>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</si>
  <si>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</si>
  <si>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</si>
  <si>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</si>
  <si>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</si>
  <si>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</si>
  <si>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</si>
  <si>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</si>
  <si>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</si>
  <si>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</si>
  <si>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</si>
  <si>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</si>
  <si>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</si>
  <si>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</si>
  <si>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</si>
  <si>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</si>
  <si>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</si>
  <si>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</si>
  <si>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</si>
  <si>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</si>
  <si>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</si>
  <si>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</si>
  <si>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</si>
  <si>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</si>
  <si>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</si>
  <si>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</si>
  <si>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</si>
  <si>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</si>
  <si>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</si>
  <si>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</si>
  <si>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</si>
  <si>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</si>
  <si>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</si>
  <si>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</si>
  <si>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</si>
  <si>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</si>
  <si>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</si>
  <si>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</si>
  <si>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</si>
  <si>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</si>
  <si>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</si>
  <si>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</si>
  <si>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</si>
  <si>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</si>
  <si>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</si>
  <si>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</si>
  <si>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</si>
  <si>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</si>
  <si>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</si>
  <si>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</si>
  <si>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 xml:space="preserve"> e = estimates.</t>
  </si>
  <si>
    <t xml:space="preserve"> 2/ Adjusting the exchange valuation gain of Rs.2957.4 million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</si>
  <si>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</si>
  <si>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</si>
  <si>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</si>
  <si>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</si>
  <si>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</si>
  <si>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</si>
  <si>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</si>
  <si>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</si>
  <si>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</si>
  <si>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</si>
  <si>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</si>
  <si>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</si>
  <si>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</si>
  <si>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</si>
  <si>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</si>
  <si>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</si>
  <si>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</si>
  <si>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</si>
  <si>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</si>
  <si>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</si>
  <si>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</si>
  <si>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</si>
  <si>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</si>
  <si>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</si>
  <si>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</si>
  <si>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</si>
  <si>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</si>
  <si>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</si>
  <si>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</si>
  <si>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</si>
  <si>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</si>
  <si>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</si>
  <si>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</si>
  <si>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</si>
  <si>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</si>
  <si>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</si>
  <si>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</si>
  <si>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</si>
  <si>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</si>
  <si>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</si>
  <si>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</si>
  <si>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</si>
  <si>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</si>
  <si>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</si>
  <si>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</si>
  <si>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</si>
  <si>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</si>
  <si>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</si>
  <si>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</si>
  <si>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</si>
  <si>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</si>
  <si>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</si>
  <si>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</si>
  <si>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</si>
  <si>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</si>
  <si>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</si>
  <si>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 xml:space="preserve">P Provisional   </t>
  </si>
  <si>
    <t>R  Revised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</si>
  <si>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</si>
  <si>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</si>
  <si>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</si>
  <si>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</si>
  <si>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</si>
  <si>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</si>
  <si>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</si>
  <si>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</si>
  <si>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</si>
  <si>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</si>
  <si>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</si>
  <si>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</si>
  <si>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</si>
  <si>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</si>
  <si>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</si>
  <si>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</si>
  <si>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</si>
  <si>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</si>
  <si>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</si>
  <si>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</si>
  <si>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</si>
  <si>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</si>
  <si>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</si>
  <si>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</si>
  <si>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</si>
  <si>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</si>
  <si>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</si>
  <si>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</si>
  <si>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</si>
  <si>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</si>
  <si>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</si>
  <si>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</si>
  <si>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</si>
  <si>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</si>
  <si>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</si>
  <si>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</si>
  <si>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</si>
  <si>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</si>
  <si>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</si>
  <si>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</si>
  <si>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</si>
  <si>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</si>
  <si>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</si>
  <si>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</si>
  <si>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</si>
  <si>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</si>
  <si>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</si>
  <si>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</si>
  <si>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</si>
  <si>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</si>
  <si>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</si>
  <si>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</si>
  <si>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</si>
  <si>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</si>
  <si>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</si>
  <si>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</si>
  <si>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</si>
  <si>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</si>
  <si>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</si>
  <si>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</si>
  <si>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</si>
  <si>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</si>
  <si>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</si>
  <si>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</si>
  <si>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</si>
  <si>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</si>
  <si>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</si>
  <si>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</si>
  <si>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</si>
  <si>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</si>
  <si>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</si>
  <si>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</si>
  <si>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</si>
  <si>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</si>
  <si>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</si>
  <si>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</si>
  <si>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</si>
  <si>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</si>
  <si>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</si>
  <si>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</si>
  <si>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</si>
  <si>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</si>
  <si>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</si>
  <si>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</si>
  <si>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</si>
  <si>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</si>
  <si>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</si>
  <si>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</si>
  <si>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</si>
  <si>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</si>
  <si>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</si>
  <si>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</si>
  <si>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</si>
  <si>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</si>
  <si>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</si>
  <si>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</si>
  <si>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</si>
  <si>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</si>
  <si>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</si>
  <si>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</si>
  <si>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</si>
  <si>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</si>
  <si>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</si>
  <si>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</si>
  <si>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</si>
  <si>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</si>
  <si>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</si>
  <si>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</si>
  <si>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</si>
  <si>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</si>
  <si>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</si>
  <si>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</si>
  <si>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</si>
  <si>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</si>
  <si>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</si>
  <si>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</si>
  <si>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</si>
  <si>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</si>
  <si>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</si>
  <si>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</si>
  <si>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</si>
  <si>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</si>
  <si>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</si>
  <si>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</si>
  <si>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</si>
  <si>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</si>
  <si>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</si>
  <si>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</si>
  <si>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</si>
  <si>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</si>
  <si>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</si>
  <si>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</si>
  <si>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</si>
  <si>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</si>
  <si>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</si>
  <si>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</si>
  <si>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</si>
  <si>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</si>
  <si>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</si>
  <si>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</si>
  <si>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</si>
  <si>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</si>
  <si>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</si>
  <si>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</si>
  <si>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</si>
  <si>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</si>
  <si>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</si>
  <si>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</si>
  <si>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</si>
  <si>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</si>
  <si>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</si>
  <si>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</si>
  <si>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</si>
  <si>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</si>
  <si>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</si>
  <si>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</si>
  <si>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</si>
  <si>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</si>
  <si>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</si>
  <si>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</si>
  <si>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</si>
  <si>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</si>
  <si>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</si>
  <si>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</si>
  <si>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</si>
  <si>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</si>
  <si>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</si>
  <si>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</si>
  <si>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</si>
  <si>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</si>
  <si>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</si>
  <si>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</si>
  <si>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</si>
  <si>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</si>
  <si>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</si>
  <si>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</si>
  <si>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</si>
  <si>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</si>
  <si>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</si>
  <si>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</si>
  <si>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</si>
  <si>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</si>
  <si>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</si>
  <si>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</si>
  <si>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</si>
  <si>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</si>
  <si>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</si>
  <si>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</si>
  <si>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</si>
  <si>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</si>
  <si>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</si>
  <si>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</si>
  <si>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</si>
  <si>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</si>
  <si>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</si>
  <si>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</si>
  <si>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</si>
  <si>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</si>
  <si>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</si>
  <si>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</si>
  <si>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</si>
  <si>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</si>
  <si>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(Rs in million)</t>
  </si>
  <si>
    <t>Mid August 2011</t>
  </si>
  <si>
    <t>Mid-August 2011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</si>
  <si>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</si>
  <si>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</si>
  <si>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</si>
  <si>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</si>
  <si>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</si>
  <si>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</si>
  <si>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</si>
  <si>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</si>
  <si>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</si>
  <si>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</si>
  <si>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</si>
  <si>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</si>
  <si>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</si>
  <si>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</si>
  <si>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Mid August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</si>
  <si>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</si>
  <si>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</si>
  <si>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</si>
  <si>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</si>
  <si>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</si>
  <si>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</si>
  <si>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</si>
  <si>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</si>
  <si>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</si>
  <si>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</si>
  <si>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</si>
  <si>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</si>
  <si>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</si>
  <si>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</si>
  <si>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</si>
  <si>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</si>
  <si>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</si>
  <si>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</si>
  <si>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</si>
  <si>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</si>
  <si>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</si>
  <si>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</si>
  <si>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</si>
  <si>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</si>
  <si>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</si>
  <si>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</si>
  <si>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</si>
  <si>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</si>
  <si>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</si>
  <si>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</si>
  <si>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</si>
  <si>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</si>
  <si>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</si>
  <si>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</si>
  <si>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First  Months</t>
  </si>
  <si>
    <t>Name of Issuing Company</t>
  </si>
  <si>
    <t xml:space="preserve">Amount </t>
  </si>
  <si>
    <t>Permission Date</t>
  </si>
  <si>
    <t>(Rs. in million)</t>
  </si>
  <si>
    <t xml:space="preserve">Rights Share 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</si>
  <si>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</si>
  <si>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</si>
  <si>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</si>
  <si>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</si>
  <si>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</si>
  <si>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</si>
  <si>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</si>
  <si>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</si>
  <si>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</si>
  <si>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</si>
  <si>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</si>
  <si>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</si>
  <si>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</si>
  <si>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</si>
  <si>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</si>
  <si>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</si>
  <si>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</si>
  <si>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</si>
  <si>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</si>
  <si>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</si>
  <si>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</si>
  <si>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</si>
  <si>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</si>
  <si>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</si>
  <si>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</si>
  <si>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</si>
  <si>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</si>
  <si>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</si>
  <si>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</si>
  <si>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</si>
  <si>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</si>
  <si>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</si>
  <si>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</si>
  <si>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</si>
  <si>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</si>
  <si>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</si>
  <si>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</si>
  <si>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</si>
  <si>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</si>
  <si>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</si>
  <si>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</si>
  <si>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</si>
  <si>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</si>
  <si>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</si>
  <si>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</si>
  <si>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</si>
  <si>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</si>
  <si>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</si>
  <si>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</si>
  <si>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</si>
  <si>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</si>
  <si>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</si>
  <si>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</si>
  <si>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</si>
  <si>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</si>
  <si>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</si>
  <si>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</si>
  <si>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</si>
  <si>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</si>
  <si>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</si>
  <si>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</si>
  <si>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</si>
  <si>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</si>
  <si>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</si>
  <si>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</si>
  <si>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</si>
  <si>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</si>
  <si>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</si>
  <si>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</si>
  <si>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</si>
  <si>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</si>
  <si>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</si>
  <si>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</si>
  <si>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134.4  </t>
  </si>
  <si>
    <t>44.49  </t>
  </si>
  <si>
    <t>154.3  </t>
  </si>
  <si>
    <t>163.8  </t>
  </si>
  <si>
    <t>170.8  </t>
  </si>
  <si>
    <t>161.3  </t>
  </si>
  <si>
    <t>11.9  </t>
  </si>
  <si>
    <t>189.1  </t>
  </si>
  <si>
    <t>124.8  </t>
  </si>
  <si>
    <t>173.8  </t>
  </si>
  <si>
    <t>55.51  </t>
  </si>
  <si>
    <t>6.6  </t>
  </si>
  <si>
    <t>1.1  </t>
  </si>
  <si>
    <t>0.5  </t>
  </si>
  <si>
    <t>12.9  </t>
  </si>
  <si>
    <t>8.1  </t>
  </si>
  <si>
    <t>133.2  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</si>
  <si>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</si>
  <si>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</si>
  <si>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</si>
  <si>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</si>
  <si>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</si>
  <si>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</si>
  <si>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</si>
  <si>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</si>
  <si>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</si>
  <si>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</si>
  <si>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</si>
  <si>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</si>
  <si>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</si>
  <si>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</si>
  <si>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</si>
  <si>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</si>
  <si>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</si>
  <si>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</si>
  <si>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</si>
  <si>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</si>
  <si>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</si>
  <si>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</si>
  <si>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</si>
  <si>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</si>
  <si>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</si>
  <si>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</si>
  <si>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</si>
  <si>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</si>
  <si>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</si>
  <si>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</si>
  <si>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</si>
  <si>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</si>
  <si>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154.8  </t>
  </si>
  <si>
    <t>158.6  </t>
  </si>
  <si>
    <t>184.2  </t>
  </si>
  <si>
    <t>186.3  </t>
  </si>
  <si>
    <t>190.4  </t>
  </si>
  <si>
    <t>9.9  </t>
  </si>
  <si>
    <t>186.7  </t>
  </si>
  <si>
    <t>187.2  </t>
  </si>
  <si>
    <t>-5.3  </t>
  </si>
  <si>
    <t>208.6  </t>
  </si>
  <si>
    <t>232.7  </t>
  </si>
  <si>
    <t>262.8  </t>
  </si>
  <si>
    <t>39.3  </t>
  </si>
  <si>
    <t>187.9  </t>
  </si>
  <si>
    <t>6.9  </t>
  </si>
  <si>
    <t>183.9  </t>
  </si>
  <si>
    <t>184.9  </t>
  </si>
  <si>
    <t>16.4  </t>
  </si>
  <si>
    <t>152.3  </t>
  </si>
  <si>
    <t>154.6  </t>
  </si>
  <si>
    <t>155.4  </t>
  </si>
  <si>
    <t>214.9  </t>
  </si>
  <si>
    <t>209.7  </t>
  </si>
  <si>
    <t>221.7  </t>
  </si>
  <si>
    <t>5.7  </t>
  </si>
  <si>
    <t>213.7  </t>
  </si>
  <si>
    <t>213.2  </t>
  </si>
  <si>
    <t>215.9  </t>
  </si>
  <si>
    <t>211.7  </t>
  </si>
  <si>
    <t>210.3  </t>
  </si>
  <si>
    <t>203.9  </t>
  </si>
  <si>
    <t>-5.8  </t>
  </si>
  <si>
    <t>139.0  </t>
  </si>
  <si>
    <t>-2.2  </t>
  </si>
  <si>
    <t>181.8  </t>
  </si>
  <si>
    <t>197.0  </t>
  </si>
  <si>
    <t>198.7  </t>
  </si>
  <si>
    <t>201.7  </t>
  </si>
  <si>
    <t>1.5  </t>
  </si>
  <si>
    <t>138.0  </t>
  </si>
  <si>
    <t>147.2  </t>
  </si>
  <si>
    <t>151.3  </t>
  </si>
  <si>
    <t>13.0  </t>
  </si>
  <si>
    <t>134.3  </t>
  </si>
  <si>
    <t>137.9  </t>
  </si>
  <si>
    <t>137.7  </t>
  </si>
  <si>
    <t>-2.6  </t>
  </si>
  <si>
    <t>12.8  </t>
  </si>
  <si>
    <t>87.3  </t>
  </si>
  <si>
    <t>83.8  </t>
  </si>
  <si>
    <t>-10.7  </t>
  </si>
  <si>
    <t>123.8  </t>
  </si>
  <si>
    <t>8.9  </t>
  </si>
  <si>
    <t>140.2  </t>
  </si>
  <si>
    <t>140.7  </t>
  </si>
  <si>
    <t>9.0  </t>
  </si>
  <si>
    <t xml:space="preserve">Consumer Price Index : Kathmandu Valley </t>
  </si>
  <si>
    <t>159.8  </t>
  </si>
  <si>
    <t>188.4  </t>
  </si>
  <si>
    <t>188.7  </t>
  </si>
  <si>
    <t>191.7  </t>
  </si>
  <si>
    <t>140.8  </t>
  </si>
  <si>
    <t xml:space="preserve">Consumer Price Index : Terai </t>
  </si>
  <si>
    <t>149.7  </t>
  </si>
  <si>
    <t>155.8  </t>
  </si>
  <si>
    <t>182.7  </t>
  </si>
  <si>
    <t>186.5  </t>
  </si>
  <si>
    <t>130.4  </t>
  </si>
  <si>
    <t>135.1  </t>
  </si>
  <si>
    <t xml:space="preserve">Consumer Price Index : Hill </t>
  </si>
  <si>
    <t>157.6  </t>
  </si>
  <si>
    <t>10.3  </t>
  </si>
  <si>
    <t>188.9  </t>
  </si>
  <si>
    <t>189.6  </t>
  </si>
  <si>
    <t>195.2  </t>
  </si>
  <si>
    <t>134.0  </t>
  </si>
  <si>
    <t>139.9  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</si>
  <si>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</si>
  <si>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</si>
  <si>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</si>
  <si>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</si>
  <si>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</si>
  <si>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</si>
  <si>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</si>
  <si>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2010/11</t>
    </r>
    <r>
      <rPr>
        <b/>
        <vertAlign val="superscript"/>
        <sz val="9"/>
        <rFont val="Times New Roman"/>
        <family val="1"/>
      </rPr>
      <t>P</t>
    </r>
  </si>
  <si>
    <t>Jul./Aug.</t>
  </si>
  <si>
    <t>Jun/July</t>
  </si>
  <si>
    <t>May/Jun.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</si>
  <si>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</si>
  <si>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</si>
  <si>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</si>
  <si>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</si>
  <si>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</si>
  <si>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</si>
  <si>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</si>
  <si>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</si>
  <si>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</si>
  <si>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</si>
  <si>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</si>
  <si>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</si>
  <si>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</si>
  <si>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</si>
  <si>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</si>
  <si>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</si>
  <si>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</si>
  <si>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</si>
  <si>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</si>
  <si>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</si>
  <si>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</si>
  <si>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</si>
  <si>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</si>
  <si>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</si>
  <si>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</si>
  <si>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</si>
  <si>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</si>
  <si>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</si>
  <si>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</si>
  <si>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</si>
  <si>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</si>
  <si>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</si>
  <si>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</si>
  <si>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</si>
  <si>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</si>
  <si>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</si>
  <si>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</si>
  <si>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</si>
  <si>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</si>
  <si>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</si>
  <si>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</si>
  <si>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</si>
  <si>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</si>
  <si>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</si>
  <si>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</si>
  <si>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</si>
  <si>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</si>
  <si>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</si>
  <si>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</si>
  <si>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</si>
  <si>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</si>
  <si>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</si>
  <si>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</si>
  <si>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</si>
  <si>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</si>
  <si>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</si>
  <si>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</si>
  <si>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</si>
  <si>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</si>
  <si>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</si>
  <si>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</si>
  <si>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</si>
  <si>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</si>
  <si>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</si>
  <si>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</si>
  <si>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</si>
  <si>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</si>
  <si>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</si>
  <si>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</si>
  <si>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</si>
  <si>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</si>
  <si>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</si>
  <si>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</si>
  <si>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</si>
  <si>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</si>
  <si>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</si>
  <si>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</si>
  <si>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</si>
  <si>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</si>
  <si>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</si>
  <si>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</si>
  <si>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</si>
  <si>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</si>
  <si>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</si>
  <si>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</si>
  <si>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</si>
  <si>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</si>
  <si>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</si>
  <si>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</si>
  <si>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</si>
  <si>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</si>
  <si>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</si>
  <si>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</si>
  <si>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</si>
  <si>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</si>
  <si>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</si>
  <si>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</si>
  <si>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</si>
  <si>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</si>
  <si>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</si>
  <si>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</si>
  <si>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</si>
  <si>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</si>
  <si>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</si>
  <si>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</si>
  <si>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</si>
  <si>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</si>
  <si>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</si>
  <si>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</si>
  <si>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</si>
  <si>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</si>
  <si>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</si>
  <si>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</si>
  <si>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</si>
  <si>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</si>
  <si>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</si>
  <si>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</si>
  <si>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</si>
  <si>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</si>
  <si>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</si>
  <si>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</si>
  <si>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</si>
  <si>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</si>
  <si>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</si>
  <si>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</si>
  <si>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</si>
  <si>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</si>
  <si>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</si>
  <si>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</si>
  <si>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</si>
  <si>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</si>
  <si>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</si>
  <si>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</si>
  <si>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Changes in the First Month of </t>
  </si>
  <si>
    <t>Aug (e)</t>
  </si>
  <si>
    <t>5. Govt Deposits/Overdraft*</t>
  </si>
  <si>
    <t>*Government deposits(-)/Overdraft(+)</t>
  </si>
  <si>
    <t>2009                        Aug</t>
  </si>
  <si>
    <t>5.0-9.0</t>
  </si>
  <si>
    <t>6.0-10.0</t>
  </si>
  <si>
    <t>1.5-5.75</t>
  </si>
  <si>
    <t>1.50-6.5</t>
  </si>
  <si>
    <t>6.5.0-12.5</t>
  </si>
  <si>
    <t>First  Month</t>
  </si>
  <si>
    <t>Mid-Jul To Mid-Aug</t>
  </si>
  <si>
    <t>Aug-Aug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</si>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</sst>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</numFmts>
  <fonts count="6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i/>
      <sz val="10"/>
      <name val="Arial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9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61" applyFont="1">
      <alignment/>
      <protection/>
    </xf>
    <xf numFmtId="165" fontId="2" fillId="0" borderId="0" xfId="57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5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20" xfId="42" applyNumberFormat="1" applyFont="1" applyBorder="1" applyAlignment="1">
      <alignment/>
    </xf>
    <xf numFmtId="43" fontId="2" fillId="0" borderId="20" xfId="42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33" borderId="18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22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1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0" fontId="2" fillId="0" borderId="0" xfId="62" applyFont="1">
      <alignment/>
      <protection/>
    </xf>
    <xf numFmtId="164" fontId="1" fillId="0" borderId="24" xfId="62" applyNumberFormat="1" applyFont="1" applyBorder="1">
      <alignment/>
      <protection/>
    </xf>
    <xf numFmtId="164" fontId="1" fillId="0" borderId="18" xfId="62" applyNumberFormat="1" applyFont="1" applyBorder="1">
      <alignment/>
      <protection/>
    </xf>
    <xf numFmtId="164" fontId="1" fillId="0" borderId="25" xfId="62" applyNumberFormat="1" applyFont="1" applyBorder="1">
      <alignment/>
      <protection/>
    </xf>
    <xf numFmtId="164" fontId="2" fillId="0" borderId="24" xfId="62" applyNumberFormat="1" applyFont="1" applyBorder="1">
      <alignment/>
      <protection/>
    </xf>
    <xf numFmtId="164" fontId="2" fillId="0" borderId="18" xfId="62" applyNumberFormat="1" applyFont="1" applyBorder="1">
      <alignment/>
      <protection/>
    </xf>
    <xf numFmtId="164" fontId="2" fillId="0" borderId="25" xfId="62" applyNumberFormat="1" applyFont="1" applyBorder="1">
      <alignment/>
      <protection/>
    </xf>
    <xf numFmtId="164" fontId="2" fillId="0" borderId="26" xfId="62" applyNumberFormat="1" applyFont="1" applyBorder="1">
      <alignment/>
      <protection/>
    </xf>
    <xf numFmtId="164" fontId="2" fillId="0" borderId="20" xfId="62" applyNumberFormat="1" applyFont="1" applyBorder="1">
      <alignment/>
      <protection/>
    </xf>
    <xf numFmtId="164" fontId="2" fillId="0" borderId="27" xfId="62" applyNumberFormat="1" applyFont="1" applyBorder="1">
      <alignment/>
      <protection/>
    </xf>
    <xf numFmtId="0" fontId="2" fillId="0" borderId="0" xfId="62" applyFont="1" applyAlignment="1">
      <alignment horizontal="right"/>
      <protection/>
    </xf>
    <xf numFmtId="164" fontId="2" fillId="0" borderId="19" xfId="62" applyNumberFormat="1" applyFont="1" applyBorder="1">
      <alignment/>
      <protection/>
    </xf>
    <xf numFmtId="164" fontId="2" fillId="0" borderId="13" xfId="62" applyNumberFormat="1" applyFont="1" applyBorder="1">
      <alignment/>
      <protection/>
    </xf>
    <xf numFmtId="164" fontId="2" fillId="0" borderId="1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24" xfId="62" applyFont="1" applyBorder="1">
      <alignment/>
      <protection/>
    </xf>
    <xf numFmtId="164" fontId="2" fillId="0" borderId="20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33" borderId="18" xfId="0" applyFont="1" applyFill="1" applyBorder="1" applyAlignment="1" quotePrefix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167" fontId="1" fillId="33" borderId="17" xfId="0" applyNumberFormat="1" applyFont="1" applyFill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27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1" fillId="33" borderId="17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18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3" fontId="2" fillId="0" borderId="18" xfId="42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168" fontId="2" fillId="0" borderId="16" xfId="0" applyNumberFormat="1" applyFont="1" applyBorder="1" applyAlignment="1" applyProtection="1" quotePrefix="1">
      <alignment horizontal="left"/>
      <protection/>
    </xf>
    <xf numFmtId="165" fontId="2" fillId="0" borderId="0" xfId="57" applyFont="1" applyFill="1">
      <alignment/>
      <protection/>
    </xf>
    <xf numFmtId="0" fontId="14" fillId="0" borderId="0" xfId="0" applyFont="1" applyAlignment="1">
      <alignment horizontal="right"/>
    </xf>
    <xf numFmtId="164" fontId="7" fillId="0" borderId="12" xfId="0" applyNumberFormat="1" applyFont="1" applyFill="1" applyBorder="1" applyAlignment="1">
      <alignment vertical="center"/>
    </xf>
    <xf numFmtId="0" fontId="7" fillId="0" borderId="29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64" fontId="1" fillId="33" borderId="15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" fontId="1" fillId="33" borderId="18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5" fillId="0" borderId="3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" fillId="33" borderId="28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 horizontal="right"/>
    </xf>
    <xf numFmtId="43" fontId="2" fillId="0" borderId="2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8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14" fillId="0" borderId="29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/>
      <protection locked="0"/>
    </xf>
    <xf numFmtId="1" fontId="14" fillId="0" borderId="29" xfId="0" applyNumberFormat="1" applyFont="1" applyBorder="1" applyAlignment="1" applyProtection="1">
      <alignment/>
      <protection locked="0"/>
    </xf>
    <xf numFmtId="1" fontId="14" fillId="0" borderId="33" xfId="0" applyNumberFormat="1" applyFont="1" applyBorder="1" applyAlignment="1" applyProtection="1">
      <alignment/>
      <protection locked="0"/>
    </xf>
    <xf numFmtId="166" fontId="2" fillId="0" borderId="34" xfId="0" applyNumberFormat="1" applyFont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6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4" fillId="0" borderId="0" xfId="0" applyNumberFormat="1" applyFont="1" applyBorder="1" applyAlignment="1" applyProtection="1">
      <alignment/>
      <protection/>
    </xf>
    <xf numFmtId="164" fontId="14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7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23" fillId="33" borderId="19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164" fontId="2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" fillId="33" borderId="37" xfId="0" applyNumberFormat="1" applyFont="1" applyFill="1" applyBorder="1" applyAlignment="1">
      <alignment/>
    </xf>
    <xf numFmtId="1" fontId="1" fillId="33" borderId="31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1" fillId="0" borderId="44" xfId="0" applyNumberFormat="1" applyFont="1" applyBorder="1" applyAlignment="1">
      <alignment/>
    </xf>
    <xf numFmtId="164" fontId="26" fillId="0" borderId="12" xfId="0" applyNumberFormat="1" applyFont="1" applyBorder="1" applyAlignment="1">
      <alignment horizontal="right"/>
    </xf>
    <xf numFmtId="164" fontId="2" fillId="0" borderId="44" xfId="0" applyNumberFormat="1" applyFont="1" applyBorder="1" applyAlignment="1">
      <alignment/>
    </xf>
    <xf numFmtId="164" fontId="24" fillId="0" borderId="12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4" fillId="0" borderId="13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26" fillId="0" borderId="15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/>
    </xf>
    <xf numFmtId="169" fontId="2" fillId="0" borderId="17" xfId="0" applyNumberFormat="1" applyFont="1" applyBorder="1" applyAlignment="1">
      <alignment/>
    </xf>
    <xf numFmtId="169" fontId="24" fillId="0" borderId="12" xfId="0" applyNumberFormat="1" applyFont="1" applyBorder="1" applyAlignment="1">
      <alignment horizontal="right"/>
    </xf>
    <xf numFmtId="169" fontId="2" fillId="0" borderId="40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9" fontId="2" fillId="0" borderId="34" xfId="0" applyNumberFormat="1" applyFont="1" applyBorder="1" applyAlignment="1">
      <alignment/>
    </xf>
    <xf numFmtId="169" fontId="2" fillId="0" borderId="49" xfId="0" applyNumberFormat="1" applyFont="1" applyBorder="1" applyAlignment="1">
      <alignment/>
    </xf>
    <xf numFmtId="169" fontId="24" fillId="0" borderId="50" xfId="0" applyNumberFormat="1" applyFont="1" applyBorder="1" applyAlignment="1">
      <alignment horizontal="right"/>
    </xf>
    <xf numFmtId="169" fontId="2" fillId="0" borderId="35" xfId="0" applyNumberFormat="1" applyFont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33" borderId="31" xfId="0" applyNumberFormat="1" applyFont="1" applyFill="1" applyBorder="1" applyAlignment="1">
      <alignment/>
    </xf>
    <xf numFmtId="164" fontId="1" fillId="33" borderId="51" xfId="0" applyNumberFormat="1" applyFont="1" applyFill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" fontId="1" fillId="33" borderId="20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33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0" fontId="2" fillId="0" borderId="51" xfId="0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40" xfId="0" applyNumberFormat="1" applyFont="1" applyBorder="1" applyAlignment="1">
      <alignment/>
    </xf>
    <xf numFmtId="0" fontId="1" fillId="0" borderId="51" xfId="0" applyFont="1" applyBorder="1" applyAlignment="1">
      <alignment/>
    </xf>
    <xf numFmtId="164" fontId="1" fillId="0" borderId="32" xfId="0" applyNumberFormat="1" applyFont="1" applyBorder="1" applyAlignment="1">
      <alignment/>
    </xf>
    <xf numFmtId="0" fontId="1" fillId="0" borderId="52" xfId="0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6" fontId="2" fillId="0" borderId="49" xfId="0" applyNumberFormat="1" applyFont="1" applyFill="1" applyBorder="1" applyAlignment="1" applyProtection="1">
      <alignment vertical="center"/>
      <protection/>
    </xf>
    <xf numFmtId="0" fontId="2" fillId="0" borderId="50" xfId="0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33" borderId="55" xfId="0" applyNumberFormat="1" applyFont="1" applyFill="1" applyBorder="1" applyAlignment="1">
      <alignment/>
    </xf>
    <xf numFmtId="164" fontId="1" fillId="33" borderId="44" xfId="0" applyNumberFormat="1" applyFont="1" applyFill="1" applyBorder="1" applyAlignment="1">
      <alignment/>
    </xf>
    <xf numFmtId="164" fontId="1" fillId="33" borderId="56" xfId="0" applyNumberFormat="1" applyFont="1" applyFill="1" applyBorder="1" applyAlignment="1">
      <alignment horizontal="center"/>
    </xf>
    <xf numFmtId="164" fontId="2" fillId="0" borderId="46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57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33" borderId="37" xfId="0" applyNumberFormat="1" applyFont="1" applyFill="1" applyBorder="1" applyAlignment="1" applyProtection="1">
      <alignment horizontal="left"/>
      <protection/>
    </xf>
    <xf numFmtId="164" fontId="1" fillId="33" borderId="29" xfId="0" applyNumberFormat="1" applyFont="1" applyFill="1" applyBorder="1" applyAlignment="1" applyProtection="1">
      <alignment horizontal="left"/>
      <protection/>
    </xf>
    <xf numFmtId="164" fontId="1" fillId="33" borderId="51" xfId="0" applyNumberFormat="1" applyFont="1" applyFill="1" applyBorder="1" applyAlignment="1">
      <alignment horizontal="center"/>
    </xf>
    <xf numFmtId="164" fontId="1" fillId="33" borderId="20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>
      <alignment horizontal="center"/>
    </xf>
    <xf numFmtId="2" fontId="1" fillId="33" borderId="11" xfId="42" applyNumberFormat="1" applyFont="1" applyFill="1" applyBorder="1" applyAlignment="1">
      <alignment/>
    </xf>
    <xf numFmtId="2" fontId="1" fillId="33" borderId="58" xfId="42" applyNumberFormat="1" applyFont="1" applyFill="1" applyBorder="1" applyAlignment="1">
      <alignment/>
    </xf>
    <xf numFmtId="164" fontId="2" fillId="0" borderId="29" xfId="0" applyNumberFormat="1" applyFont="1" applyFill="1" applyBorder="1" applyAlignment="1" applyProtection="1">
      <alignment horizontal="left"/>
      <protection/>
    </xf>
    <xf numFmtId="164" fontId="2" fillId="0" borderId="17" xfId="42" applyNumberFormat="1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2" fontId="2" fillId="0" borderId="58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56" xfId="42" applyNumberFormat="1" applyFont="1" applyFill="1" applyBorder="1" applyAlignment="1">
      <alignment/>
    </xf>
    <xf numFmtId="164" fontId="2" fillId="0" borderId="39" xfId="0" applyNumberFormat="1" applyFont="1" applyFill="1" applyBorder="1" applyAlignment="1" applyProtection="1">
      <alignment horizontal="left"/>
      <protection/>
    </xf>
    <xf numFmtId="2" fontId="2" fillId="0" borderId="12" xfId="42" applyNumberFormat="1" applyFont="1" applyFill="1" applyBorder="1" applyAlignment="1">
      <alignment/>
    </xf>
    <xf numFmtId="2" fontId="2" fillId="0" borderId="59" xfId="42" applyNumberFormat="1" applyFont="1" applyFill="1" applyBorder="1" applyAlignment="1">
      <alignment/>
    </xf>
    <xf numFmtId="164" fontId="2" fillId="0" borderId="51" xfId="0" applyNumberFormat="1" applyFont="1" applyFill="1" applyBorder="1" applyAlignment="1" applyProtection="1">
      <alignment horizontal="left"/>
      <protection/>
    </xf>
    <xf numFmtId="164" fontId="1" fillId="0" borderId="42" xfId="0" applyNumberFormat="1" applyFont="1" applyFill="1" applyBorder="1" applyAlignment="1" applyProtection="1">
      <alignment horizontal="left"/>
      <protection/>
    </xf>
    <xf numFmtId="164" fontId="1" fillId="0" borderId="54" xfId="42" applyNumberFormat="1" applyFont="1" applyFill="1" applyBorder="1" applyAlignment="1">
      <alignment/>
    </xf>
    <xf numFmtId="164" fontId="2" fillId="0" borderId="49" xfId="42" applyNumberFormat="1" applyFont="1" applyFill="1" applyBorder="1" applyAlignment="1">
      <alignment/>
    </xf>
    <xf numFmtId="2" fontId="2" fillId="0" borderId="50" xfId="42" applyNumberFormat="1" applyFont="1" applyFill="1" applyBorder="1" applyAlignment="1">
      <alignment/>
    </xf>
    <xf numFmtId="2" fontId="2" fillId="0" borderId="60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42" applyNumberFormat="1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164" fontId="1" fillId="0" borderId="21" xfId="0" applyNumberFormat="1" applyFont="1" applyFill="1" applyBorder="1" applyAlignment="1">
      <alignment vertical="center"/>
    </xf>
    <xf numFmtId="164" fontId="1" fillId="0" borderId="47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vertical="center"/>
    </xf>
    <xf numFmtId="164" fontId="7" fillId="0" borderId="5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7" fillId="0" borderId="59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vertical="center"/>
    </xf>
    <xf numFmtId="164" fontId="1" fillId="0" borderId="61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1" fillId="0" borderId="62" xfId="0" applyNumberFormat="1" applyFont="1" applyFill="1" applyBorder="1" applyAlignment="1">
      <alignment vertical="center"/>
    </xf>
    <xf numFmtId="164" fontId="15" fillId="0" borderId="62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/>
    </xf>
    <xf numFmtId="1" fontId="1" fillId="33" borderId="31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1" fillId="33" borderId="63" xfId="0" applyNumberFormat="1" applyFont="1" applyFill="1" applyBorder="1" applyAlignment="1">
      <alignment horizontal="center" vertical="center"/>
    </xf>
    <xf numFmtId="164" fontId="1" fillId="33" borderId="31" xfId="0" applyNumberFormat="1" applyFont="1" applyFill="1" applyBorder="1" applyAlignment="1">
      <alignment horizontal="center" vertical="center"/>
    </xf>
    <xf numFmtId="164" fontId="1" fillId="33" borderId="44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 vertical="center"/>
    </xf>
    <xf numFmtId="164" fontId="1" fillId="0" borderId="52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0" fontId="1" fillId="33" borderId="64" xfId="0" applyFont="1" applyFill="1" applyBorder="1" applyAlignment="1" quotePrefix="1">
      <alignment horizontal="center"/>
    </xf>
    <xf numFmtId="0" fontId="1" fillId="33" borderId="65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5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177" fontId="2" fillId="0" borderId="56" xfId="0" applyNumberFormat="1" applyFont="1" applyFill="1" applyBorder="1" applyAlignment="1">
      <alignment/>
    </xf>
    <xf numFmtId="0" fontId="1" fillId="0" borderId="66" xfId="0" applyFont="1" applyBorder="1" applyAlignment="1">
      <alignment horizontal="center" vertical="center"/>
    </xf>
    <xf numFmtId="176" fontId="15" fillId="0" borderId="67" xfId="0" applyNumberFormat="1" applyFont="1" applyBorder="1" applyAlignment="1">
      <alignment vertical="center"/>
    </xf>
    <xf numFmtId="177" fontId="15" fillId="0" borderId="68" xfId="0" applyNumberFormat="1" applyFont="1" applyBorder="1" applyAlignment="1">
      <alignment vertical="center"/>
    </xf>
    <xf numFmtId="176" fontId="15" fillId="0" borderId="54" xfId="0" applyNumberFormat="1" applyFont="1" applyFill="1" applyBorder="1" applyAlignment="1">
      <alignment vertical="center"/>
    </xf>
    <xf numFmtId="177" fontId="15" fillId="0" borderId="68" xfId="0" applyNumberFormat="1" applyFont="1" applyFill="1" applyBorder="1" applyAlignment="1">
      <alignment vertical="center"/>
    </xf>
    <xf numFmtId="176" fontId="15" fillId="0" borderId="67" xfId="0" applyNumberFormat="1" applyFont="1" applyFill="1" applyBorder="1" applyAlignment="1">
      <alignment vertical="center"/>
    </xf>
    <xf numFmtId="177" fontId="15" fillId="0" borderId="67" xfId="0" applyNumberFormat="1" applyFont="1" applyFill="1" applyBorder="1" applyAlignment="1">
      <alignment vertical="center"/>
    </xf>
    <xf numFmtId="177" fontId="15" fillId="0" borderId="69" xfId="0" applyNumberFormat="1" applyFont="1" applyFill="1" applyBorder="1" applyAlignment="1">
      <alignment vertical="center"/>
    </xf>
    <xf numFmtId="177" fontId="2" fillId="0" borderId="17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 horizontal="left"/>
    </xf>
    <xf numFmtId="177" fontId="2" fillId="0" borderId="59" xfId="0" applyNumberFormat="1" applyFont="1" applyFill="1" applyBorder="1" applyAlignment="1">
      <alignment horizontal="left"/>
    </xf>
    <xf numFmtId="178" fontId="2" fillId="0" borderId="12" xfId="0" applyNumberFormat="1" applyFont="1" applyBorder="1" applyAlignment="1">
      <alignment/>
    </xf>
    <xf numFmtId="178" fontId="2" fillId="0" borderId="12" xfId="0" applyNumberFormat="1" applyFont="1" applyFill="1" applyBorder="1" applyAlignment="1">
      <alignment horizontal="left"/>
    </xf>
    <xf numFmtId="178" fontId="2" fillId="0" borderId="59" xfId="0" applyNumberFormat="1" applyFont="1" applyFill="1" applyBorder="1" applyAlignment="1">
      <alignment horizontal="left"/>
    </xf>
    <xf numFmtId="177" fontId="2" fillId="0" borderId="28" xfId="0" applyNumberFormat="1" applyFont="1" applyFill="1" applyBorder="1" applyAlignment="1">
      <alignment/>
    </xf>
    <xf numFmtId="0" fontId="1" fillId="0" borderId="33" xfId="0" applyFont="1" applyBorder="1" applyAlignment="1">
      <alignment horizontal="center" vertical="center"/>
    </xf>
    <xf numFmtId="177" fontId="1" fillId="0" borderId="50" xfId="0" applyNumberFormat="1" applyFont="1" applyBorder="1" applyAlignment="1">
      <alignment vertical="center"/>
    </xf>
    <xf numFmtId="176" fontId="1" fillId="0" borderId="53" xfId="0" applyNumberFormat="1" applyFont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68" xfId="0" applyNumberFormat="1" applyFont="1" applyFill="1" applyBorder="1" applyAlignment="1">
      <alignment vertical="center"/>
    </xf>
    <xf numFmtId="177" fontId="1" fillId="0" borderId="69" xfId="0" applyNumberFormat="1" applyFont="1" applyFill="1" applyBorder="1" applyAlignment="1">
      <alignment vertical="center"/>
    </xf>
    <xf numFmtId="0" fontId="1" fillId="33" borderId="70" xfId="0" applyFont="1" applyFill="1" applyBorder="1" applyAlignment="1">
      <alignment horizontal="left"/>
    </xf>
    <xf numFmtId="176" fontId="2" fillId="0" borderId="18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40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20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32" xfId="0" applyNumberFormat="1" applyFont="1" applyFill="1" applyBorder="1" applyAlignment="1">
      <alignment/>
    </xf>
    <xf numFmtId="176" fontId="1" fillId="0" borderId="50" xfId="0" applyNumberFormat="1" applyFont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68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1" fillId="0" borderId="67" xfId="0" applyNumberFormat="1" applyFont="1" applyFill="1" applyBorder="1" applyAlignment="1">
      <alignment horizontal="center" vertical="center"/>
    </xf>
    <xf numFmtId="39" fontId="1" fillId="33" borderId="37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177" fontId="1" fillId="0" borderId="67" xfId="0" applyNumberFormat="1" applyFont="1" applyFill="1" applyBorder="1" applyAlignment="1">
      <alignment vertical="center"/>
    </xf>
    <xf numFmtId="177" fontId="2" fillId="0" borderId="59" xfId="0" applyNumberFormat="1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1" fillId="33" borderId="51" xfId="0" applyFont="1" applyFill="1" applyBorder="1" applyAlignment="1">
      <alignment/>
    </xf>
    <xf numFmtId="0" fontId="1" fillId="33" borderId="28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56" xfId="0" applyFont="1" applyFill="1" applyBorder="1" applyAlignment="1">
      <alignment horizontal="right"/>
    </xf>
    <xf numFmtId="168" fontId="2" fillId="0" borderId="12" xfId="42" applyNumberFormat="1" applyFont="1" applyBorder="1" applyAlignment="1">
      <alignment horizontal="right" vertical="center"/>
    </xf>
    <xf numFmtId="43" fontId="2" fillId="0" borderId="0" xfId="42" applyFont="1" applyBorder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17" xfId="42" applyNumberFormat="1" applyFont="1" applyBorder="1" applyAlignment="1">
      <alignment horizontal="right" vertical="center"/>
    </xf>
    <xf numFmtId="168" fontId="2" fillId="0" borderId="59" xfId="42" applyNumberFormat="1" applyFont="1" applyBorder="1" applyAlignment="1">
      <alignment horizontal="right" vertical="center"/>
    </xf>
    <xf numFmtId="43" fontId="2" fillId="0" borderId="0" xfId="42" applyNumberFormat="1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43" fontId="2" fillId="0" borderId="17" xfId="42" applyNumberFormat="1" applyFont="1" applyFill="1" applyBorder="1" applyAlignment="1">
      <alignment horizontal="right" vertical="center"/>
    </xf>
    <xf numFmtId="168" fontId="2" fillId="0" borderId="59" xfId="42" applyNumberFormat="1" applyFont="1" applyFill="1" applyBorder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43" fontId="2" fillId="0" borderId="17" xfId="42" applyFont="1" applyFill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43" fontId="2" fillId="0" borderId="28" xfId="42" applyFont="1" applyFill="1" applyBorder="1" applyAlignment="1">
      <alignment horizontal="right" vertical="center"/>
    </xf>
    <xf numFmtId="168" fontId="2" fillId="0" borderId="56" xfId="42" applyNumberFormat="1" applyFont="1" applyFill="1" applyBorder="1" applyAlignment="1">
      <alignment horizontal="right" vertical="center"/>
    </xf>
    <xf numFmtId="43" fontId="1" fillId="0" borderId="54" xfId="42" applyFont="1" applyFill="1" applyBorder="1" applyAlignment="1">
      <alignment horizontal="right" vertical="center"/>
    </xf>
    <xf numFmtId="168" fontId="1" fillId="0" borderId="68" xfId="42" applyNumberFormat="1" applyFont="1" applyFill="1" applyBorder="1" applyAlignment="1">
      <alignment horizontal="right" vertical="center"/>
    </xf>
    <xf numFmtId="43" fontId="1" fillId="0" borderId="54" xfId="42" applyNumberFormat="1" applyFont="1" applyFill="1" applyBorder="1" applyAlignment="1">
      <alignment horizontal="right" vertical="center"/>
    </xf>
    <xf numFmtId="168" fontId="1" fillId="0" borderId="69" xfId="42" applyNumberFormat="1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left" vertical="center"/>
    </xf>
    <xf numFmtId="0" fontId="1" fillId="33" borderId="71" xfId="0" applyFont="1" applyFill="1" applyBorder="1" applyAlignment="1" quotePrefix="1">
      <alignment horizontal="center" vertical="center"/>
    </xf>
    <xf numFmtId="0" fontId="1" fillId="33" borderId="64" xfId="0" applyFont="1" applyFill="1" applyBorder="1" applyAlignment="1" quotePrefix="1">
      <alignment horizontal="center" vertical="center"/>
    </xf>
    <xf numFmtId="0" fontId="1" fillId="33" borderId="65" xfId="0" applyFont="1" applyFill="1" applyBorder="1" applyAlignment="1" quotePrefix="1">
      <alignment horizontal="center" vertical="center"/>
    </xf>
    <xf numFmtId="0" fontId="1" fillId="33" borderId="72" xfId="0" applyFont="1" applyFill="1" applyBorder="1" applyAlignment="1" quotePrefix="1">
      <alignment horizontal="center" vertical="center"/>
    </xf>
    <xf numFmtId="177" fontId="2" fillId="0" borderId="18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177" fontId="1" fillId="0" borderId="53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6" fontId="1" fillId="0" borderId="50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73" xfId="0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81" fontId="15" fillId="0" borderId="0" xfId="0" applyNumberFormat="1" applyFont="1" applyAlignment="1">
      <alignment horizontal="center" vertical="center"/>
    </xf>
    <xf numFmtId="0" fontId="15" fillId="33" borderId="70" xfId="0" applyFont="1" applyFill="1" applyBorder="1" applyAlignment="1" applyProtection="1">
      <alignment horizontal="left" vertical="center"/>
      <protection/>
    </xf>
    <xf numFmtId="0" fontId="15" fillId="33" borderId="74" xfId="0" applyNumberFormat="1" applyFont="1" applyFill="1" applyBorder="1" applyAlignment="1" quotePrefix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/>
    </xf>
    <xf numFmtId="168" fontId="2" fillId="0" borderId="59" xfId="0" applyNumberFormat="1" applyFont="1" applyBorder="1" applyAlignment="1">
      <alignment horizontal="right" vertical="center"/>
    </xf>
    <xf numFmtId="168" fontId="2" fillId="0" borderId="59" xfId="0" applyNumberFormat="1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168" fontId="15" fillId="0" borderId="60" xfId="42" applyNumberFormat="1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15" fillId="33" borderId="75" xfId="0" applyFont="1" applyFill="1" applyBorder="1" applyAlignment="1">
      <alignment horizontal="left"/>
    </xf>
    <xf numFmtId="0" fontId="15" fillId="33" borderId="71" xfId="0" applyFont="1" applyFill="1" applyBorder="1" applyAlignment="1" quotePrefix="1">
      <alignment horizontal="center"/>
    </xf>
    <xf numFmtId="0" fontId="15" fillId="33" borderId="64" xfId="0" applyFont="1" applyFill="1" applyBorder="1" applyAlignment="1" quotePrefix="1">
      <alignment horizontal="center"/>
    </xf>
    <xf numFmtId="0" fontId="15" fillId="33" borderId="65" xfId="0" applyFont="1" applyFill="1" applyBorder="1" applyAlignment="1" quotePrefix="1">
      <alignment horizontal="center"/>
    </xf>
    <xf numFmtId="0" fontId="15" fillId="33" borderId="72" xfId="0" applyFont="1" applyFill="1" applyBorder="1" applyAlignment="1">
      <alignment horizontal="center"/>
    </xf>
    <xf numFmtId="0" fontId="2" fillId="0" borderId="44" xfId="0" applyFont="1" applyBorder="1" applyAlignment="1">
      <alignment/>
    </xf>
    <xf numFmtId="43" fontId="2" fillId="0" borderId="18" xfId="42" applyNumberFormat="1" applyFont="1" applyFill="1" applyBorder="1" applyAlignment="1">
      <alignment horizontal="center"/>
    </xf>
    <xf numFmtId="43" fontId="2" fillId="0" borderId="40" xfId="42" applyNumberFormat="1" applyFont="1" applyFill="1" applyBorder="1" applyAlignment="1">
      <alignment/>
    </xf>
    <xf numFmtId="43" fontId="2" fillId="0" borderId="40" xfId="42" applyNumberFormat="1" applyFont="1" applyFill="1" applyBorder="1" applyAlignment="1">
      <alignment/>
    </xf>
    <xf numFmtId="43" fontId="2" fillId="0" borderId="40" xfId="42" applyNumberFormat="1" applyFont="1" applyFill="1" applyBorder="1" applyAlignment="1" quotePrefix="1">
      <alignment horizontal="right"/>
    </xf>
    <xf numFmtId="43" fontId="2" fillId="0" borderId="18" xfId="42" applyNumberFormat="1" applyFont="1" applyFill="1" applyBorder="1" applyAlignment="1">
      <alignment horizontal="right"/>
    </xf>
    <xf numFmtId="43" fontId="2" fillId="0" borderId="40" xfId="42" applyNumberFormat="1" applyFont="1" applyFill="1" applyBorder="1" applyAlignment="1">
      <alignment horizontal="right"/>
    </xf>
    <xf numFmtId="0" fontId="2" fillId="0" borderId="45" xfId="0" applyFont="1" applyBorder="1" applyAlignment="1">
      <alignment/>
    </xf>
    <xf numFmtId="43" fontId="2" fillId="0" borderId="32" xfId="42" applyNumberFormat="1" applyFont="1" applyFill="1" applyBorder="1" applyAlignment="1">
      <alignment/>
    </xf>
    <xf numFmtId="0" fontId="15" fillId="0" borderId="48" xfId="0" applyFont="1" applyBorder="1" applyAlignment="1">
      <alignment horizontal="center" vertical="center"/>
    </xf>
    <xf numFmtId="43" fontId="15" fillId="0" borderId="50" xfId="42" applyNumberFormat="1" applyFont="1" applyFill="1" applyBorder="1" applyAlignment="1">
      <alignment horizontal="center" vertical="center"/>
    </xf>
    <xf numFmtId="43" fontId="15" fillId="0" borderId="53" xfId="42" applyNumberFormat="1" applyFont="1" applyFill="1" applyBorder="1" applyAlignment="1">
      <alignment horizontal="center" vertical="center"/>
    </xf>
    <xf numFmtId="43" fontId="15" fillId="0" borderId="34" xfId="42" applyNumberFormat="1" applyFont="1" applyFill="1" applyBorder="1" applyAlignment="1">
      <alignment horizontal="center" vertical="center"/>
    </xf>
    <xf numFmtId="43" fontId="15" fillId="0" borderId="35" xfId="42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2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 quotePrefix="1">
      <alignment horizontal="right"/>
    </xf>
    <xf numFmtId="2" fontId="2" fillId="34" borderId="21" xfId="0" applyNumberFormat="1" applyFont="1" applyFill="1" applyBorder="1" applyAlignment="1">
      <alignment horizontal="right"/>
    </xf>
    <xf numFmtId="1" fontId="2" fillId="0" borderId="21" xfId="0" applyNumberFormat="1" applyFont="1" applyBorder="1" applyAlignment="1" quotePrefix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2" fillId="0" borderId="21" xfId="0" applyNumberFormat="1" applyFont="1" applyBorder="1" applyAlignment="1" quotePrefix="1">
      <alignment horizontal="center"/>
    </xf>
    <xf numFmtId="2" fontId="2" fillId="0" borderId="21" xfId="0" applyNumberFormat="1" applyFont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64" fontId="2" fillId="0" borderId="21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0" fillId="0" borderId="2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33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36" xfId="0" applyFont="1" applyBorder="1" applyAlignment="1">
      <alignment/>
    </xf>
    <xf numFmtId="0" fontId="1" fillId="33" borderId="76" xfId="0" applyFont="1" applyFill="1" applyBorder="1" applyAlignment="1">
      <alignment horizontal="center" vertical="center"/>
    </xf>
    <xf numFmtId="177" fontId="1" fillId="33" borderId="77" xfId="0" applyNumberFormat="1" applyFont="1" applyFill="1" applyBorder="1" applyAlignment="1">
      <alignment horizontal="left" vertical="center"/>
    </xf>
    <xf numFmtId="39" fontId="1" fillId="33" borderId="78" xfId="0" applyNumberFormat="1" applyFont="1" applyFill="1" applyBorder="1" applyAlignment="1" applyProtection="1">
      <alignment horizontal="center" vertical="center"/>
      <protection/>
    </xf>
    <xf numFmtId="39" fontId="1" fillId="33" borderId="79" xfId="0" applyNumberFormat="1" applyFont="1" applyFill="1" applyBorder="1" applyAlignment="1" applyProtection="1">
      <alignment horizontal="center" vertical="center"/>
      <protection/>
    </xf>
    <xf numFmtId="39" fontId="1" fillId="33" borderId="80" xfId="0" applyNumberFormat="1" applyFont="1" applyFill="1" applyBorder="1" applyAlignment="1" applyProtection="1">
      <alignment horizontal="center" vertical="center" wrapText="1"/>
      <protection/>
    </xf>
    <xf numFmtId="39" fontId="1" fillId="33" borderId="79" xfId="0" applyNumberFormat="1" applyFont="1" applyFill="1" applyBorder="1" applyAlignment="1" applyProtection="1">
      <alignment horizontal="center" vertical="center" wrapText="1"/>
      <protection/>
    </xf>
    <xf numFmtId="39" fontId="1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/>
    </xf>
    <xf numFmtId="164" fontId="2" fillId="0" borderId="47" xfId="0" applyNumberFormat="1" applyFont="1" applyBorder="1" applyAlignment="1">
      <alignment horizontal="center"/>
    </xf>
    <xf numFmtId="164" fontId="2" fillId="0" borderId="47" xfId="0" applyNumberFormat="1" applyFont="1" applyBorder="1" applyAlignment="1" quotePrefix="1">
      <alignment horizontal="center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164" fontId="2" fillId="0" borderId="47" xfId="0" applyNumberFormat="1" applyFont="1" applyFill="1" applyBorder="1" applyAlignment="1" quotePrefix="1">
      <alignment horizontal="center"/>
    </xf>
    <xf numFmtId="0" fontId="2" fillId="0" borderId="42" xfId="0" applyFont="1" applyBorder="1" applyAlignment="1">
      <alignment horizontal="left" vertical="center" wrapText="1"/>
    </xf>
    <xf numFmtId="164" fontId="2" fillId="0" borderId="36" xfId="0" applyNumberFormat="1" applyFont="1" applyFill="1" applyBorder="1" applyAlignment="1">
      <alignment/>
    </xf>
    <xf numFmtId="164" fontId="2" fillId="0" borderId="36" xfId="0" applyNumberFormat="1" applyFont="1" applyBorder="1" applyAlignment="1" quotePrefix="1">
      <alignment horizontal="center"/>
    </xf>
    <xf numFmtId="164" fontId="2" fillId="0" borderId="43" xfId="0" applyNumberFormat="1" applyFont="1" applyBorder="1" applyAlignment="1" quotePrefix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2" fillId="0" borderId="47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/>
    </xf>
    <xf numFmtId="2" fontId="2" fillId="0" borderId="36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vertical="center"/>
    </xf>
    <xf numFmtId="2" fontId="2" fillId="0" borderId="44" xfId="0" applyNumberFormat="1" applyFont="1" applyBorder="1" applyAlignment="1">
      <alignment vertical="center"/>
    </xf>
    <xf numFmtId="0" fontId="1" fillId="0" borderId="5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2" fontId="2" fillId="0" borderId="36" xfId="0" applyNumberFormat="1" applyFont="1" applyFill="1" applyBorder="1" applyAlignment="1">
      <alignment/>
    </xf>
    <xf numFmtId="2" fontId="2" fillId="0" borderId="36" xfId="0" applyNumberFormat="1" applyFont="1" applyBorder="1" applyAlignment="1">
      <alignment horizontal="right" vertical="center"/>
    </xf>
    <xf numFmtId="43" fontId="2" fillId="0" borderId="40" xfId="42" applyNumberFormat="1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40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/>
      <protection locked="0"/>
    </xf>
    <xf numFmtId="166" fontId="2" fillId="0" borderId="40" xfId="0" applyNumberFormat="1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left"/>
      <protection locked="0"/>
    </xf>
    <xf numFmtId="0" fontId="14" fillId="0" borderId="34" xfId="0" applyFont="1" applyBorder="1" applyAlignment="1" applyProtection="1">
      <alignment horizontal="left"/>
      <protection locked="0"/>
    </xf>
    <xf numFmtId="164" fontId="2" fillId="0" borderId="0" xfId="62" applyNumberFormat="1" applyFont="1">
      <alignment/>
      <protection/>
    </xf>
    <xf numFmtId="0" fontId="2" fillId="0" borderId="18" xfId="62" applyFont="1" applyBorder="1">
      <alignment/>
      <protection/>
    </xf>
    <xf numFmtId="164" fontId="2" fillId="0" borderId="0" xfId="62" applyNumberFormat="1" applyFont="1" applyAlignment="1">
      <alignment horizontal="right"/>
      <protection/>
    </xf>
    <xf numFmtId="0" fontId="1" fillId="33" borderId="32" xfId="62" applyFont="1" applyFill="1" applyBorder="1" applyAlignment="1" applyProtection="1">
      <alignment horizontal="center"/>
      <protection/>
    </xf>
    <xf numFmtId="0" fontId="2" fillId="0" borderId="40" xfId="62" applyFont="1" applyBorder="1">
      <alignment/>
      <protection/>
    </xf>
    <xf numFmtId="164" fontId="1" fillId="0" borderId="40" xfId="62" applyNumberFormat="1" applyFont="1" applyBorder="1">
      <alignment/>
      <protection/>
    </xf>
    <xf numFmtId="164" fontId="2" fillId="0" borderId="40" xfId="62" applyNumberFormat="1" applyFont="1" applyBorder="1">
      <alignment/>
      <protection/>
    </xf>
    <xf numFmtId="164" fontId="2" fillId="0" borderId="32" xfId="62" applyNumberFormat="1" applyFont="1" applyBorder="1">
      <alignment/>
      <protection/>
    </xf>
    <xf numFmtId="164" fontId="2" fillId="0" borderId="34" xfId="62" applyNumberFormat="1" applyFont="1" applyBorder="1">
      <alignment/>
      <protection/>
    </xf>
    <xf numFmtId="164" fontId="2" fillId="0" borderId="35" xfId="62" applyNumberFormat="1" applyFont="1" applyBorder="1">
      <alignment/>
      <protection/>
    </xf>
    <xf numFmtId="0" fontId="2" fillId="0" borderId="44" xfId="62" applyFont="1" applyBorder="1">
      <alignment/>
      <protection/>
    </xf>
    <xf numFmtId="0" fontId="1" fillId="0" borderId="44" xfId="62" applyFont="1" applyBorder="1" applyAlignment="1" applyProtection="1">
      <alignment horizontal="left"/>
      <protection/>
    </xf>
    <xf numFmtId="0" fontId="2" fillId="0" borderId="44" xfId="62" applyFont="1" applyBorder="1" applyAlignment="1" applyProtection="1">
      <alignment horizontal="left"/>
      <protection/>
    </xf>
    <xf numFmtId="0" fontId="2" fillId="0" borderId="45" xfId="62" applyFont="1" applyBorder="1" applyAlignment="1" applyProtection="1">
      <alignment horizontal="left"/>
      <protection/>
    </xf>
    <xf numFmtId="0" fontId="2" fillId="0" borderId="48" xfId="62" applyFont="1" applyBorder="1" applyAlignment="1" applyProtection="1">
      <alignment horizontal="left"/>
      <protection/>
    </xf>
    <xf numFmtId="0" fontId="1" fillId="33" borderId="13" xfId="62" applyFont="1" applyFill="1" applyBorder="1" applyAlignment="1" applyProtection="1">
      <alignment horizontal="center"/>
      <protection/>
    </xf>
    <xf numFmtId="0" fontId="2" fillId="0" borderId="12" xfId="62" applyFont="1" applyBorder="1">
      <alignment/>
      <protection/>
    </xf>
    <xf numFmtId="164" fontId="1" fillId="0" borderId="12" xfId="62" applyNumberFormat="1" applyFont="1" applyBorder="1">
      <alignment/>
      <protection/>
    </xf>
    <xf numFmtId="164" fontId="2" fillId="0" borderId="12" xfId="62" applyNumberFormat="1" applyFont="1" applyBorder="1">
      <alignment/>
      <protection/>
    </xf>
    <xf numFmtId="164" fontId="2" fillId="0" borderId="50" xfId="62" applyNumberFormat="1" applyFont="1" applyBorder="1">
      <alignment/>
      <protection/>
    </xf>
    <xf numFmtId="0" fontId="2" fillId="0" borderId="25" xfId="62" applyFont="1" applyBorder="1">
      <alignment/>
      <protection/>
    </xf>
    <xf numFmtId="164" fontId="2" fillId="0" borderId="82" xfId="62" applyNumberFormat="1" applyFont="1" applyBorder="1">
      <alignment/>
      <protection/>
    </xf>
    <xf numFmtId="164" fontId="2" fillId="0" borderId="83" xfId="62" applyNumberFormat="1" applyFont="1" applyBorder="1">
      <alignment/>
      <protection/>
    </xf>
    <xf numFmtId="166" fontId="1" fillId="0" borderId="37" xfId="62" applyNumberFormat="1" applyFont="1" applyBorder="1" applyAlignment="1" applyProtection="1" quotePrefix="1">
      <alignment horizontal="left"/>
      <protection/>
    </xf>
    <xf numFmtId="164" fontId="2" fillId="0" borderId="71" xfId="62" applyNumberFormat="1" applyFont="1" applyBorder="1">
      <alignment/>
      <protection/>
    </xf>
    <xf numFmtId="164" fontId="2" fillId="0" borderId="72" xfId="62" applyNumberFormat="1" applyFont="1" applyBorder="1">
      <alignment/>
      <protection/>
    </xf>
    <xf numFmtId="166" fontId="2" fillId="0" borderId="39" xfId="62" applyNumberFormat="1" applyFont="1" applyBorder="1" applyAlignment="1" applyProtection="1" quotePrefix="1">
      <alignment horizontal="left"/>
      <protection/>
    </xf>
    <xf numFmtId="164" fontId="2" fillId="0" borderId="38" xfId="62" applyNumberFormat="1" applyFont="1" applyBorder="1">
      <alignment/>
      <protection/>
    </xf>
    <xf numFmtId="166" fontId="2" fillId="0" borderId="51" xfId="62" applyNumberFormat="1" applyFont="1" applyBorder="1" applyAlignment="1" applyProtection="1">
      <alignment horizontal="left"/>
      <protection/>
    </xf>
    <xf numFmtId="166" fontId="2" fillId="0" borderId="29" xfId="62" applyNumberFormat="1" applyFont="1" applyBorder="1" applyAlignment="1" applyProtection="1">
      <alignment horizontal="left"/>
      <protection/>
    </xf>
    <xf numFmtId="166" fontId="2" fillId="0" borderId="33" xfId="62" applyNumberFormat="1" applyFont="1" applyBorder="1" applyAlignment="1" applyProtection="1">
      <alignment horizontal="left"/>
      <protection/>
    </xf>
    <xf numFmtId="166" fontId="15" fillId="33" borderId="20" xfId="63" applyFont="1" applyFill="1" applyBorder="1" applyAlignment="1">
      <alignment horizontal="center"/>
      <protection/>
    </xf>
    <xf numFmtId="49" fontId="15" fillId="33" borderId="20" xfId="63" applyNumberFormat="1" applyFont="1" applyFill="1" applyBorder="1" applyAlignment="1">
      <alignment horizontal="center"/>
      <protection/>
    </xf>
    <xf numFmtId="166" fontId="15" fillId="0" borderId="18" xfId="63" applyFont="1" applyBorder="1">
      <alignment/>
      <protection/>
    </xf>
    <xf numFmtId="166" fontId="15" fillId="0" borderId="18" xfId="63" applyFont="1" applyBorder="1" applyAlignment="1" quotePrefix="1">
      <alignment horizontal="right"/>
      <protection/>
    </xf>
    <xf numFmtId="166" fontId="7" fillId="0" borderId="18" xfId="63" applyFont="1" applyBorder="1">
      <alignment/>
      <protection/>
    </xf>
    <xf numFmtId="166" fontId="7" fillId="0" borderId="18" xfId="63" applyFont="1" applyBorder="1" applyAlignment="1">
      <alignment horizontal="right"/>
      <protection/>
    </xf>
    <xf numFmtId="166" fontId="15" fillId="33" borderId="51" xfId="63" applyFont="1" applyFill="1" applyBorder="1" applyAlignment="1">
      <alignment horizontal="center"/>
      <protection/>
    </xf>
    <xf numFmtId="49" fontId="15" fillId="33" borderId="32" xfId="63" applyNumberFormat="1" applyFont="1" applyFill="1" applyBorder="1" applyAlignment="1">
      <alignment horizontal="center"/>
      <protection/>
    </xf>
    <xf numFmtId="166" fontId="7" fillId="0" borderId="29" xfId="63" applyFont="1" applyBorder="1" applyAlignment="1">
      <alignment horizontal="center"/>
      <protection/>
    </xf>
    <xf numFmtId="166" fontId="15" fillId="0" borderId="40" xfId="63" applyFont="1" applyBorder="1" applyAlignment="1" quotePrefix="1">
      <alignment horizontal="right"/>
      <protection/>
    </xf>
    <xf numFmtId="167" fontId="7" fillId="0" borderId="29" xfId="63" applyNumberFormat="1" applyFont="1" applyBorder="1" applyAlignment="1">
      <alignment horizontal="left"/>
      <protection/>
    </xf>
    <xf numFmtId="166" fontId="7" fillId="0" borderId="40" xfId="63" applyFont="1" applyBorder="1" applyAlignment="1">
      <alignment horizontal="right"/>
      <protection/>
    </xf>
    <xf numFmtId="166" fontId="7" fillId="0" borderId="0" xfId="63" applyFont="1" applyBorder="1">
      <alignment/>
      <protection/>
    </xf>
    <xf numFmtId="166" fontId="15" fillId="0" borderId="0" xfId="63" applyFont="1" applyBorder="1">
      <alignment/>
      <protection/>
    </xf>
    <xf numFmtId="166" fontId="15" fillId="0" borderId="0" xfId="63" applyFont="1" applyBorder="1" applyAlignment="1">
      <alignment horizontal="right"/>
      <protection/>
    </xf>
    <xf numFmtId="166" fontId="7" fillId="0" borderId="0" xfId="63" applyFont="1" applyBorder="1" applyAlignment="1">
      <alignment horizontal="right"/>
      <protection/>
    </xf>
    <xf numFmtId="166" fontId="15" fillId="0" borderId="0" xfId="63" applyFont="1" applyBorder="1" applyAlignment="1" quotePrefix="1">
      <alignment horizontal="right"/>
      <protection/>
    </xf>
    <xf numFmtId="167" fontId="15" fillId="0" borderId="33" xfId="63" applyNumberFormat="1" applyFont="1" applyBorder="1" applyAlignment="1">
      <alignment horizontal="left"/>
      <protection/>
    </xf>
    <xf numFmtId="166" fontId="15" fillId="0" borderId="34" xfId="63" applyFont="1" applyBorder="1">
      <alignment/>
      <protection/>
    </xf>
    <xf numFmtId="166" fontId="15" fillId="0" borderId="34" xfId="63" applyFont="1" applyBorder="1" applyAlignment="1">
      <alignment horizontal="right"/>
      <protection/>
    </xf>
    <xf numFmtId="166" fontId="7" fillId="0" borderId="34" xfId="63" applyFont="1" applyBorder="1" applyAlignment="1">
      <alignment horizontal="right"/>
      <protection/>
    </xf>
    <xf numFmtId="166" fontId="15" fillId="0" borderId="34" xfId="63" applyFont="1" applyBorder="1" applyAlignment="1" quotePrefix="1">
      <alignment horizontal="right"/>
      <protection/>
    </xf>
    <xf numFmtId="166" fontId="15" fillId="0" borderId="35" xfId="63" applyFont="1" applyBorder="1" applyAlignment="1" quotePrefix="1">
      <alignment horizontal="right"/>
      <protection/>
    </xf>
    <xf numFmtId="166" fontId="15" fillId="33" borderId="29" xfId="63" applyFont="1" applyFill="1" applyBorder="1" applyAlignment="1">
      <alignment horizontal="center"/>
      <protection/>
    </xf>
    <xf numFmtId="166" fontId="15" fillId="33" borderId="18" xfId="63" applyFont="1" applyFill="1" applyBorder="1">
      <alignment/>
      <protection/>
    </xf>
    <xf numFmtId="166" fontId="1" fillId="33" borderId="37" xfId="63" applyFont="1" applyFill="1" applyBorder="1">
      <alignment/>
      <protection/>
    </xf>
    <xf numFmtId="166" fontId="1" fillId="33" borderId="31" xfId="63" applyFont="1" applyFill="1" applyBorder="1">
      <alignment/>
      <protection/>
    </xf>
    <xf numFmtId="166" fontId="1" fillId="33" borderId="51" xfId="63" applyFont="1" applyFill="1" applyBorder="1" applyAlignment="1">
      <alignment horizontal="center"/>
      <protection/>
    </xf>
    <xf numFmtId="166" fontId="1" fillId="33" borderId="20" xfId="63" applyFont="1" applyFill="1" applyBorder="1" applyAlignment="1">
      <alignment horizontal="center"/>
      <protection/>
    </xf>
    <xf numFmtId="166" fontId="1" fillId="33" borderId="20" xfId="63" applyFont="1" applyFill="1" applyBorder="1" applyAlignment="1" quotePrefix="1">
      <alignment horizontal="center"/>
      <protection/>
    </xf>
    <xf numFmtId="166" fontId="1" fillId="33" borderId="32" xfId="63" applyFont="1" applyFill="1" applyBorder="1" applyAlignment="1" quotePrefix="1">
      <alignment horizontal="center"/>
      <protection/>
    </xf>
    <xf numFmtId="166" fontId="2" fillId="0" borderId="29" xfId="63" applyFont="1" applyBorder="1">
      <alignment/>
      <protection/>
    </xf>
    <xf numFmtId="166" fontId="1" fillId="0" borderId="18" xfId="63" applyFont="1" applyBorder="1">
      <alignment/>
      <protection/>
    </xf>
    <xf numFmtId="166" fontId="1" fillId="0" borderId="18" xfId="63" applyFont="1" applyBorder="1" applyAlignment="1" quotePrefix="1">
      <alignment horizontal="right"/>
      <protection/>
    </xf>
    <xf numFmtId="166" fontId="1" fillId="0" borderId="40" xfId="63" applyFont="1" applyBorder="1" applyAlignment="1" quotePrefix="1">
      <alignment horizontal="right"/>
      <protection/>
    </xf>
    <xf numFmtId="167" fontId="2" fillId="0" borderId="29" xfId="63" applyNumberFormat="1" applyFont="1" applyBorder="1" applyAlignment="1">
      <alignment horizontal="left"/>
      <protection/>
    </xf>
    <xf numFmtId="166" fontId="2" fillId="0" borderId="18" xfId="63" applyFont="1" applyBorder="1">
      <alignment/>
      <protection/>
    </xf>
    <xf numFmtId="166" fontId="2" fillId="0" borderId="18" xfId="63" applyFont="1" applyBorder="1" applyAlignment="1">
      <alignment horizontal="right"/>
      <protection/>
    </xf>
    <xf numFmtId="166" fontId="2" fillId="0" borderId="40" xfId="63" applyFont="1" applyBorder="1" applyAlignment="1">
      <alignment horizontal="right"/>
      <protection/>
    </xf>
    <xf numFmtId="166" fontId="1" fillId="0" borderId="18" xfId="63" applyFont="1" applyBorder="1" applyAlignment="1">
      <alignment horizontal="right"/>
      <protection/>
    </xf>
    <xf numFmtId="166" fontId="2" fillId="0" borderId="33" xfId="63" applyFont="1" applyBorder="1">
      <alignment/>
      <protection/>
    </xf>
    <xf numFmtId="166" fontId="1" fillId="0" borderId="34" xfId="63" applyFont="1" applyBorder="1">
      <alignment/>
      <protection/>
    </xf>
    <xf numFmtId="166" fontId="1" fillId="0" borderId="34" xfId="63" applyFont="1" applyBorder="1" applyAlignment="1">
      <alignment horizontal="right"/>
      <protection/>
    </xf>
    <xf numFmtId="166" fontId="2" fillId="0" borderId="34" xfId="63" applyFont="1" applyBorder="1" applyAlignment="1">
      <alignment horizontal="right"/>
      <protection/>
    </xf>
    <xf numFmtId="166" fontId="1" fillId="0" borderId="34" xfId="63" applyFont="1" applyBorder="1" applyAlignment="1" quotePrefix="1">
      <alignment horizontal="right"/>
      <protection/>
    </xf>
    <xf numFmtId="166" fontId="1" fillId="0" borderId="35" xfId="63" applyFont="1" applyBorder="1" applyAlignment="1" quotePrefix="1">
      <alignment horizontal="right"/>
      <protection/>
    </xf>
    <xf numFmtId="166" fontId="1" fillId="0" borderId="18" xfId="63" applyFont="1" applyBorder="1" applyAlignment="1" quotePrefix="1">
      <alignment/>
      <protection/>
    </xf>
    <xf numFmtId="166" fontId="2" fillId="0" borderId="18" xfId="63" applyFont="1" applyBorder="1" applyAlignment="1">
      <alignment/>
      <protection/>
    </xf>
    <xf numFmtId="166" fontId="1" fillId="0" borderId="18" xfId="63" applyFont="1" applyBorder="1" applyAlignment="1">
      <alignment/>
      <protection/>
    </xf>
    <xf numFmtId="166" fontId="1" fillId="33" borderId="37" xfId="63" applyFont="1" applyFill="1" applyBorder="1" applyAlignment="1">
      <alignment horizontal="left"/>
      <protection/>
    </xf>
    <xf numFmtId="166" fontId="2" fillId="0" borderId="29" xfId="63" applyFont="1" applyBorder="1" applyAlignment="1">
      <alignment horizontal="left"/>
      <protection/>
    </xf>
    <xf numFmtId="167" fontId="2" fillId="0" borderId="33" xfId="63" applyNumberFormat="1" applyFont="1" applyBorder="1" applyAlignment="1">
      <alignment horizontal="left"/>
      <protection/>
    </xf>
    <xf numFmtId="166" fontId="1" fillId="0" borderId="34" xfId="63" applyFont="1" applyBorder="1" applyAlignment="1">
      <alignment/>
      <protection/>
    </xf>
    <xf numFmtId="166" fontId="1" fillId="33" borderId="13" xfId="63" applyFont="1" applyFill="1" applyBorder="1" applyAlignment="1" quotePrefix="1">
      <alignment horizontal="center"/>
      <protection/>
    </xf>
    <xf numFmtId="166" fontId="1" fillId="0" borderId="12" xfId="63" applyFont="1" applyBorder="1" applyAlignment="1" quotePrefix="1">
      <alignment/>
      <protection/>
    </xf>
    <xf numFmtId="166" fontId="2" fillId="0" borderId="12" xfId="63" applyFont="1" applyBorder="1" applyAlignment="1">
      <alignment/>
      <protection/>
    </xf>
    <xf numFmtId="166" fontId="1" fillId="0" borderId="12" xfId="63" applyFont="1" applyBorder="1" applyAlignment="1">
      <alignment/>
      <protection/>
    </xf>
    <xf numFmtId="166" fontId="1" fillId="0" borderId="50" xfId="63" applyFont="1" applyBorder="1" applyAlignment="1">
      <alignment/>
      <protection/>
    </xf>
    <xf numFmtId="166" fontId="1" fillId="33" borderId="84" xfId="63" applyFont="1" applyFill="1" applyBorder="1">
      <alignment/>
      <protection/>
    </xf>
    <xf numFmtId="166" fontId="1" fillId="33" borderId="27" xfId="63" applyFont="1" applyFill="1" applyBorder="1" applyAlignment="1">
      <alignment horizontal="center"/>
      <protection/>
    </xf>
    <xf numFmtId="166" fontId="1" fillId="0" borderId="25" xfId="63" applyFont="1" applyBorder="1">
      <alignment/>
      <protection/>
    </xf>
    <xf numFmtId="167" fontId="2" fillId="0" borderId="25" xfId="63" applyNumberFormat="1" applyFont="1" applyBorder="1" applyAlignment="1">
      <alignment horizontal="left"/>
      <protection/>
    </xf>
    <xf numFmtId="167" fontId="1" fillId="0" borderId="25" xfId="63" applyNumberFormat="1" applyFont="1" applyBorder="1" applyAlignment="1">
      <alignment horizontal="left"/>
      <protection/>
    </xf>
    <xf numFmtId="167" fontId="1" fillId="0" borderId="83" xfId="63" applyNumberFormat="1" applyFont="1" applyBorder="1" applyAlignment="1">
      <alignment horizontal="left"/>
      <protection/>
    </xf>
    <xf numFmtId="166" fontId="1" fillId="0" borderId="12" xfId="63" applyFont="1" applyBorder="1" applyAlignment="1" quotePrefix="1">
      <alignment horizontal="right"/>
      <protection/>
    </xf>
    <xf numFmtId="166" fontId="2" fillId="0" borderId="12" xfId="63" applyFont="1" applyBorder="1" applyAlignment="1">
      <alignment horizontal="right"/>
      <protection/>
    </xf>
    <xf numFmtId="166" fontId="1" fillId="0" borderId="50" xfId="63" applyFont="1" applyBorder="1" applyAlignment="1" quotePrefix="1">
      <alignment horizontal="right"/>
      <protection/>
    </xf>
    <xf numFmtId="166" fontId="1" fillId="33" borderId="27" xfId="63" applyFont="1" applyFill="1" applyBorder="1" applyAlignment="1" quotePrefix="1">
      <alignment horizontal="center"/>
      <protection/>
    </xf>
    <xf numFmtId="166" fontId="1" fillId="0" borderId="25" xfId="63" applyFont="1" applyBorder="1" applyAlignment="1" quotePrefix="1">
      <alignment/>
      <protection/>
    </xf>
    <xf numFmtId="166" fontId="2" fillId="0" borderId="25" xfId="63" applyFont="1" applyBorder="1" applyAlignment="1">
      <alignment/>
      <protection/>
    </xf>
    <xf numFmtId="166" fontId="1" fillId="0" borderId="25" xfId="63" applyFont="1" applyBorder="1" applyAlignment="1">
      <alignment/>
      <protection/>
    </xf>
    <xf numFmtId="166" fontId="1" fillId="0" borderId="83" xfId="63" applyFont="1" applyBorder="1" applyAlignment="1">
      <alignment/>
      <protection/>
    </xf>
    <xf numFmtId="166" fontId="1" fillId="0" borderId="25" xfId="63" applyFont="1" applyBorder="1" applyAlignment="1" quotePrefix="1">
      <alignment horizontal="right"/>
      <protection/>
    </xf>
    <xf numFmtId="166" fontId="2" fillId="0" borderId="25" xfId="63" applyFont="1" applyBorder="1" applyAlignment="1">
      <alignment horizontal="right"/>
      <protection/>
    </xf>
    <xf numFmtId="166" fontId="1" fillId="0" borderId="25" xfId="63" applyFont="1" applyBorder="1" applyAlignment="1">
      <alignment horizontal="right"/>
      <protection/>
    </xf>
    <xf numFmtId="166" fontId="1" fillId="0" borderId="83" xfId="63" applyFont="1" applyBorder="1" applyAlignment="1">
      <alignment horizontal="right"/>
      <protection/>
    </xf>
    <xf numFmtId="166" fontId="1" fillId="0" borderId="12" xfId="63" applyFont="1" applyBorder="1" applyAlignment="1">
      <alignment horizontal="right"/>
      <protection/>
    </xf>
    <xf numFmtId="166" fontId="1" fillId="0" borderId="50" xfId="63" applyFont="1" applyBorder="1" applyAlignment="1">
      <alignment horizontal="right"/>
      <protection/>
    </xf>
    <xf numFmtId="166" fontId="1" fillId="33" borderId="70" xfId="63" applyFont="1" applyFill="1" applyBorder="1" applyAlignment="1">
      <alignment horizontal="center"/>
      <protection/>
    </xf>
    <xf numFmtId="166" fontId="1" fillId="33" borderId="85" xfId="63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centerContinuous"/>
    </xf>
    <xf numFmtId="167" fontId="1" fillId="33" borderId="86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8" xfId="0" applyNumberFormat="1" applyFont="1" applyBorder="1" applyAlignment="1" quotePrefix="1">
      <alignment horizontal="right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8" fontId="27" fillId="0" borderId="0" xfId="0" applyNumberFormat="1" applyFont="1" applyAlignment="1">
      <alignment/>
    </xf>
    <xf numFmtId="0" fontId="1" fillId="33" borderId="25" xfId="0" applyFont="1" applyFill="1" applyBorder="1" applyAlignment="1">
      <alignment horizontal="center"/>
    </xf>
    <xf numFmtId="167" fontId="1" fillId="33" borderId="25" xfId="0" applyNumberFormat="1" applyFont="1" applyFill="1" applyBorder="1" applyAlignment="1" quotePrefix="1">
      <alignment horizontal="center"/>
    </xf>
    <xf numFmtId="0" fontId="2" fillId="0" borderId="8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3" fillId="33" borderId="55" xfId="0" applyFont="1" applyFill="1" applyBorder="1" applyAlignment="1">
      <alignment/>
    </xf>
    <xf numFmtId="0" fontId="2" fillId="33" borderId="8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1" fillId="33" borderId="89" xfId="0" applyFont="1" applyFill="1" applyBorder="1" applyAlignment="1" quotePrefix="1">
      <alignment horizontal="centerContinuous"/>
    </xf>
    <xf numFmtId="0" fontId="1" fillId="33" borderId="73" xfId="0" applyFont="1" applyFill="1" applyBorder="1" applyAlignment="1" quotePrefix="1">
      <alignment horizontal="centerContinuous"/>
    </xf>
    <xf numFmtId="0" fontId="2" fillId="33" borderId="44" xfId="0" applyFont="1" applyFill="1" applyBorder="1" applyAlignment="1">
      <alignment/>
    </xf>
    <xf numFmtId="0" fontId="1" fillId="33" borderId="56" xfId="0" applyFont="1" applyFill="1" applyBorder="1" applyAlignment="1" quotePrefix="1">
      <alignment horizontal="centerContinuous"/>
    </xf>
    <xf numFmtId="167" fontId="1" fillId="33" borderId="38" xfId="0" applyNumberFormat="1" applyFont="1" applyFill="1" applyBorder="1" applyAlignment="1" quotePrefix="1">
      <alignment horizontal="center"/>
    </xf>
    <xf numFmtId="0" fontId="2" fillId="0" borderId="5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44" xfId="0" applyFont="1" applyBorder="1" applyAlignment="1">
      <alignment/>
    </xf>
    <xf numFmtId="164" fontId="1" fillId="0" borderId="40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0" fontId="1" fillId="0" borderId="5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56" xfId="0" applyNumberFormat="1" applyFont="1" applyBorder="1" applyAlignment="1">
      <alignment horizontal="right"/>
    </xf>
    <xf numFmtId="0" fontId="2" fillId="0" borderId="57" xfId="0" applyFont="1" applyBorder="1" applyAlignment="1" quotePrefix="1">
      <alignment horizontal="left"/>
    </xf>
    <xf numFmtId="0" fontId="2" fillId="0" borderId="44" xfId="0" applyFont="1" applyBorder="1" applyAlignment="1" quotePrefix="1">
      <alignment horizontal="left"/>
    </xf>
    <xf numFmtId="0" fontId="1" fillId="0" borderId="48" xfId="0" applyFont="1" applyBorder="1" applyAlignment="1" quotePrefix="1">
      <alignment horizontal="left"/>
    </xf>
    <xf numFmtId="164" fontId="1" fillId="0" borderId="34" xfId="0" applyNumberFormat="1" applyFont="1" applyBorder="1" applyAlignment="1" quotePrefix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164" fontId="1" fillId="0" borderId="8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33" borderId="12" xfId="0" applyFont="1" applyFill="1" applyBorder="1" applyAlignment="1" quotePrefix="1">
      <alignment horizontal="center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0" xfId="0" applyNumberFormat="1" applyFont="1" applyFill="1" applyBorder="1" applyAlignment="1" quotePrefix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1" fillId="33" borderId="88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" fillId="33" borderId="90" xfId="0" applyFont="1" applyFill="1" applyBorder="1" applyAlignment="1" quotePrefix="1">
      <alignment horizontal="centerContinuous"/>
    </xf>
    <xf numFmtId="0" fontId="11" fillId="33" borderId="44" xfId="0" applyFont="1" applyFill="1" applyBorder="1" applyAlignment="1">
      <alignment/>
    </xf>
    <xf numFmtId="0" fontId="1" fillId="33" borderId="32" xfId="0" applyFont="1" applyFill="1" applyBorder="1" applyAlignment="1" quotePrefix="1">
      <alignment horizontal="centerContinuous"/>
    </xf>
    <xf numFmtId="0" fontId="11" fillId="33" borderId="45" xfId="0" applyFont="1" applyFill="1" applyBorder="1" applyAlignment="1">
      <alignment/>
    </xf>
    <xf numFmtId="167" fontId="1" fillId="33" borderId="32" xfId="0" applyNumberFormat="1" applyFont="1" applyFill="1" applyBorder="1" applyAlignment="1" quotePrefix="1">
      <alignment horizontal="center"/>
    </xf>
    <xf numFmtId="0" fontId="11" fillId="0" borderId="44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5" xfId="0" applyFont="1" applyBorder="1" applyAlignment="1">
      <alignment/>
    </xf>
    <xf numFmtId="0" fontId="1" fillId="0" borderId="57" xfId="0" applyFont="1" applyBorder="1" applyAlignment="1">
      <alignment/>
    </xf>
    <xf numFmtId="0" fontId="11" fillId="0" borderId="40" xfId="0" applyFont="1" applyFill="1" applyBorder="1" applyAlignment="1">
      <alignment/>
    </xf>
    <xf numFmtId="164" fontId="2" fillId="0" borderId="32" xfId="0" applyNumberFormat="1" applyFont="1" applyBorder="1" applyAlignment="1">
      <alignment horizontal="right"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164" fontId="2" fillId="0" borderId="58" xfId="0" applyNumberFormat="1" applyFont="1" applyBorder="1" applyAlignment="1">
      <alignment horizontal="right"/>
    </xf>
    <xf numFmtId="164" fontId="1" fillId="0" borderId="53" xfId="0" applyNumberFormat="1" applyFont="1" applyBorder="1" applyAlignment="1">
      <alignment horizontal="right"/>
    </xf>
    <xf numFmtId="164" fontId="1" fillId="0" borderId="60" xfId="0" applyNumberFormat="1" applyFont="1" applyBorder="1" applyAlignment="1">
      <alignment horizontal="right"/>
    </xf>
    <xf numFmtId="0" fontId="11" fillId="0" borderId="12" xfId="0" applyFont="1" applyFill="1" applyBorder="1" applyAlignment="1">
      <alignment/>
    </xf>
    <xf numFmtId="0" fontId="2" fillId="33" borderId="91" xfId="0" applyFont="1" applyFill="1" applyBorder="1" applyAlignment="1">
      <alignment/>
    </xf>
    <xf numFmtId="0" fontId="2" fillId="33" borderId="92" xfId="0" applyFont="1" applyFill="1" applyBorder="1" applyAlignment="1">
      <alignment/>
    </xf>
    <xf numFmtId="0" fontId="2" fillId="33" borderId="93" xfId="0" applyFont="1" applyFill="1" applyBorder="1" applyAlignment="1">
      <alignment/>
    </xf>
    <xf numFmtId="0" fontId="2" fillId="0" borderId="92" xfId="0" applyFont="1" applyBorder="1" applyAlignment="1">
      <alignment/>
    </xf>
    <xf numFmtId="0" fontId="3" fillId="0" borderId="92" xfId="0" applyFont="1" applyBorder="1" applyAlignment="1">
      <alignment/>
    </xf>
    <xf numFmtId="0" fontId="2" fillId="0" borderId="92" xfId="0" applyFont="1" applyBorder="1" applyAlignment="1" quotePrefix="1">
      <alignment horizontal="left"/>
    </xf>
    <xf numFmtId="0" fontId="2" fillId="0" borderId="93" xfId="0" applyFont="1" applyBorder="1" applyAlignment="1">
      <alignment/>
    </xf>
    <xf numFmtId="0" fontId="2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2" fillId="0" borderId="92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11" fillId="0" borderId="86" xfId="0" applyFont="1" applyFill="1" applyBorder="1" applyAlignment="1">
      <alignment/>
    </xf>
    <xf numFmtId="0" fontId="11" fillId="0" borderId="92" xfId="0" applyFont="1" applyBorder="1" applyAlignment="1">
      <alignment/>
    </xf>
    <xf numFmtId="0" fontId="11" fillId="0" borderId="94" xfId="0" applyFont="1" applyBorder="1" applyAlignment="1">
      <alignment/>
    </xf>
    <xf numFmtId="0" fontId="11" fillId="33" borderId="63" xfId="0" applyFont="1" applyFill="1" applyBorder="1" applyAlignment="1">
      <alignment/>
    </xf>
    <xf numFmtId="0" fontId="1" fillId="33" borderId="17" xfId="0" applyFont="1" applyFill="1" applyBorder="1" applyAlignment="1" quotePrefix="1">
      <alignment horizontal="center"/>
    </xf>
    <xf numFmtId="167" fontId="1" fillId="33" borderId="28" xfId="0" applyNumberFormat="1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1" fillId="33" borderId="95" xfId="0" applyFont="1" applyFill="1" applyBorder="1" applyAlignment="1" quotePrefix="1">
      <alignment horizontal="centerContinuous"/>
    </xf>
    <xf numFmtId="0" fontId="1" fillId="33" borderId="26" xfId="0" applyFont="1" applyFill="1" applyBorder="1" applyAlignment="1" quotePrefix="1">
      <alignment horizontal="centerContinuous"/>
    </xf>
    <xf numFmtId="167" fontId="1" fillId="33" borderId="26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64" fontId="2" fillId="0" borderId="96" xfId="0" applyNumberFormat="1" applyFont="1" applyBorder="1" applyAlignment="1">
      <alignment horizontal="right"/>
    </xf>
    <xf numFmtId="164" fontId="1" fillId="0" borderId="82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 applyProtection="1">
      <alignment horizontal="right"/>
      <protection/>
    </xf>
    <xf numFmtId="1" fontId="1" fillId="33" borderId="2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2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" fillId="0" borderId="28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97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40" xfId="0" applyNumberFormat="1" applyFont="1" applyBorder="1" applyAlignment="1" quotePrefix="1">
      <alignment horizontal="right"/>
    </xf>
    <xf numFmtId="164" fontId="1" fillId="33" borderId="22" xfId="0" applyNumberFormat="1" applyFont="1" applyFill="1" applyBorder="1" applyAlignment="1">
      <alignment horizontal="center"/>
    </xf>
    <xf numFmtId="164" fontId="26" fillId="33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64" fontId="1" fillId="0" borderId="57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6" fillId="0" borderId="11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/>
    </xf>
    <xf numFmtId="164" fontId="2" fillId="0" borderId="47" xfId="0" applyNumberFormat="1" applyFont="1" applyBorder="1" applyAlignment="1" quotePrefix="1">
      <alignment horizontal="right"/>
    </xf>
    <xf numFmtId="164" fontId="2" fillId="0" borderId="17" xfId="0" applyNumberFormat="1" applyFont="1" applyBorder="1" applyAlignment="1" quotePrefix="1">
      <alignment horizontal="right"/>
    </xf>
    <xf numFmtId="164" fontId="1" fillId="33" borderId="16" xfId="0" applyNumberFormat="1" applyFont="1" applyFill="1" applyBorder="1" applyAlignment="1">
      <alignment horizontal="center"/>
    </xf>
    <xf numFmtId="164" fontId="1" fillId="33" borderId="38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 quotePrefix="1">
      <alignment horizontal="right" vertical="center"/>
    </xf>
    <xf numFmtId="164" fontId="7" fillId="0" borderId="59" xfId="0" applyNumberFormat="1" applyFont="1" applyFill="1" applyBorder="1" applyAlignment="1" quotePrefix="1">
      <alignment horizontal="right" vertical="center"/>
    </xf>
    <xf numFmtId="0" fontId="2" fillId="0" borderId="89" xfId="0" applyFont="1" applyBorder="1" applyAlignment="1">
      <alignment/>
    </xf>
    <xf numFmtId="0" fontId="2" fillId="33" borderId="2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64" fontId="2" fillId="0" borderId="47" xfId="0" applyNumberFormat="1" applyFont="1" applyFill="1" applyBorder="1" applyAlignment="1" quotePrefix="1">
      <alignment horizontal="right"/>
    </xf>
    <xf numFmtId="164" fontId="1" fillId="33" borderId="19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 quotePrefix="1">
      <alignment horizontal="right"/>
    </xf>
    <xf numFmtId="0" fontId="28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wrapText="1"/>
    </xf>
    <xf numFmtId="176" fontId="2" fillId="0" borderId="16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58" xfId="0" applyNumberFormat="1" applyFont="1" applyFill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/>
    </xf>
    <xf numFmtId="177" fontId="2" fillId="0" borderId="58" xfId="0" applyNumberFormat="1" applyFont="1" applyFill="1" applyBorder="1" applyAlignment="1">
      <alignment horizontal="left"/>
    </xf>
    <xf numFmtId="0" fontId="1" fillId="33" borderId="39" xfId="0" applyFont="1" applyFill="1" applyBorder="1" applyAlignment="1">
      <alignment horizontal="left"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 quotePrefix="1">
      <alignment horizontal="center"/>
    </xf>
    <xf numFmtId="0" fontId="1" fillId="33" borderId="38" xfId="0" applyFont="1" applyFill="1" applyBorder="1" applyAlignment="1" quotePrefix="1">
      <alignment horizontal="center"/>
    </xf>
    <xf numFmtId="176" fontId="2" fillId="0" borderId="19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38" xfId="0" applyNumberFormat="1" applyFont="1" applyFill="1" applyBorder="1" applyAlignment="1">
      <alignment/>
    </xf>
    <xf numFmtId="0" fontId="1" fillId="33" borderId="37" xfId="0" applyFont="1" applyFill="1" applyBorder="1" applyAlignment="1">
      <alignment horizontal="left"/>
    </xf>
    <xf numFmtId="0" fontId="1" fillId="33" borderId="31" xfId="0" applyFont="1" applyFill="1" applyBorder="1" applyAlignment="1" quotePrefix="1">
      <alignment horizontal="center"/>
    </xf>
    <xf numFmtId="0" fontId="1" fillId="33" borderId="88" xfId="0" applyFont="1" applyFill="1" applyBorder="1" applyAlignment="1" quotePrefix="1">
      <alignment horizontal="center"/>
    </xf>
    <xf numFmtId="0" fontId="1" fillId="33" borderId="89" xfId="0" applyFont="1" applyFill="1" applyBorder="1" applyAlignment="1" quotePrefix="1">
      <alignment horizontal="center"/>
    </xf>
    <xf numFmtId="0" fontId="1" fillId="33" borderId="90" xfId="0" applyFont="1" applyFill="1" applyBorder="1" applyAlignment="1" quotePrefix="1">
      <alignment horizontal="center"/>
    </xf>
    <xf numFmtId="176" fontId="2" fillId="0" borderId="16" xfId="0" applyNumberFormat="1" applyFont="1" applyFill="1" applyBorder="1" applyAlignment="1">
      <alignment/>
    </xf>
    <xf numFmtId="177" fontId="1" fillId="33" borderId="29" xfId="0" applyNumberFormat="1" applyFont="1" applyFill="1" applyBorder="1" applyAlignment="1">
      <alignment horizontal="left" vertical="center"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16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58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168" fontId="2" fillId="0" borderId="38" xfId="0" applyNumberFormat="1" applyFont="1" applyBorder="1" applyAlignment="1" applyProtection="1">
      <alignment horizontal="right" vertical="center"/>
      <protection/>
    </xf>
    <xf numFmtId="168" fontId="2" fillId="0" borderId="40" xfId="0" applyNumberFormat="1" applyFont="1" applyBorder="1" applyAlignment="1" applyProtection="1">
      <alignment horizontal="right" vertical="center"/>
      <protection/>
    </xf>
    <xf numFmtId="168" fontId="2" fillId="0" borderId="40" xfId="0" applyNumberFormat="1" applyFont="1" applyFill="1" applyBorder="1" applyAlignment="1" applyProtection="1">
      <alignment horizontal="right" vertical="center"/>
      <protection/>
    </xf>
    <xf numFmtId="0" fontId="1" fillId="33" borderId="4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47" xfId="0" applyNumberFormat="1" applyFont="1" applyBorder="1" applyAlignment="1">
      <alignment vertical="center"/>
    </xf>
    <xf numFmtId="0" fontId="14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164" fontId="2" fillId="0" borderId="21" xfId="0" applyNumberFormat="1" applyFont="1" applyBorder="1" applyAlignment="1" quotePrefix="1">
      <alignment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 quotePrefix="1">
      <alignment/>
    </xf>
    <xf numFmtId="0" fontId="2" fillId="0" borderId="97" xfId="0" applyFont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164" fontId="2" fillId="0" borderId="36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 wrapText="1"/>
    </xf>
    <xf numFmtId="0" fontId="1" fillId="0" borderId="21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vertical="center"/>
    </xf>
    <xf numFmtId="164" fontId="2" fillId="0" borderId="23" xfId="0" applyNumberFormat="1" applyFont="1" applyBorder="1" applyAlignment="1" quotePrefix="1">
      <alignment horizontal="right"/>
    </xf>
    <xf numFmtId="168" fontId="2" fillId="0" borderId="59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>
      <alignment horizontal="right" vertical="center"/>
    </xf>
    <xf numFmtId="168" fontId="2" fillId="0" borderId="40" xfId="0" applyNumberFormat="1" applyFont="1" applyFill="1" applyBorder="1" applyAlignment="1">
      <alignment horizontal="right" vertical="center"/>
    </xf>
    <xf numFmtId="168" fontId="2" fillId="0" borderId="40" xfId="0" applyNumberFormat="1" applyFont="1" applyBorder="1" applyAlignment="1">
      <alignment horizontal="right" vertical="center"/>
    </xf>
    <xf numFmtId="0" fontId="14" fillId="0" borderId="0" xfId="62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58" applyFont="1">
      <alignment/>
      <protection/>
    </xf>
    <xf numFmtId="0" fontId="1" fillId="0" borderId="44" xfId="58" applyFont="1" applyBorder="1">
      <alignment/>
      <protection/>
    </xf>
    <xf numFmtId="2" fontId="1" fillId="0" borderId="18" xfId="58" applyNumberFormat="1" applyFont="1" applyBorder="1" applyAlignment="1">
      <alignment horizontal="center" vertical="center"/>
      <protection/>
    </xf>
    <xf numFmtId="164" fontId="1" fillId="0" borderId="0" xfId="58" applyNumberFormat="1" applyFont="1" applyBorder="1" applyAlignment="1">
      <alignment vertical="center"/>
      <protection/>
    </xf>
    <xf numFmtId="164" fontId="1" fillId="0" borderId="59" xfId="58" applyNumberFormat="1" applyFont="1" applyBorder="1" applyAlignment="1">
      <alignment vertical="center"/>
      <protection/>
    </xf>
    <xf numFmtId="0" fontId="1" fillId="0" borderId="46" xfId="58" applyFont="1" applyBorder="1">
      <alignment/>
      <protection/>
    </xf>
    <xf numFmtId="2" fontId="1" fillId="0" borderId="23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vertical="center"/>
      <protection/>
    </xf>
    <xf numFmtId="164" fontId="1" fillId="0" borderId="61" xfId="58" applyNumberFormat="1" applyFont="1" applyBorder="1" applyAlignment="1">
      <alignment vertical="center"/>
      <protection/>
    </xf>
    <xf numFmtId="0" fontId="2" fillId="0" borderId="44" xfId="58" applyFont="1" applyBorder="1">
      <alignment/>
      <protection/>
    </xf>
    <xf numFmtId="2" fontId="2" fillId="0" borderId="18" xfId="58" applyNumberFormat="1" applyFont="1" applyBorder="1" applyAlignment="1">
      <alignment horizontal="center" vertical="center"/>
      <protection/>
    </xf>
    <xf numFmtId="164" fontId="2" fillId="0" borderId="0" xfId="58" applyNumberFormat="1" applyFont="1" applyBorder="1" applyAlignment="1">
      <alignment vertical="center"/>
      <protection/>
    </xf>
    <xf numFmtId="164" fontId="2" fillId="0" borderId="59" xfId="58" applyNumberFormat="1" applyFont="1" applyBorder="1" applyAlignment="1">
      <alignment vertical="center"/>
      <protection/>
    </xf>
    <xf numFmtId="2" fontId="1" fillId="0" borderId="21" xfId="58" applyNumberFormat="1" applyFont="1" applyBorder="1" applyAlignment="1">
      <alignment horizontal="center" vertical="center"/>
      <protection/>
    </xf>
    <xf numFmtId="0" fontId="1" fillId="0" borderId="0" xfId="58" applyFont="1">
      <alignment/>
      <protection/>
    </xf>
    <xf numFmtId="0" fontId="2" fillId="0" borderId="48" xfId="58" applyFont="1" applyBorder="1">
      <alignment/>
      <protection/>
    </xf>
    <xf numFmtId="2" fontId="2" fillId="0" borderId="34" xfId="58" applyNumberFormat="1" applyFont="1" applyBorder="1" applyAlignment="1">
      <alignment horizontal="center" vertical="center"/>
      <protection/>
    </xf>
    <xf numFmtId="164" fontId="2" fillId="0" borderId="53" xfId="58" applyNumberFormat="1" applyFont="1" applyBorder="1" applyAlignment="1">
      <alignment vertical="center"/>
      <protection/>
    </xf>
    <xf numFmtId="164" fontId="2" fillId="0" borderId="60" xfId="58" applyNumberFormat="1" applyFont="1" applyBorder="1" applyAlignment="1">
      <alignment vertical="center"/>
      <protection/>
    </xf>
    <xf numFmtId="0" fontId="1" fillId="0" borderId="29" xfId="58" applyFont="1" applyBorder="1">
      <alignment/>
      <protection/>
    </xf>
    <xf numFmtId="164" fontId="1" fillId="0" borderId="18" xfId="58" applyNumberFormat="1" applyFont="1" applyBorder="1" applyAlignment="1">
      <alignment vertical="center"/>
      <protection/>
    </xf>
    <xf numFmtId="0" fontId="1" fillId="0" borderId="29" xfId="58" applyFont="1" applyBorder="1" applyAlignment="1">
      <alignment horizontal="center"/>
      <protection/>
    </xf>
    <xf numFmtId="164" fontId="2" fillId="0" borderId="18" xfId="58" applyNumberFormat="1" applyFont="1" applyBorder="1" applyAlignment="1">
      <alignment vertical="center"/>
      <protection/>
    </xf>
    <xf numFmtId="164" fontId="1" fillId="0" borderId="18" xfId="60" applyNumberFormat="1" applyFont="1" applyBorder="1" applyAlignment="1">
      <alignment vertical="center"/>
      <protection/>
    </xf>
    <xf numFmtId="164" fontId="2" fillId="0" borderId="18" xfId="60" applyNumberFormat="1" applyFont="1" applyBorder="1" applyAlignment="1">
      <alignment vertical="center"/>
      <protection/>
    </xf>
    <xf numFmtId="0" fontId="2" fillId="0" borderId="29" xfId="58" applyFont="1" applyBorder="1" applyAlignment="1">
      <alignment horizontal="center"/>
      <protection/>
    </xf>
    <xf numFmtId="0" fontId="1" fillId="0" borderId="33" xfId="58" applyFont="1" applyBorder="1">
      <alignment/>
      <protection/>
    </xf>
    <xf numFmtId="164" fontId="2" fillId="0" borderId="34" xfId="58" applyNumberFormat="1" applyFont="1" applyBorder="1" applyAlignment="1">
      <alignment vertical="center"/>
      <protection/>
    </xf>
    <xf numFmtId="0" fontId="1" fillId="0" borderId="0" xfId="58" applyFont="1" applyAlignment="1">
      <alignment horizontal="center"/>
      <protection/>
    </xf>
    <xf numFmtId="2" fontId="2" fillId="0" borderId="0" xfId="58" applyNumberFormat="1" applyFo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Alignment="1">
      <alignment horizontal="center"/>
      <protection/>
    </xf>
    <xf numFmtId="0" fontId="1" fillId="33" borderId="31" xfId="58" applyFont="1" applyFill="1" applyBorder="1" applyAlignment="1">
      <alignment horizontal="center"/>
      <protection/>
    </xf>
    <xf numFmtId="0" fontId="1" fillId="33" borderId="20" xfId="58" applyFont="1" applyFill="1" applyBorder="1" applyAlignment="1">
      <alignment horizontal="center"/>
      <protection/>
    </xf>
    <xf numFmtId="0" fontId="1" fillId="0" borderId="51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164" fontId="2" fillId="0" borderId="16" xfId="59" applyNumberFormat="1" applyFont="1" applyBorder="1" applyAlignment="1">
      <alignment horizontal="center" vertical="center"/>
      <protection/>
    </xf>
    <xf numFmtId="164" fontId="2" fillId="0" borderId="16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0" xfId="58" applyNumberFormat="1" applyFont="1" applyBorder="1" applyAlignment="1">
      <alignment horizontal="center" vertical="center"/>
      <protection/>
    </xf>
    <xf numFmtId="164" fontId="1" fillId="0" borderId="59" xfId="58" applyNumberFormat="1" applyFont="1" applyBorder="1" applyAlignment="1">
      <alignment horizontal="center" vertical="center"/>
      <protection/>
    </xf>
    <xf numFmtId="164" fontId="1" fillId="0" borderId="0" xfId="59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0" xfId="59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vertical="center"/>
    </xf>
    <xf numFmtId="0" fontId="2" fillId="0" borderId="0" xfId="58" applyFont="1" applyBorder="1" applyAlignment="1">
      <alignment vertical="center"/>
      <protection/>
    </xf>
    <xf numFmtId="164" fontId="2" fillId="0" borderId="0" xfId="58" applyNumberFormat="1" applyFont="1" applyBorder="1" applyAlignment="1">
      <alignment horizontal="center" vertical="center"/>
      <protection/>
    </xf>
    <xf numFmtId="164" fontId="2" fillId="0" borderId="59" xfId="58" applyNumberFormat="1" applyFont="1" applyBorder="1" applyAlignment="1">
      <alignment horizontal="center" vertical="center"/>
      <protection/>
    </xf>
    <xf numFmtId="0" fontId="2" fillId="0" borderId="49" xfId="58" applyFont="1" applyBorder="1" applyAlignment="1">
      <alignment vertical="center"/>
      <protection/>
    </xf>
    <xf numFmtId="164" fontId="2" fillId="0" borderId="53" xfId="59" applyNumberFormat="1" applyFont="1" applyBorder="1" applyAlignment="1">
      <alignment horizontal="center" vertical="center"/>
      <protection/>
    </xf>
    <xf numFmtId="164" fontId="2" fillId="0" borderId="53" xfId="0" applyNumberFormat="1" applyFont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53" xfId="58" applyNumberFormat="1" applyFont="1" applyBorder="1" applyAlignment="1">
      <alignment horizontal="center" vertical="center"/>
      <protection/>
    </xf>
    <xf numFmtId="164" fontId="2" fillId="0" borderId="60" xfId="58" applyNumberFormat="1" applyFont="1" applyBorder="1" applyAlignment="1">
      <alignment horizontal="center" vertical="center"/>
      <protection/>
    </xf>
    <xf numFmtId="0" fontId="1" fillId="33" borderId="98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1" xfId="58" applyFont="1" applyFill="1" applyBorder="1" applyAlignment="1">
      <alignment horizontal="center"/>
      <protection/>
    </xf>
    <xf numFmtId="0" fontId="1" fillId="33" borderId="28" xfId="58" applyFont="1" applyFill="1" applyBorder="1" applyAlignment="1">
      <alignment horizontal="center"/>
      <protection/>
    </xf>
    <xf numFmtId="0" fontId="1" fillId="33" borderId="15" xfId="58" applyFont="1" applyFill="1" applyBorder="1" applyAlignment="1">
      <alignment horizontal="center"/>
      <protection/>
    </xf>
    <xf numFmtId="1" fontId="1" fillId="33" borderId="21" xfId="58" applyNumberFormat="1" applyFont="1" applyFill="1" applyBorder="1" applyAlignment="1" quotePrefix="1">
      <alignment horizontal="center"/>
      <protection/>
    </xf>
    <xf numFmtId="0" fontId="2" fillId="33" borderId="98" xfId="0" applyFont="1" applyFill="1" applyBorder="1" applyAlignment="1" applyProtection="1" quotePrefix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2" xfId="58" applyFont="1" applyFill="1" applyBorder="1" applyAlignment="1">
      <alignment horizontal="center"/>
      <protection/>
    </xf>
    <xf numFmtId="0" fontId="2" fillId="33" borderId="19" xfId="58" applyFont="1" applyFill="1" applyBorder="1" applyAlignment="1">
      <alignment horizontal="center"/>
      <protection/>
    </xf>
    <xf numFmtId="0" fontId="2" fillId="33" borderId="16" xfId="58" applyFont="1" applyFill="1" applyBorder="1" applyAlignment="1">
      <alignment horizontal="center"/>
      <protection/>
    </xf>
    <xf numFmtId="0" fontId="2" fillId="33" borderId="38" xfId="58" applyFont="1" applyFill="1" applyBorder="1" applyAlignment="1">
      <alignment horizontal="center"/>
      <protection/>
    </xf>
    <xf numFmtId="0" fontId="2" fillId="33" borderId="46" xfId="58" applyNumberFormat="1" applyFont="1" applyFill="1" applyBorder="1" applyAlignment="1">
      <alignment horizontal="center"/>
      <protection/>
    </xf>
    <xf numFmtId="0" fontId="2" fillId="33" borderId="21" xfId="58" applyFont="1" applyFill="1" applyBorder="1" applyAlignment="1">
      <alignment horizontal="center"/>
      <protection/>
    </xf>
    <xf numFmtId="0" fontId="2" fillId="33" borderId="23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2" fillId="33" borderId="28" xfId="58" applyFont="1" applyFill="1" applyBorder="1" applyAlignment="1">
      <alignment horizontal="center"/>
      <protection/>
    </xf>
    <xf numFmtId="0" fontId="2" fillId="33" borderId="20" xfId="58" applyFont="1" applyFill="1" applyBorder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0" fontId="2" fillId="33" borderId="32" xfId="58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50" xfId="0" applyNumberFormat="1" applyFont="1" applyBorder="1" applyAlignment="1">
      <alignment horizontal="right" vertical="center"/>
    </xf>
    <xf numFmtId="165" fontId="15" fillId="33" borderId="21" xfId="57" applyNumberFormat="1" applyFont="1" applyFill="1" applyBorder="1" applyAlignment="1" applyProtection="1">
      <alignment horizontal="center" vertical="center"/>
      <protection/>
    </xf>
    <xf numFmtId="165" fontId="15" fillId="33" borderId="20" xfId="57" applyNumberFormat="1" applyFont="1" applyFill="1" applyBorder="1" applyAlignment="1" applyProtection="1">
      <alignment horizontal="center" vertical="center"/>
      <protection/>
    </xf>
    <xf numFmtId="165" fontId="15" fillId="33" borderId="32" xfId="57" applyNumberFormat="1" applyFont="1" applyFill="1" applyBorder="1" applyAlignment="1" applyProtection="1">
      <alignment horizontal="center" vertical="center"/>
      <protection/>
    </xf>
    <xf numFmtId="165" fontId="7" fillId="0" borderId="29" xfId="57" applyNumberFormat="1" applyFont="1" applyBorder="1" applyAlignment="1" applyProtection="1">
      <alignment horizontal="center" vertical="center"/>
      <protection/>
    </xf>
    <xf numFmtId="164" fontId="7" fillId="0" borderId="18" xfId="57" applyNumberFormat="1" applyFont="1" applyBorder="1" applyAlignment="1">
      <alignment horizontal="center" vertical="center"/>
      <protection/>
    </xf>
    <xf numFmtId="164" fontId="7" fillId="0" borderId="40" xfId="57" applyNumberFormat="1" applyFont="1" applyBorder="1" applyAlignment="1">
      <alignment horizontal="center" vertical="center"/>
      <protection/>
    </xf>
    <xf numFmtId="165" fontId="15" fillId="0" borderId="42" xfId="57" applyNumberFormat="1" applyFont="1" applyBorder="1" applyAlignment="1" applyProtection="1">
      <alignment horizontal="center" vertical="center"/>
      <protection/>
    </xf>
    <xf numFmtId="164" fontId="15" fillId="0" borderId="36" xfId="57" applyNumberFormat="1" applyFont="1" applyBorder="1" applyAlignment="1">
      <alignment horizontal="center" vertical="center"/>
      <protection/>
    </xf>
    <xf numFmtId="164" fontId="15" fillId="0" borderId="43" xfId="57" applyNumberFormat="1" applyFont="1" applyBorder="1" applyAlignment="1">
      <alignment horizontal="center" vertical="center"/>
      <protection/>
    </xf>
    <xf numFmtId="165" fontId="15" fillId="33" borderId="47" xfId="57" applyNumberFormat="1" applyFont="1" applyFill="1" applyBorder="1" applyAlignment="1" applyProtection="1">
      <alignment horizontal="center" vertical="center"/>
      <protection/>
    </xf>
    <xf numFmtId="165" fontId="7" fillId="0" borderId="40" xfId="57" applyNumberFormat="1" applyFont="1" applyFill="1" applyBorder="1" applyAlignment="1" applyProtection="1">
      <alignment horizontal="center" vertical="center"/>
      <protection/>
    </xf>
    <xf numFmtId="166" fontId="7" fillId="0" borderId="40" xfId="57" applyNumberFormat="1" applyFont="1" applyBorder="1" applyAlignment="1" applyProtection="1">
      <alignment horizontal="center" vertical="center"/>
      <protection/>
    </xf>
    <xf numFmtId="165" fontId="7" fillId="0" borderId="71" xfId="57" applyNumberFormat="1" applyFont="1" applyBorder="1" applyAlignment="1" applyProtection="1">
      <alignment horizontal="centerContinuous"/>
      <protection/>
    </xf>
    <xf numFmtId="165" fontId="7" fillId="0" borderId="71" xfId="57" applyFont="1" applyBorder="1" applyAlignment="1">
      <alignment horizontal="centerContinuous"/>
      <protection/>
    </xf>
    <xf numFmtId="165" fontId="7" fillId="0" borderId="20" xfId="57" applyNumberFormat="1" applyFont="1" applyBorder="1" applyAlignment="1" applyProtection="1">
      <alignment horizontal="center"/>
      <protection/>
    </xf>
    <xf numFmtId="165" fontId="7" fillId="0" borderId="18" xfId="57" applyNumberFormat="1" applyFont="1" applyFill="1" applyBorder="1" applyAlignment="1" applyProtection="1">
      <alignment horizontal="center" vertical="center"/>
      <protection/>
    </xf>
    <xf numFmtId="165" fontId="7" fillId="0" borderId="18" xfId="57" applyNumberFormat="1" applyFont="1" applyBorder="1" applyAlignment="1" applyProtection="1">
      <alignment horizontal="center"/>
      <protection/>
    </xf>
    <xf numFmtId="0" fontId="15" fillId="0" borderId="99" xfId="0" applyFont="1" applyBorder="1" applyAlignment="1">
      <alignment horizontal="right" wrapText="1"/>
    </xf>
    <xf numFmtId="0" fontId="2" fillId="0" borderId="99" xfId="0" applyFont="1" applyBorder="1" applyAlignment="1">
      <alignment wrapText="1"/>
    </xf>
    <xf numFmtId="0" fontId="7" fillId="0" borderId="99" xfId="0" applyFont="1" applyBorder="1" applyAlignment="1">
      <alignment horizontal="right" wrapText="1"/>
    </xf>
    <xf numFmtId="0" fontId="15" fillId="33" borderId="100" xfId="0" applyFont="1" applyFill="1" applyBorder="1" applyAlignment="1">
      <alignment horizontal="center" vertical="center" wrapText="1"/>
    </xf>
    <xf numFmtId="0" fontId="15" fillId="33" borderId="101" xfId="0" applyFont="1" applyFill="1" applyBorder="1" applyAlignment="1">
      <alignment horizontal="center" vertical="center" wrapText="1"/>
    </xf>
    <xf numFmtId="0" fontId="15" fillId="0" borderId="102" xfId="0" applyFont="1" applyBorder="1" applyAlignment="1">
      <alignment horizontal="center" wrapText="1"/>
    </xf>
    <xf numFmtId="0" fontId="15" fillId="0" borderId="103" xfId="0" applyFont="1" applyBorder="1" applyAlignment="1">
      <alignment horizontal="right" wrapText="1"/>
    </xf>
    <xf numFmtId="0" fontId="2" fillId="0" borderId="102" xfId="0" applyFont="1" applyBorder="1" applyAlignment="1">
      <alignment horizontal="center" wrapText="1"/>
    </xf>
    <xf numFmtId="0" fontId="2" fillId="0" borderId="103" xfId="0" applyFont="1" applyBorder="1" applyAlignment="1">
      <alignment wrapText="1"/>
    </xf>
    <xf numFmtId="0" fontId="15" fillId="0" borderId="102" xfId="0" applyFont="1" applyBorder="1" applyAlignment="1">
      <alignment horizontal="left" wrapText="1"/>
    </xf>
    <xf numFmtId="0" fontId="7" fillId="0" borderId="102" xfId="0" applyFont="1" applyBorder="1" applyAlignment="1">
      <alignment horizontal="left" wrapText="1"/>
    </xf>
    <xf numFmtId="0" fontId="7" fillId="0" borderId="103" xfId="0" applyFont="1" applyBorder="1" applyAlignment="1">
      <alignment horizontal="right" wrapText="1"/>
    </xf>
    <xf numFmtId="0" fontId="7" fillId="0" borderId="104" xfId="0" applyFont="1" applyBorder="1" applyAlignment="1">
      <alignment horizontal="left" wrapText="1"/>
    </xf>
    <xf numFmtId="0" fontId="7" fillId="0" borderId="105" xfId="0" applyFont="1" applyBorder="1" applyAlignment="1">
      <alignment horizontal="right" wrapText="1"/>
    </xf>
    <xf numFmtId="0" fontId="7" fillId="0" borderId="106" xfId="0" applyFont="1" applyBorder="1" applyAlignment="1">
      <alignment horizontal="right" wrapText="1"/>
    </xf>
    <xf numFmtId="0" fontId="1" fillId="0" borderId="102" xfId="0" applyFont="1" applyBorder="1" applyAlignment="1">
      <alignment horizontal="left" wrapText="1"/>
    </xf>
    <xf numFmtId="164" fontId="2" fillId="0" borderId="18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21" xfId="0" applyNumberFormat="1" applyFont="1" applyBorder="1" applyAlignment="1">
      <alignment vertical="top" wrapText="1"/>
    </xf>
    <xf numFmtId="0" fontId="2" fillId="0" borderId="52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2" fontId="1" fillId="0" borderId="36" xfId="0" applyNumberFormat="1" applyFont="1" applyBorder="1" applyAlignment="1">
      <alignment vertical="top" wrapText="1"/>
    </xf>
    <xf numFmtId="14" fontId="2" fillId="0" borderId="43" xfId="0" applyNumberFormat="1" applyFont="1" applyBorder="1" applyAlignment="1">
      <alignment horizontal="right" vertical="top" wrapText="1"/>
    </xf>
    <xf numFmtId="0" fontId="2" fillId="0" borderId="89" xfId="0" applyFont="1" applyFill="1" applyBorder="1" applyAlignment="1" quotePrefix="1">
      <alignment horizontal="left"/>
    </xf>
    <xf numFmtId="0" fontId="1" fillId="33" borderId="31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89" xfId="0" applyNumberFormat="1" applyFont="1" applyBorder="1" applyAlignment="1">
      <alignment horizontal="center"/>
    </xf>
    <xf numFmtId="166" fontId="2" fillId="0" borderId="89" xfId="0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164" fontId="0" fillId="35" borderId="0" xfId="0" applyNumberFormat="1" applyFill="1" applyAlignment="1">
      <alignment/>
    </xf>
    <xf numFmtId="168" fontId="2" fillId="0" borderId="0" xfId="0" applyNumberFormat="1" applyFont="1" applyFill="1" applyAlignment="1" applyProtection="1" quotePrefix="1">
      <alignment horizontal="left"/>
      <protection/>
    </xf>
    <xf numFmtId="164" fontId="2" fillId="0" borderId="21" xfId="0" applyNumberFormat="1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46" xfId="0" applyFont="1" applyBorder="1" applyAlignment="1">
      <alignment/>
    </xf>
    <xf numFmtId="0" fontId="1" fillId="0" borderId="46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2" fillId="0" borderId="97" xfId="0" applyFont="1" applyBorder="1" applyAlignment="1">
      <alignment/>
    </xf>
    <xf numFmtId="2" fontId="2" fillId="0" borderId="68" xfId="0" applyNumberFormat="1" applyFont="1" applyBorder="1" applyAlignment="1">
      <alignment/>
    </xf>
    <xf numFmtId="166" fontId="7" fillId="0" borderId="18" xfId="0" applyNumberFormat="1" applyFont="1" applyBorder="1" applyAlignment="1" applyProtection="1">
      <alignment horizontal="center"/>
      <protection/>
    </xf>
    <xf numFmtId="166" fontId="1" fillId="0" borderId="21" xfId="0" applyNumberFormat="1" applyFont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/>
    </xf>
    <xf numFmtId="2" fontId="2" fillId="0" borderId="5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0" fontId="32" fillId="0" borderId="0" xfId="0" applyFont="1" applyAlignment="1">
      <alignment/>
    </xf>
    <xf numFmtId="49" fontId="3" fillId="33" borderId="31" xfId="0" applyNumberFormat="1" applyFont="1" applyFill="1" applyBorder="1" applyAlignment="1">
      <alignment horizontal="centerContinuous"/>
    </xf>
    <xf numFmtId="49" fontId="3" fillId="33" borderId="31" xfId="0" applyNumberFormat="1" applyFont="1" applyFill="1" applyBorder="1" applyAlignment="1" quotePrefix="1">
      <alignment horizontal="centerContinuous"/>
    </xf>
    <xf numFmtId="0" fontId="1" fillId="33" borderId="51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49" fontId="1" fillId="33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Continuous"/>
    </xf>
    <xf numFmtId="49" fontId="1" fillId="33" borderId="47" xfId="0" applyNumberFormat="1" applyFont="1" applyFill="1" applyBorder="1" applyAlignment="1">
      <alignment horizontal="center"/>
    </xf>
    <xf numFmtId="0" fontId="1" fillId="0" borderId="3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 applyProtection="1">
      <alignment horizontal="right" vertical="center"/>
      <protection/>
    </xf>
    <xf numFmtId="164" fontId="1" fillId="0" borderId="19" xfId="0" applyNumberFormat="1" applyFont="1" applyBorder="1" applyAlignment="1">
      <alignment horizontal="right" vertical="center"/>
    </xf>
    <xf numFmtId="164" fontId="1" fillId="0" borderId="3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 quotePrefix="1">
      <alignment horizontal="right" vertical="center"/>
    </xf>
    <xf numFmtId="164" fontId="1" fillId="0" borderId="40" xfId="0" applyNumberFormat="1" applyFont="1" applyBorder="1" applyAlignment="1" quotePrefix="1">
      <alignment horizontal="right" vertical="center"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51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164" fontId="14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quotePrefix="1">
      <alignment horizontal="right" vertical="center"/>
    </xf>
    <xf numFmtId="164" fontId="1" fillId="0" borderId="32" xfId="0" applyNumberFormat="1" applyFont="1" applyBorder="1" applyAlignment="1" quotePrefix="1">
      <alignment horizontal="right" vertical="center"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 quotePrefix="1">
      <alignment horizontal="right" vertical="center"/>
    </xf>
    <xf numFmtId="164" fontId="2" fillId="0" borderId="40" xfId="0" applyNumberFormat="1" applyFont="1" applyBorder="1" applyAlignment="1" quotePrefix="1">
      <alignment horizontal="right"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right" vertical="center"/>
    </xf>
    <xf numFmtId="164" fontId="2" fillId="0" borderId="20" xfId="0" applyNumberFormat="1" applyFont="1" applyBorder="1" applyAlignment="1" quotePrefix="1">
      <alignment horizontal="right" vertical="center"/>
    </xf>
    <xf numFmtId="164" fontId="2" fillId="0" borderId="32" xfId="0" applyNumberFormat="1" applyFont="1" applyBorder="1" applyAlignment="1" quotePrefix="1">
      <alignment horizontal="right"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 applyProtection="1">
      <alignment horizontal="right" vertical="center"/>
      <protection/>
    </xf>
    <xf numFmtId="164" fontId="1" fillId="0" borderId="20" xfId="0" applyNumberFormat="1" applyFont="1" applyBorder="1" applyAlignment="1">
      <alignment horizontal="right" vertical="center"/>
    </xf>
    <xf numFmtId="0" fontId="1" fillId="0" borderId="52" xfId="0" applyFont="1" applyBorder="1" applyAlignment="1" applyProtection="1">
      <alignment horizontal="lef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quotePrefix="1">
      <alignment horizontal="center" vertical="center"/>
    </xf>
    <xf numFmtId="164" fontId="1" fillId="0" borderId="20" xfId="0" applyNumberFormat="1" applyFont="1" applyBorder="1" applyAlignment="1" applyProtection="1" quotePrefix="1">
      <alignment horizontal="right" vertical="center"/>
      <protection/>
    </xf>
    <xf numFmtId="0" fontId="1" fillId="0" borderId="52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164" fontId="1" fillId="0" borderId="21" xfId="0" applyNumberFormat="1" applyFont="1" applyBorder="1" applyAlignment="1" applyProtection="1">
      <alignment vertical="center"/>
      <protection/>
    </xf>
    <xf numFmtId="0" fontId="1" fillId="0" borderId="18" xfId="0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right" vertical="center"/>
      <protection/>
    </xf>
    <xf numFmtId="164" fontId="2" fillId="0" borderId="40" xfId="0" applyNumberFormat="1" applyFont="1" applyBorder="1" applyAlignment="1">
      <alignment horizontal="right" vertical="center"/>
    </xf>
    <xf numFmtId="0" fontId="7" fillId="0" borderId="18" xfId="0" applyFont="1" applyBorder="1" applyAlignment="1" applyProtection="1">
      <alignment horizontal="right" vertical="center"/>
      <protection/>
    </xf>
    <xf numFmtId="164" fontId="7" fillId="0" borderId="18" xfId="0" applyNumberFormat="1" applyFont="1" applyBorder="1" applyAlignment="1" applyProtection="1">
      <alignment horizontal="right" vertical="center"/>
      <protection/>
    </xf>
    <xf numFmtId="164" fontId="7" fillId="0" borderId="18" xfId="0" applyNumberFormat="1" applyFont="1" applyBorder="1" applyAlignment="1" applyProtection="1" quotePrefix="1">
      <alignment horizontal="center" vertical="center"/>
      <protection/>
    </xf>
    <xf numFmtId="164" fontId="7" fillId="0" borderId="18" xfId="0" applyNumberFormat="1" applyFont="1" applyBorder="1" applyAlignment="1" applyProtection="1" quotePrefix="1">
      <alignment horizontal="right" vertical="center"/>
      <protection/>
    </xf>
    <xf numFmtId="0" fontId="14" fillId="0" borderId="18" xfId="0" applyFont="1" applyBorder="1" applyAlignment="1" applyProtection="1">
      <alignment horizontal="right" vertical="center"/>
      <protection/>
    </xf>
    <xf numFmtId="164" fontId="14" fillId="0" borderId="18" xfId="0" applyNumberFormat="1" applyFont="1" applyBorder="1" applyAlignment="1" applyProtection="1">
      <alignment horizontal="right" vertical="center"/>
      <protection/>
    </xf>
    <xf numFmtId="164" fontId="2" fillId="0" borderId="18" xfId="0" applyNumberFormat="1" applyFont="1" applyBorder="1" applyAlignment="1" applyProtection="1" quotePrefix="1">
      <alignment horizontal="right" vertical="center"/>
      <protection/>
    </xf>
    <xf numFmtId="164" fontId="14" fillId="0" borderId="0" xfId="0" applyNumberFormat="1" applyFont="1" applyAlignment="1">
      <alignment vertical="center"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 applyProtection="1">
      <alignment horizontal="right" vertical="center"/>
      <protection/>
    </xf>
    <xf numFmtId="164" fontId="2" fillId="0" borderId="35" xfId="0" applyNumberFormat="1" applyFont="1" applyBorder="1" applyAlignment="1">
      <alignment horizontal="right" vertical="center"/>
    </xf>
    <xf numFmtId="0" fontId="2" fillId="0" borderId="89" xfId="0" applyFont="1" applyBorder="1" applyAlignment="1" applyProtection="1">
      <alignment horizontal="left" vertical="center"/>
      <protection/>
    </xf>
    <xf numFmtId="0" fontId="2" fillId="0" borderId="89" xfId="0" applyFont="1" applyBorder="1" applyAlignment="1">
      <alignment horizontal="right" vertical="center"/>
    </xf>
    <xf numFmtId="164" fontId="2" fillId="0" borderId="89" xfId="0" applyNumberFormat="1" applyFont="1" applyBorder="1" applyAlignment="1">
      <alignment horizontal="right" vertical="center"/>
    </xf>
    <xf numFmtId="164" fontId="2" fillId="0" borderId="8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" fillId="0" borderId="100" xfId="0" applyFont="1" applyBorder="1" applyAlignment="1">
      <alignment horizontal="center" wrapText="1"/>
    </xf>
    <xf numFmtId="0" fontId="15" fillId="0" borderId="101" xfId="0" applyFont="1" applyBorder="1" applyAlignment="1">
      <alignment horizontal="right" wrapText="1"/>
    </xf>
    <xf numFmtId="0" fontId="15" fillId="0" borderId="107" xfId="0" applyFont="1" applyBorder="1" applyAlignment="1">
      <alignment horizontal="right" wrapText="1"/>
    </xf>
    <xf numFmtId="0" fontId="1" fillId="0" borderId="104" xfId="0" applyFont="1" applyBorder="1" applyAlignment="1">
      <alignment horizontal="left" wrapText="1"/>
    </xf>
    <xf numFmtId="0" fontId="15" fillId="0" borderId="105" xfId="0" applyFont="1" applyBorder="1" applyAlignment="1">
      <alignment horizontal="right" wrapText="1"/>
    </xf>
    <xf numFmtId="0" fontId="15" fillId="0" borderId="106" xfId="0" applyFont="1" applyBorder="1" applyAlignment="1">
      <alignment horizontal="right" wrapText="1"/>
    </xf>
    <xf numFmtId="166" fontId="33" fillId="0" borderId="12" xfId="57" applyNumberFormat="1" applyFont="1" applyBorder="1" applyAlignment="1" applyProtection="1">
      <alignment horizontal="center" vertical="center"/>
      <protection/>
    </xf>
    <xf numFmtId="166" fontId="33" fillId="0" borderId="0" xfId="57" applyNumberFormat="1" applyFont="1" applyBorder="1" applyAlignment="1" applyProtection="1">
      <alignment horizontal="center" vertical="center"/>
      <protection/>
    </xf>
    <xf numFmtId="164" fontId="33" fillId="0" borderId="18" xfId="57" applyNumberFormat="1" applyFont="1" applyBorder="1" applyAlignment="1">
      <alignment horizontal="center" vertical="center"/>
      <protection/>
    </xf>
    <xf numFmtId="165" fontId="7" fillId="0" borderId="18" xfId="57" applyFont="1" applyBorder="1">
      <alignment/>
      <protection/>
    </xf>
    <xf numFmtId="164" fontId="33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5" fontId="15" fillId="0" borderId="34" xfId="57" applyFont="1" applyBorder="1">
      <alignment/>
      <protection/>
    </xf>
    <xf numFmtId="165" fontId="1" fillId="0" borderId="0" xfId="57" applyFont="1">
      <alignment/>
      <protection/>
    </xf>
    <xf numFmtId="166" fontId="33" fillId="0" borderId="59" xfId="57" applyNumberFormat="1" applyFont="1" applyBorder="1" applyAlignment="1" applyProtection="1">
      <alignment horizontal="center" vertical="center"/>
      <protection/>
    </xf>
    <xf numFmtId="164" fontId="34" fillId="0" borderId="36" xfId="57" applyNumberFormat="1" applyFont="1" applyBorder="1" applyAlignment="1">
      <alignment horizontal="center" vertical="center"/>
      <protection/>
    </xf>
    <xf numFmtId="165" fontId="7" fillId="0" borderId="29" xfId="57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51" xfId="0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5" fillId="0" borderId="12" xfId="0" applyNumberFormat="1" applyFont="1" applyFill="1" applyBorder="1" applyAlignment="1">
      <alignment vertical="center"/>
    </xf>
    <xf numFmtId="164" fontId="15" fillId="0" borderId="59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5" fillId="0" borderId="36" xfId="0" applyNumberFormat="1" applyFont="1" applyFill="1" applyBorder="1" applyAlignment="1">
      <alignment vertical="center"/>
    </xf>
    <xf numFmtId="164" fontId="15" fillId="0" borderId="43" xfId="0" applyNumberFormat="1" applyFont="1" applyFill="1" applyBorder="1" applyAlignment="1">
      <alignment vertical="center"/>
    </xf>
    <xf numFmtId="0" fontId="1" fillId="0" borderId="89" xfId="0" applyFont="1" applyFill="1" applyBorder="1" applyAlignment="1">
      <alignment/>
    </xf>
    <xf numFmtId="164" fontId="1" fillId="0" borderId="89" xfId="0" applyNumberFormat="1" applyFont="1" applyFill="1" applyBorder="1" applyAlignment="1">
      <alignment/>
    </xf>
    <xf numFmtId="164" fontId="15" fillId="0" borderId="8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 quotePrefix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 applyProtection="1">
      <alignment horizontal="center" vertical="center"/>
      <protection/>
    </xf>
    <xf numFmtId="168" fontId="2" fillId="0" borderId="18" xfId="0" applyNumberFormat="1" applyFont="1" applyBorder="1" applyAlignment="1" applyProtection="1">
      <alignment horizontal="right" vertical="center"/>
      <protection/>
    </xf>
    <xf numFmtId="168" fontId="2" fillId="0" borderId="18" xfId="0" applyNumberFormat="1" applyFont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34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8" fontId="2" fillId="0" borderId="18" xfId="0" applyNumberFormat="1" applyFont="1" applyFill="1" applyBorder="1" applyAlignment="1" applyProtection="1">
      <alignment horizontal="right" vertical="center"/>
      <protection/>
    </xf>
    <xf numFmtId="0" fontId="15" fillId="33" borderId="71" xfId="0" applyFont="1" applyFill="1" applyBorder="1" applyAlignment="1" quotePrefix="1">
      <alignment horizontal="center" vertical="center"/>
    </xf>
    <xf numFmtId="0" fontId="15" fillId="33" borderId="71" xfId="0" applyNumberFormat="1" applyFont="1" applyFill="1" applyBorder="1" applyAlignment="1" quotePrefix="1">
      <alignment horizontal="center" vertical="center"/>
    </xf>
    <xf numFmtId="168" fontId="2" fillId="0" borderId="18" xfId="42" applyNumberFormat="1" applyFont="1" applyBorder="1" applyAlignment="1">
      <alignment horizontal="right" vertical="center"/>
    </xf>
    <xf numFmtId="168" fontId="2" fillId="0" borderId="18" xfId="42" applyNumberFormat="1" applyFont="1" applyFill="1" applyBorder="1" applyAlignment="1">
      <alignment horizontal="right" vertical="center"/>
    </xf>
    <xf numFmtId="168" fontId="2" fillId="0" borderId="20" xfId="0" applyNumberFormat="1" applyFont="1" applyBorder="1" applyAlignment="1">
      <alignment horizontal="right" vertical="center"/>
    </xf>
    <xf numFmtId="168" fontId="2" fillId="0" borderId="20" xfId="42" applyNumberFormat="1" applyFont="1" applyBorder="1" applyAlignment="1">
      <alignment horizontal="right" vertical="center"/>
    </xf>
    <xf numFmtId="168" fontId="2" fillId="0" borderId="20" xfId="42" applyNumberFormat="1" applyFont="1" applyFill="1" applyBorder="1" applyAlignment="1">
      <alignment horizontal="right" vertical="center"/>
    </xf>
    <xf numFmtId="168" fontId="15" fillId="0" borderId="34" xfId="0" applyNumberFormat="1" applyFont="1" applyBorder="1" applyAlignment="1">
      <alignment horizontal="right" vertical="center"/>
    </xf>
    <xf numFmtId="168" fontId="15" fillId="0" borderId="34" xfId="42" applyNumberFormat="1" applyFont="1" applyBorder="1" applyAlignment="1">
      <alignment horizontal="right" vertical="center"/>
    </xf>
    <xf numFmtId="168" fontId="15" fillId="0" borderId="34" xfId="42" applyNumberFormat="1" applyFont="1" applyFill="1" applyBorder="1" applyAlignment="1">
      <alignment horizontal="right" vertical="center"/>
    </xf>
    <xf numFmtId="14" fontId="10" fillId="0" borderId="47" xfId="0" applyNumberFormat="1" applyFont="1" applyBorder="1" applyAlignment="1">
      <alignment/>
    </xf>
    <xf numFmtId="0" fontId="1" fillId="33" borderId="102" xfId="0" applyFont="1" applyFill="1" applyBorder="1" applyAlignment="1">
      <alignment horizontal="center" wrapText="1"/>
    </xf>
    <xf numFmtId="0" fontId="1" fillId="33" borderId="99" xfId="0" applyFont="1" applyFill="1" applyBorder="1" applyAlignment="1">
      <alignment wrapText="1"/>
    </xf>
    <xf numFmtId="0" fontId="15" fillId="33" borderId="99" xfId="0" applyFont="1" applyFill="1" applyBorder="1" applyAlignment="1">
      <alignment horizontal="center" wrapText="1"/>
    </xf>
    <xf numFmtId="16" fontId="15" fillId="33" borderId="108" xfId="0" applyNumberFormat="1" applyFont="1" applyFill="1" applyBorder="1" applyAlignment="1">
      <alignment horizontal="center" wrapText="1"/>
    </xf>
    <xf numFmtId="16" fontId="15" fillId="33" borderId="109" xfId="0" applyNumberFormat="1" applyFont="1" applyFill="1" applyBorder="1" applyAlignment="1">
      <alignment horizontal="center" wrapText="1"/>
    </xf>
    <xf numFmtId="0" fontId="15" fillId="33" borderId="102" xfId="0" applyFont="1" applyFill="1" applyBorder="1" applyAlignment="1">
      <alignment horizontal="center" wrapText="1"/>
    </xf>
    <xf numFmtId="0" fontId="15" fillId="33" borderId="103" xfId="0" applyFont="1" applyFill="1" applyBorder="1" applyAlignment="1">
      <alignment horizontal="center" wrapText="1"/>
    </xf>
    <xf numFmtId="0" fontId="15" fillId="33" borderId="99" xfId="0" applyFont="1" applyFill="1" applyBorder="1" applyAlignment="1">
      <alignment wrapText="1"/>
    </xf>
    <xf numFmtId="0" fontId="15" fillId="33" borderId="103" xfId="0" applyFont="1" applyFill="1" applyBorder="1" applyAlignment="1">
      <alignment wrapText="1"/>
    </xf>
    <xf numFmtId="0" fontId="1" fillId="0" borderId="10" xfId="58" applyFont="1" applyBorder="1" applyAlignment="1">
      <alignment vertical="center"/>
      <protection/>
    </xf>
    <xf numFmtId="164" fontId="1" fillId="0" borderId="20" xfId="58" applyNumberFormat="1" applyFont="1" applyBorder="1" applyAlignment="1">
      <alignment vertical="center"/>
      <protection/>
    </xf>
    <xf numFmtId="164" fontId="1" fillId="0" borderId="10" xfId="59" applyNumberFormat="1" applyFont="1" applyBorder="1" applyAlignment="1">
      <alignment horizontal="center" vertical="center"/>
      <protection/>
    </xf>
    <xf numFmtId="164" fontId="1" fillId="0" borderId="10" xfId="0" applyNumberFormat="1" applyFont="1" applyBorder="1" applyAlignment="1">
      <alignment vertical="center"/>
    </xf>
    <xf numFmtId="164" fontId="1" fillId="0" borderId="28" xfId="58" applyNumberFormat="1" applyFont="1" applyBorder="1" applyAlignment="1">
      <alignment horizontal="center" vertical="center"/>
      <protection/>
    </xf>
    <xf numFmtId="164" fontId="1" fillId="0" borderId="10" xfId="58" applyNumberFormat="1" applyFont="1" applyBorder="1" applyAlignment="1">
      <alignment horizontal="center" vertical="center"/>
      <protection/>
    </xf>
    <xf numFmtId="164" fontId="1" fillId="0" borderId="56" xfId="58" applyNumberFormat="1" applyFont="1" applyBorder="1" applyAlignment="1">
      <alignment horizontal="center" vertical="center"/>
      <protection/>
    </xf>
    <xf numFmtId="43" fontId="2" fillId="0" borderId="19" xfId="42" applyNumberFormat="1" applyFont="1" applyBorder="1" applyAlignment="1">
      <alignment/>
    </xf>
    <xf numFmtId="43" fontId="2" fillId="0" borderId="18" xfId="42" applyNumberFormat="1" applyFont="1" applyBorder="1" applyAlignment="1">
      <alignment/>
    </xf>
    <xf numFmtId="43" fontId="15" fillId="0" borderId="36" xfId="42" applyNumberFormat="1" applyFont="1" applyBorder="1" applyAlignment="1">
      <alignment horizontal="center" vertical="center"/>
    </xf>
    <xf numFmtId="0" fontId="1" fillId="33" borderId="47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1" fontId="1" fillId="33" borderId="47" xfId="0" applyNumberFormat="1" applyFont="1" applyFill="1" applyBorder="1" applyAlignment="1" applyProtection="1">
      <alignment horizontal="right"/>
      <protection/>
    </xf>
    <xf numFmtId="0" fontId="1" fillId="0" borderId="5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64" fontId="2" fillId="0" borderId="43" xfId="0" applyNumberFormat="1" applyFont="1" applyBorder="1" applyAlignment="1">
      <alignment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 applyProtection="1">
      <alignment horizontal="right"/>
      <protection/>
    </xf>
    <xf numFmtId="166" fontId="1" fillId="0" borderId="18" xfId="0" applyNumberFormat="1" applyFont="1" applyBorder="1" applyAlignment="1" applyProtection="1">
      <alignment horizontal="right"/>
      <protection/>
    </xf>
    <xf numFmtId="166" fontId="23" fillId="0" borderId="18" xfId="0" applyNumberFormat="1" applyFont="1" applyBorder="1" applyAlignment="1" applyProtection="1">
      <alignment horizontal="right"/>
      <protection locked="0"/>
    </xf>
    <xf numFmtId="166" fontId="14" fillId="0" borderId="18" xfId="0" applyNumberFormat="1" applyFont="1" applyBorder="1" applyAlignment="1" applyProtection="1">
      <alignment horizontal="right"/>
      <protection/>
    </xf>
    <xf numFmtId="166" fontId="14" fillId="0" borderId="18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" fontId="2" fillId="0" borderId="18" xfId="42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90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2" fillId="0" borderId="40" xfId="0" applyFont="1" applyFill="1" applyBorder="1" applyAlignment="1" quotePrefix="1">
      <alignment horizontal="center"/>
    </xf>
    <xf numFmtId="0" fontId="1" fillId="0" borderId="44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vertical="center"/>
    </xf>
    <xf numFmtId="164" fontId="15" fillId="0" borderId="53" xfId="0" applyNumberFormat="1" applyFont="1" applyFill="1" applyBorder="1" applyAlignment="1">
      <alignment horizontal="center" vertical="center"/>
    </xf>
    <xf numFmtId="164" fontId="15" fillId="0" borderId="53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164" fontId="15" fillId="0" borderId="34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40" xfId="0" applyFont="1" applyFill="1" applyBorder="1" applyAlignment="1">
      <alignment horizontal="center"/>
    </xf>
    <xf numFmtId="164" fontId="2" fillId="0" borderId="47" xfId="0" applyNumberFormat="1" applyFont="1" applyBorder="1" applyAlignment="1" quotePrefix="1">
      <alignment/>
    </xf>
    <xf numFmtId="164" fontId="2" fillId="0" borderId="17" xfId="0" applyNumberFormat="1" applyFont="1" applyBorder="1" applyAlignment="1" quotePrefix="1">
      <alignment/>
    </xf>
    <xf numFmtId="185" fontId="2" fillId="0" borderId="0" xfId="0" applyNumberFormat="1" applyFont="1" applyAlignment="1">
      <alignment/>
    </xf>
    <xf numFmtId="168" fontId="2" fillId="0" borderId="18" xfId="0" applyNumberFormat="1" applyFont="1" applyBorder="1" applyAlignment="1" applyProtection="1">
      <alignment vertical="center"/>
      <protection/>
    </xf>
    <xf numFmtId="168" fontId="2" fillId="0" borderId="40" xfId="0" applyNumberFormat="1" applyFont="1" applyFill="1" applyBorder="1" applyAlignment="1" applyProtection="1">
      <alignment vertical="center"/>
      <protection/>
    </xf>
    <xf numFmtId="168" fontId="2" fillId="0" borderId="34" xfId="0" applyNumberFormat="1" applyFont="1" applyBorder="1" applyAlignment="1" applyProtection="1">
      <alignment vertical="center"/>
      <protection/>
    </xf>
    <xf numFmtId="168" fontId="2" fillId="0" borderId="35" xfId="0" applyNumberFormat="1" applyFont="1" applyFill="1" applyBorder="1" applyAlignment="1" applyProtection="1">
      <alignment vertical="center"/>
      <protection/>
    </xf>
    <xf numFmtId="168" fontId="2" fillId="0" borderId="18" xfId="0" applyNumberFormat="1" applyFont="1" applyBorder="1" applyAlignment="1">
      <alignment vertical="center"/>
    </xf>
    <xf numFmtId="168" fontId="2" fillId="0" borderId="34" xfId="0" applyNumberFormat="1" applyFont="1" applyBorder="1" applyAlignment="1">
      <alignment vertic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21" xfId="0" applyNumberFormat="1" applyFont="1" applyBorder="1" applyAlignment="1" quotePrefix="1">
      <alignment horizontal="right" vertical="center"/>
    </xf>
    <xf numFmtId="2" fontId="2" fillId="0" borderId="4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33" borderId="98" xfId="0" applyNumberFormat="1" applyFont="1" applyFill="1" applyBorder="1" applyAlignment="1">
      <alignment horizontal="center"/>
    </xf>
    <xf numFmtId="164" fontId="1" fillId="33" borderId="65" xfId="0" applyNumberFormat="1" applyFont="1" applyFill="1" applyBorder="1" applyAlignment="1">
      <alignment horizontal="center"/>
    </xf>
    <xf numFmtId="164" fontId="1" fillId="33" borderId="74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 quotePrefix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47" xfId="0" applyNumberFormat="1" applyFont="1" applyFill="1" applyBorder="1" applyAlignment="1">
      <alignment horizontal="center"/>
    </xf>
    <xf numFmtId="164" fontId="1" fillId="33" borderId="71" xfId="0" applyNumberFormat="1" applyFont="1" applyFill="1" applyBorder="1" applyAlignment="1">
      <alignment horizontal="center"/>
    </xf>
    <xf numFmtId="164" fontId="1" fillId="33" borderId="72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 quotePrefix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61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66" fontId="1" fillId="33" borderId="98" xfId="0" applyNumberFormat="1" applyFont="1" applyFill="1" applyBorder="1" applyAlignment="1" applyProtection="1">
      <alignment horizontal="center" vertical="center"/>
      <protection/>
    </xf>
    <xf numFmtId="166" fontId="1" fillId="33" borderId="65" xfId="0" applyNumberFormat="1" applyFont="1" applyFill="1" applyBorder="1" applyAlignment="1" applyProtection="1">
      <alignment horizontal="center" vertical="center"/>
      <protection/>
    </xf>
    <xf numFmtId="166" fontId="1" fillId="33" borderId="74" xfId="0" applyNumberFormat="1" applyFont="1" applyFill="1" applyBorder="1" applyAlignment="1" applyProtection="1">
      <alignment horizontal="center" vertical="center"/>
      <protection/>
    </xf>
    <xf numFmtId="1" fontId="1" fillId="33" borderId="2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61" xfId="0" applyNumberFormat="1" applyFont="1" applyFill="1" applyBorder="1" applyAlignment="1" applyProtection="1" quotePrefix="1">
      <alignment horizontal="center" vertical="center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33" borderId="31" xfId="42" applyNumberFormat="1" applyFont="1" applyFill="1" applyBorder="1" applyAlignment="1" quotePrefix="1">
      <alignment horizontal="center"/>
    </xf>
    <xf numFmtId="1" fontId="1" fillId="33" borderId="18" xfId="42" applyNumberFormat="1" applyFont="1" applyFill="1" applyBorder="1" applyAlignment="1" quotePrefix="1">
      <alignment horizontal="center"/>
    </xf>
    <xf numFmtId="164" fontId="15" fillId="33" borderId="98" xfId="42" applyNumberFormat="1" applyFont="1" applyFill="1" applyBorder="1" applyAlignment="1" quotePrefix="1">
      <alignment horizontal="center"/>
    </xf>
    <xf numFmtId="164" fontId="15" fillId="33" borderId="65" xfId="42" applyNumberFormat="1" applyFont="1" applyFill="1" applyBorder="1" applyAlignment="1" quotePrefix="1">
      <alignment horizontal="center"/>
    </xf>
    <xf numFmtId="164" fontId="15" fillId="33" borderId="74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 quotePrefix="1">
      <alignment horizontal="center"/>
    </xf>
    <xf numFmtId="164" fontId="1" fillId="33" borderId="15" xfId="42" applyNumberFormat="1" applyFont="1" applyFill="1" applyBorder="1" applyAlignment="1">
      <alignment horizontal="center"/>
    </xf>
    <xf numFmtId="164" fontId="1" fillId="33" borderId="61" xfId="4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33" borderId="98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/>
    </xf>
    <xf numFmtId="0" fontId="15" fillId="33" borderId="7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22" xfId="0" applyFont="1" applyFill="1" applyBorder="1" applyAlignment="1" quotePrefix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5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5" fillId="33" borderId="98" xfId="0" applyNumberFormat="1" applyFont="1" applyFill="1" applyBorder="1" applyAlignment="1">
      <alignment horizontal="center"/>
    </xf>
    <xf numFmtId="164" fontId="15" fillId="33" borderId="65" xfId="0" applyNumberFormat="1" applyFont="1" applyFill="1" applyBorder="1" applyAlignment="1" quotePrefix="1">
      <alignment horizontal="center"/>
    </xf>
    <xf numFmtId="164" fontId="15" fillId="33" borderId="74" xfId="0" applyNumberFormat="1" applyFont="1" applyFill="1" applyBorder="1" applyAlignment="1" quotePrefix="1">
      <alignment horizontal="center"/>
    </xf>
    <xf numFmtId="0" fontId="2" fillId="0" borderId="89" xfId="0" applyFont="1" applyFill="1" applyBorder="1" applyAlignment="1">
      <alignment horizontal="left"/>
    </xf>
    <xf numFmtId="0" fontId="1" fillId="33" borderId="98" xfId="0" applyFont="1" applyFill="1" applyBorder="1" applyAlignment="1" quotePrefix="1">
      <alignment horizontal="center"/>
    </xf>
    <xf numFmtId="0" fontId="1" fillId="33" borderId="64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1" fillId="33" borderId="74" xfId="0" applyFont="1" applyFill="1" applyBorder="1" applyAlignment="1" quotePrefix="1">
      <alignment horizontal="center"/>
    </xf>
    <xf numFmtId="0" fontId="1" fillId="33" borderId="37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1" fillId="33" borderId="65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98" xfId="0" applyNumberFormat="1" applyFont="1" applyFill="1" applyBorder="1" applyAlignment="1" applyProtection="1" quotePrefix="1">
      <alignment horizontal="center"/>
      <protection/>
    </xf>
    <xf numFmtId="39" fontId="1" fillId="33" borderId="65" xfId="0" applyNumberFormat="1" applyFont="1" applyFill="1" applyBorder="1" applyAlignment="1" applyProtection="1" quotePrefix="1">
      <alignment horizontal="center"/>
      <protection/>
    </xf>
    <xf numFmtId="39" fontId="1" fillId="33" borderId="7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33" borderId="6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33" borderId="71" xfId="0" applyNumberFormat="1" applyFont="1" applyFill="1" applyBorder="1" applyAlignment="1" applyProtection="1" quotePrefix="1">
      <alignment horizontal="center"/>
      <protection/>
    </xf>
    <xf numFmtId="39" fontId="1" fillId="33" borderId="98" xfId="0" applyNumberFormat="1" applyFont="1" applyFill="1" applyBorder="1" applyAlignment="1" quotePrefix="1">
      <alignment horizontal="center"/>
    </xf>
    <xf numFmtId="0" fontId="14" fillId="0" borderId="53" xfId="0" applyFont="1" applyBorder="1" applyAlignment="1">
      <alignment horizontal="right"/>
    </xf>
    <xf numFmtId="39" fontId="1" fillId="33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64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51" xfId="0" applyFont="1" applyFill="1" applyBorder="1" applyAlignment="1" applyProtection="1">
      <alignment horizontal="center" vertical="center"/>
      <protection/>
    </xf>
    <xf numFmtId="0" fontId="1" fillId="33" borderId="9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4" fillId="0" borderId="5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33" borderId="110" xfId="0" applyFont="1" applyFill="1" applyBorder="1" applyAlignment="1">
      <alignment horizontal="center" vertical="center" wrapText="1"/>
    </xf>
    <xf numFmtId="0" fontId="15" fillId="33" borderId="111" xfId="0" applyFont="1" applyFill="1" applyBorder="1" applyAlignment="1">
      <alignment horizontal="center" vertical="center" wrapText="1"/>
    </xf>
    <xf numFmtId="0" fontId="15" fillId="33" borderId="112" xfId="0" applyFont="1" applyFill="1" applyBorder="1" applyAlignment="1">
      <alignment horizontal="center" vertical="center" wrapText="1"/>
    </xf>
    <xf numFmtId="0" fontId="15" fillId="33" borderId="113" xfId="0" applyFont="1" applyFill="1" applyBorder="1" applyAlignment="1">
      <alignment horizontal="center" vertical="center" wrapText="1"/>
    </xf>
    <xf numFmtId="165" fontId="1" fillId="0" borderId="0" xfId="57" applyFont="1" applyAlignment="1">
      <alignment horizontal="center"/>
      <protection/>
    </xf>
    <xf numFmtId="165" fontId="5" fillId="0" borderId="0" xfId="57" applyNumberFormat="1" applyFont="1" applyAlignment="1" applyProtection="1">
      <alignment horizontal="center"/>
      <protection/>
    </xf>
    <xf numFmtId="165" fontId="1" fillId="0" borderId="0" xfId="57" applyNumberFormat="1" applyFont="1" applyAlignment="1" applyProtection="1">
      <alignment horizontal="center"/>
      <protection/>
    </xf>
    <xf numFmtId="165" fontId="1" fillId="0" borderId="0" xfId="57" applyFont="1" applyBorder="1" applyAlignment="1" quotePrefix="1">
      <alignment horizontal="center"/>
      <protection/>
    </xf>
    <xf numFmtId="165" fontId="15" fillId="33" borderId="37" xfId="57" applyNumberFormat="1" applyFont="1" applyFill="1" applyBorder="1" applyAlignment="1" applyProtection="1">
      <alignment horizontal="center" vertical="center"/>
      <protection/>
    </xf>
    <xf numFmtId="165" fontId="15" fillId="33" borderId="51" xfId="57" applyFont="1" applyFill="1" applyBorder="1" applyAlignment="1">
      <alignment horizontal="center" vertical="center"/>
      <protection/>
    </xf>
    <xf numFmtId="165" fontId="15" fillId="33" borderId="71" xfId="57" applyNumberFormat="1" applyFont="1" applyFill="1" applyBorder="1" applyAlignment="1" applyProtection="1">
      <alignment horizontal="center" vertical="center"/>
      <protection/>
    </xf>
    <xf numFmtId="165" fontId="15" fillId="33" borderId="72" xfId="57" applyNumberFormat="1" applyFont="1" applyFill="1" applyBorder="1" applyAlignment="1" applyProtection="1">
      <alignment horizontal="center" vertical="center"/>
      <protection/>
    </xf>
    <xf numFmtId="0" fontId="2" fillId="33" borderId="98" xfId="58" applyFont="1" applyFill="1" applyBorder="1" applyAlignment="1">
      <alignment horizontal="center" vertical="center"/>
      <protection/>
    </xf>
    <xf numFmtId="0" fontId="2" fillId="33" borderId="65" xfId="58" applyFont="1" applyFill="1" applyBorder="1" applyAlignment="1">
      <alignment horizontal="center" vertical="center"/>
      <protection/>
    </xf>
    <xf numFmtId="0" fontId="2" fillId="33" borderId="74" xfId="58" applyFont="1" applyFill="1" applyBorder="1" applyAlignment="1">
      <alignment horizontal="center" vertical="center"/>
      <protection/>
    </xf>
    <xf numFmtId="0" fontId="15" fillId="0" borderId="0" xfId="58" applyFont="1" applyAlignment="1">
      <alignment horizontal="center"/>
      <protection/>
    </xf>
    <xf numFmtId="0" fontId="1" fillId="33" borderId="55" xfId="58" applyNumberFormat="1" applyFont="1" applyFill="1" applyBorder="1" applyAlignment="1">
      <alignment horizontal="center" vertical="center"/>
      <protection/>
    </xf>
    <xf numFmtId="0" fontId="1" fillId="33" borderId="45" xfId="58" applyFont="1" applyFill="1" applyBorder="1" applyAlignment="1">
      <alignment horizontal="center" vertical="center"/>
      <protection/>
    </xf>
    <xf numFmtId="0" fontId="2" fillId="33" borderId="31" xfId="58" applyFont="1" applyFill="1" applyBorder="1" applyAlignment="1">
      <alignment horizontal="center" vertical="center"/>
      <protection/>
    </xf>
    <xf numFmtId="0" fontId="2" fillId="33" borderId="20" xfId="58" applyFont="1" applyFill="1" applyBorder="1" applyAlignment="1">
      <alignment horizontal="center" vertical="center"/>
      <protection/>
    </xf>
    <xf numFmtId="0" fontId="2" fillId="33" borderId="98" xfId="0" applyFont="1" applyFill="1" applyBorder="1" applyAlignment="1" applyProtection="1" quotePrefix="1">
      <alignment horizontal="center" vertical="center"/>
      <protection/>
    </xf>
    <xf numFmtId="0" fontId="2" fillId="33" borderId="64" xfId="0" applyFont="1" applyFill="1" applyBorder="1" applyAlignment="1" applyProtection="1" quotePrefix="1">
      <alignment horizontal="center" vertical="center"/>
      <protection/>
    </xf>
    <xf numFmtId="0" fontId="2" fillId="33" borderId="65" xfId="0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165" fontId="1" fillId="0" borderId="0" xfId="61" applyFont="1" applyAlignment="1">
      <alignment horizontal="center"/>
      <protection/>
    </xf>
    <xf numFmtId="165" fontId="5" fillId="0" borderId="0" xfId="61" applyNumberFormat="1" applyFont="1" applyAlignment="1" applyProtection="1">
      <alignment horizontal="center"/>
      <protection/>
    </xf>
    <xf numFmtId="165" fontId="1" fillId="0" borderId="0" xfId="61" applyNumberFormat="1" applyFont="1" applyAlignment="1" applyProtection="1">
      <alignment horizontal="center"/>
      <protection/>
    </xf>
    <xf numFmtId="165" fontId="1" fillId="0" borderId="0" xfId="61" applyFont="1" applyBorder="1" applyAlignment="1">
      <alignment horizontal="center"/>
      <protection/>
    </xf>
    <xf numFmtId="165" fontId="1" fillId="0" borderId="0" xfId="61" applyFont="1" applyBorder="1" applyAlignment="1" quotePrefix="1">
      <alignment horizontal="center"/>
      <protection/>
    </xf>
    <xf numFmtId="0" fontId="1" fillId="33" borderId="98" xfId="58" applyFont="1" applyFill="1" applyBorder="1" applyAlignment="1">
      <alignment horizontal="center" vertical="center"/>
      <protection/>
    </xf>
    <xf numFmtId="0" fontId="1" fillId="33" borderId="65" xfId="58" applyFont="1" applyFill="1" applyBorder="1" applyAlignment="1">
      <alignment horizontal="center" vertical="center"/>
      <protection/>
    </xf>
    <xf numFmtId="0" fontId="1" fillId="33" borderId="74" xfId="58" applyFont="1" applyFill="1" applyBorder="1" applyAlignment="1">
      <alignment horizontal="center" vertical="center"/>
      <protection/>
    </xf>
    <xf numFmtId="164" fontId="1" fillId="33" borderId="19" xfId="58" applyNumberFormat="1" applyFont="1" applyFill="1" applyBorder="1" applyAlignment="1">
      <alignment horizontal="center" vertical="center"/>
      <protection/>
    </xf>
    <xf numFmtId="0" fontId="1" fillId="33" borderId="20" xfId="58" applyFont="1" applyFill="1" applyBorder="1" applyAlignment="1">
      <alignment horizontal="center" vertical="center"/>
      <protection/>
    </xf>
    <xf numFmtId="164" fontId="1" fillId="33" borderId="38" xfId="58" applyNumberFormat="1" applyFont="1" applyFill="1" applyBorder="1" applyAlignment="1">
      <alignment horizontal="center" vertical="center"/>
      <protection/>
    </xf>
    <xf numFmtId="0" fontId="1" fillId="33" borderId="32" xfId="58" applyFont="1" applyFill="1" applyBorder="1" applyAlignment="1">
      <alignment horizontal="center" vertical="center"/>
      <protection/>
    </xf>
    <xf numFmtId="0" fontId="1" fillId="33" borderId="31" xfId="58" applyFont="1" applyFill="1" applyBorder="1" applyAlignment="1">
      <alignment horizontal="center" vertical="center"/>
      <protection/>
    </xf>
    <xf numFmtId="0" fontId="1" fillId="33" borderId="98" xfId="0" applyFont="1" applyFill="1" applyBorder="1" applyAlignment="1" applyProtection="1" quotePrefix="1">
      <alignment horizontal="center" vertical="center"/>
      <protection/>
    </xf>
    <xf numFmtId="0" fontId="1" fillId="33" borderId="64" xfId="0" applyFont="1" applyFill="1" applyBorder="1" applyAlignment="1" applyProtection="1" quotePrefix="1">
      <alignment horizontal="center" vertical="center"/>
      <protection/>
    </xf>
    <xf numFmtId="0" fontId="1" fillId="33" borderId="65" xfId="0" applyFont="1" applyFill="1" applyBorder="1" applyAlignment="1" applyProtection="1" quotePrefix="1">
      <alignment horizontal="center" vertical="center"/>
      <protection/>
    </xf>
    <xf numFmtId="0" fontId="1" fillId="33" borderId="37" xfId="58" applyFont="1" applyFill="1" applyBorder="1" applyAlignment="1">
      <alignment horizontal="center" vertical="center"/>
      <protection/>
    </xf>
    <xf numFmtId="0" fontId="1" fillId="33" borderId="29" xfId="58" applyFont="1" applyFill="1" applyBorder="1" applyAlignment="1">
      <alignment horizontal="center" vertical="center"/>
      <protection/>
    </xf>
    <xf numFmtId="0" fontId="1" fillId="33" borderId="51" xfId="58" applyFont="1" applyFill="1" applyBorder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1" fillId="0" borderId="5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" fillId="33" borderId="71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right"/>
    </xf>
    <xf numFmtId="0" fontId="1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" fillId="33" borderId="55" xfId="62" applyFont="1" applyFill="1" applyBorder="1" applyAlignment="1">
      <alignment horizontal="center" vertical="center"/>
      <protection/>
    </xf>
    <xf numFmtId="0" fontId="2" fillId="33" borderId="45" xfId="62" applyFont="1" applyFill="1" applyBorder="1" applyAlignment="1">
      <alignment horizontal="center" vertical="center"/>
      <protection/>
    </xf>
    <xf numFmtId="0" fontId="1" fillId="33" borderId="95" xfId="62" applyFont="1" applyFill="1" applyBorder="1" applyAlignment="1" applyProtection="1">
      <alignment horizontal="center" vertical="center"/>
      <protection/>
    </xf>
    <xf numFmtId="0" fontId="1" fillId="33" borderId="26" xfId="62" applyFont="1" applyFill="1" applyBorder="1" applyAlignment="1" applyProtection="1">
      <alignment horizontal="center" vertical="center"/>
      <protection/>
    </xf>
    <xf numFmtId="0" fontId="1" fillId="33" borderId="31" xfId="62" applyFont="1" applyFill="1" applyBorder="1" applyAlignment="1" applyProtection="1">
      <alignment horizontal="center" vertical="center"/>
      <protection/>
    </xf>
    <xf numFmtId="0" fontId="1" fillId="33" borderId="20" xfId="62" applyFont="1" applyFill="1" applyBorder="1" applyAlignment="1" applyProtection="1">
      <alignment horizontal="center" vertical="center"/>
      <protection/>
    </xf>
    <xf numFmtId="0" fontId="1" fillId="33" borderId="84" xfId="62" applyFont="1" applyFill="1" applyBorder="1" applyAlignment="1" applyProtection="1">
      <alignment horizontal="center" vertical="center"/>
      <protection/>
    </xf>
    <xf numFmtId="0" fontId="1" fillId="33" borderId="27" xfId="62" applyFont="1" applyFill="1" applyBorder="1" applyAlignment="1" applyProtection="1">
      <alignment horizontal="center" vertical="center"/>
      <protection/>
    </xf>
    <xf numFmtId="0" fontId="1" fillId="33" borderId="64" xfId="62" applyFont="1" applyFill="1" applyBorder="1" applyAlignment="1" applyProtection="1">
      <alignment horizontal="center"/>
      <protection/>
    </xf>
    <xf numFmtId="0" fontId="1" fillId="33" borderId="72" xfId="62" applyFont="1" applyFill="1" applyBorder="1" applyAlignment="1" applyProtection="1">
      <alignment horizontal="center"/>
      <protection/>
    </xf>
    <xf numFmtId="166" fontId="1" fillId="0" borderId="52" xfId="62" applyNumberFormat="1" applyFont="1" applyBorder="1" applyAlignment="1" applyProtection="1" quotePrefix="1">
      <alignment/>
      <protection/>
    </xf>
    <xf numFmtId="166" fontId="27" fillId="0" borderId="21" xfId="64" applyFont="1" applyBorder="1" applyAlignment="1">
      <alignment/>
      <protection/>
    </xf>
    <xf numFmtId="166" fontId="27" fillId="0" borderId="47" xfId="64" applyFont="1" applyBorder="1" applyAlignment="1">
      <alignment/>
      <protection/>
    </xf>
    <xf numFmtId="4" fontId="1" fillId="0" borderId="0" xfId="62" applyNumberFormat="1" applyFont="1" applyFill="1" applyAlignment="1">
      <alignment horizontal="center"/>
      <protection/>
    </xf>
    <xf numFmtId="166" fontId="1" fillId="0" borderId="21" xfId="62" applyNumberFormat="1" applyFont="1" applyBorder="1" applyAlignment="1" applyProtection="1" quotePrefix="1">
      <alignment/>
      <protection/>
    </xf>
    <xf numFmtId="166" fontId="1" fillId="0" borderId="47" xfId="62" applyNumberFormat="1" applyFont="1" applyBorder="1" applyAlignment="1" applyProtection="1" quotePrefix="1">
      <alignment/>
      <protection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5" fillId="0" borderId="12" xfId="63" applyFont="1" applyBorder="1" applyAlignment="1" applyProtection="1">
      <alignment horizontal="center"/>
      <protection/>
    </xf>
    <xf numFmtId="166" fontId="5" fillId="0" borderId="18" xfId="63" applyFont="1" applyBorder="1" applyAlignment="1" applyProtection="1">
      <alignment horizontal="center"/>
      <protection/>
    </xf>
    <xf numFmtId="166" fontId="5" fillId="0" borderId="17" xfId="63" applyFont="1" applyBorder="1" applyAlignment="1" applyProtection="1">
      <alignment horizontal="center"/>
      <protection/>
    </xf>
    <xf numFmtId="166" fontId="17" fillId="0" borderId="50" xfId="63" applyFont="1" applyBorder="1" applyAlignment="1" applyProtection="1">
      <alignment horizontal="right"/>
      <protection/>
    </xf>
    <xf numFmtId="166" fontId="17" fillId="0" borderId="34" xfId="63" applyFont="1" applyBorder="1" applyAlignment="1" applyProtection="1">
      <alignment horizontal="right"/>
      <protection/>
    </xf>
    <xf numFmtId="166" fontId="17" fillId="0" borderId="49" xfId="63" applyFont="1" applyBorder="1" applyAlignment="1" applyProtection="1">
      <alignment horizontal="right"/>
      <protection/>
    </xf>
    <xf numFmtId="166" fontId="15" fillId="33" borderId="20" xfId="63" applyFont="1" applyFill="1" applyBorder="1" applyAlignment="1" applyProtection="1">
      <alignment horizontal="center" wrapText="1"/>
      <protection hidden="1"/>
    </xf>
    <xf numFmtId="166" fontId="15" fillId="33" borderId="20" xfId="63" applyFont="1" applyFill="1" applyBorder="1" applyAlignment="1">
      <alignment horizontal="center"/>
      <protection/>
    </xf>
    <xf numFmtId="166" fontId="15" fillId="33" borderId="32" xfId="63" applyFont="1" applyFill="1" applyBorder="1" applyAlignment="1">
      <alignment horizontal="center"/>
      <protection/>
    </xf>
    <xf numFmtId="166" fontId="5" fillId="0" borderId="0" xfId="63" applyFont="1" applyAlignment="1" applyProtection="1">
      <alignment horizontal="center"/>
      <protection/>
    </xf>
    <xf numFmtId="166" fontId="14" fillId="0" borderId="0" xfId="63" applyFont="1" applyAlignment="1" applyProtection="1">
      <alignment horizontal="right"/>
      <protection/>
    </xf>
    <xf numFmtId="166" fontId="1" fillId="33" borderId="71" xfId="63" applyFont="1" applyFill="1" applyBorder="1" applyAlignment="1" applyProtection="1">
      <alignment horizontal="center"/>
      <protection/>
    </xf>
    <xf numFmtId="166" fontId="1" fillId="33" borderId="71" xfId="63" applyFont="1" applyFill="1" applyBorder="1" applyAlignment="1">
      <alignment horizontal="center"/>
      <protection/>
    </xf>
    <xf numFmtId="166" fontId="1" fillId="33" borderId="72" xfId="63" applyFont="1" applyFill="1" applyBorder="1" applyAlignment="1">
      <alignment horizontal="center"/>
      <protection/>
    </xf>
    <xf numFmtId="166" fontId="1" fillId="33" borderId="64" xfId="63" applyFont="1" applyFill="1" applyBorder="1" applyAlignment="1" applyProtection="1">
      <alignment horizontal="center"/>
      <protection/>
    </xf>
    <xf numFmtId="166" fontId="1" fillId="33" borderId="85" xfId="63" applyFont="1" applyFill="1" applyBorder="1" applyAlignment="1" applyProtection="1">
      <alignment horizontal="center"/>
      <protection/>
    </xf>
    <xf numFmtId="166" fontId="1" fillId="33" borderId="64" xfId="63" applyFont="1" applyFill="1" applyBorder="1" applyAlignment="1">
      <alignment horizontal="center"/>
      <protection/>
    </xf>
    <xf numFmtId="166" fontId="17" fillId="0" borderId="0" xfId="63" applyFont="1" applyAlignment="1" applyProtection="1">
      <alignment horizontal="right"/>
      <protection/>
    </xf>
    <xf numFmtId="0" fontId="1" fillId="33" borderId="55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33" borderId="114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Book1" xfId="59"/>
    <cellStyle name="Normal_Comm_wt" xfId="60"/>
    <cellStyle name="Normal_CPI" xfId="61"/>
    <cellStyle name="Normal_Direction of Trade_BartamanFormat 2063-64" xfId="62"/>
    <cellStyle name="Normal_Sheet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0.421875" style="41" bestFit="1" customWidth="1"/>
    <col min="2" max="16384" width="9.140625" style="41" customWidth="1"/>
  </cols>
  <sheetData>
    <row r="1" spans="1:7" ht="15.75" customHeight="1">
      <c r="A1" s="1417" t="s">
        <v>404</v>
      </c>
      <c r="B1" s="1417"/>
      <c r="C1" s="1417"/>
      <c r="D1" s="1417"/>
      <c r="E1" s="1417"/>
      <c r="F1" s="1417"/>
      <c r="G1" s="1417"/>
    </row>
    <row r="2" spans="1:7" s="89" customFormat="1" ht="15.75">
      <c r="A2" s="1416" t="s">
        <v>156</v>
      </c>
      <c r="B2" s="1416"/>
      <c r="C2" s="1416"/>
      <c r="D2" s="1416"/>
      <c r="E2" s="1416"/>
      <c r="F2" s="1416"/>
      <c r="G2" s="1416"/>
    </row>
    <row r="3" spans="1:5" ht="15.75">
      <c r="A3" s="45" t="s">
        <v>101</v>
      </c>
      <c r="B3" s="79" t="s">
        <v>1391</v>
      </c>
      <c r="C3" s="40"/>
      <c r="D3" s="40"/>
      <c r="E3" s="40"/>
    </row>
    <row r="4" spans="1:5" ht="15.75">
      <c r="A4" s="49">
        <v>1</v>
      </c>
      <c r="B4" s="43" t="s">
        <v>405</v>
      </c>
      <c r="C4" s="43"/>
      <c r="D4" s="43"/>
      <c r="E4" s="43"/>
    </row>
    <row r="5" spans="1:5" ht="15.75">
      <c r="A5" s="49">
        <v>2</v>
      </c>
      <c r="B5" s="43" t="s">
        <v>406</v>
      </c>
      <c r="C5" s="43"/>
      <c r="D5" s="43"/>
      <c r="E5" s="43"/>
    </row>
    <row r="6" spans="1:5" ht="15.75">
      <c r="A6" s="49">
        <v>3</v>
      </c>
      <c r="B6" s="41" t="s">
        <v>734</v>
      </c>
      <c r="C6" s="43"/>
      <c r="D6" s="43"/>
      <c r="E6" s="43"/>
    </row>
    <row r="7" spans="1:5" ht="15.75">
      <c r="A7" s="49">
        <v>4</v>
      </c>
      <c r="B7" s="41" t="s">
        <v>408</v>
      </c>
      <c r="C7" s="43"/>
      <c r="D7" s="43"/>
      <c r="E7" s="43"/>
    </row>
    <row r="8" spans="1:5" ht="15.75">
      <c r="A8" s="49">
        <v>5</v>
      </c>
      <c r="B8" s="41" t="s">
        <v>1008</v>
      </c>
      <c r="C8" s="43"/>
      <c r="D8" s="43"/>
      <c r="E8" s="43"/>
    </row>
    <row r="9" spans="1:5" ht="15.75">
      <c r="A9" s="49">
        <v>6</v>
      </c>
      <c r="B9" s="41" t="s">
        <v>1010</v>
      </c>
      <c r="C9" s="43"/>
      <c r="D9" s="43"/>
      <c r="E9" s="43"/>
    </row>
    <row r="10" spans="1:5" ht="15.75">
      <c r="A10" s="49">
        <v>7</v>
      </c>
      <c r="B10" s="41" t="s">
        <v>1011</v>
      </c>
      <c r="C10" s="43"/>
      <c r="D10" s="43"/>
      <c r="E10" s="43"/>
    </row>
    <row r="11" spans="1:5" ht="15.75">
      <c r="A11" s="49">
        <v>8</v>
      </c>
      <c r="B11" s="41" t="s">
        <v>43</v>
      </c>
      <c r="C11" s="43"/>
      <c r="D11" s="43"/>
      <c r="E11" s="43"/>
    </row>
    <row r="12" spans="1:5" ht="15.75">
      <c r="A12" s="49" t="s">
        <v>1680</v>
      </c>
      <c r="B12" s="45" t="s">
        <v>1120</v>
      </c>
      <c r="C12" s="43"/>
      <c r="D12" s="43"/>
      <c r="E12" s="43"/>
    </row>
    <row r="13" spans="1:5" ht="15.75">
      <c r="A13" s="49">
        <v>9</v>
      </c>
      <c r="B13" s="41" t="s">
        <v>1121</v>
      </c>
      <c r="C13" s="43"/>
      <c r="D13" s="43"/>
      <c r="E13" s="43"/>
    </row>
    <row r="14" spans="1:5" ht="15.75">
      <c r="A14" s="49">
        <v>10</v>
      </c>
      <c r="B14" s="41" t="s">
        <v>1122</v>
      </c>
      <c r="C14" s="43"/>
      <c r="D14" s="43"/>
      <c r="E14" s="43"/>
    </row>
    <row r="15" spans="1:5" ht="15.75">
      <c r="A15" s="49">
        <v>11</v>
      </c>
      <c r="B15" s="41" t="s">
        <v>1123</v>
      </c>
      <c r="C15" s="43"/>
      <c r="D15" s="43"/>
      <c r="E15" s="43"/>
    </row>
    <row r="16" spans="1:5" ht="15.75">
      <c r="A16" s="49">
        <v>12</v>
      </c>
      <c r="B16" s="41" t="s">
        <v>1124</v>
      </c>
      <c r="C16" s="43"/>
      <c r="D16" s="43"/>
      <c r="E16" s="43"/>
    </row>
    <row r="17" spans="1:5" ht="15.75">
      <c r="A17" s="49">
        <v>13</v>
      </c>
      <c r="B17" s="41" t="s">
        <v>1125</v>
      </c>
      <c r="C17" s="43"/>
      <c r="D17" s="43"/>
      <c r="E17" s="43"/>
    </row>
    <row r="18" spans="1:5" ht="15.75">
      <c r="A18" s="49">
        <v>14</v>
      </c>
      <c r="B18" s="41" t="s">
        <v>1148</v>
      </c>
      <c r="C18" s="43"/>
      <c r="D18" s="43"/>
      <c r="E18" s="43"/>
    </row>
    <row r="19" spans="1:5" ht="15.75">
      <c r="A19" s="49">
        <v>15</v>
      </c>
      <c r="B19" s="41" t="s">
        <v>1126</v>
      </c>
      <c r="C19" s="43"/>
      <c r="D19" s="43"/>
      <c r="E19" s="43"/>
    </row>
    <row r="20" spans="1:5" s="45" customFormat="1" ht="15.75">
      <c r="A20" s="49">
        <v>16</v>
      </c>
      <c r="B20" s="41" t="s">
        <v>1127</v>
      </c>
      <c r="C20" s="42"/>
      <c r="D20" s="42"/>
      <c r="E20" s="42"/>
    </row>
    <row r="21" spans="1:5" ht="15.75">
      <c r="A21" s="49" t="s">
        <v>1680</v>
      </c>
      <c r="B21" s="45" t="s">
        <v>1128</v>
      </c>
      <c r="C21" s="43"/>
      <c r="D21" s="43"/>
      <c r="E21" s="43"/>
    </row>
    <row r="22" spans="1:5" ht="15.75">
      <c r="A22" s="49">
        <v>17</v>
      </c>
      <c r="B22" s="41" t="s">
        <v>965</v>
      </c>
      <c r="C22" s="43"/>
      <c r="D22" s="43"/>
      <c r="E22" s="43"/>
    </row>
    <row r="23" spans="1:5" ht="15.75">
      <c r="A23" s="49">
        <v>18</v>
      </c>
      <c r="B23" s="41" t="s">
        <v>967</v>
      </c>
      <c r="C23" s="43"/>
      <c r="D23" s="43"/>
      <c r="E23" s="43"/>
    </row>
    <row r="24" spans="1:5" ht="15.75">
      <c r="A24" s="49">
        <v>19</v>
      </c>
      <c r="B24" s="41" t="s">
        <v>1086</v>
      </c>
      <c r="C24" s="43"/>
      <c r="D24" s="43"/>
      <c r="E24" s="43"/>
    </row>
    <row r="25" spans="1:5" ht="15.75">
      <c r="A25" s="49">
        <v>20</v>
      </c>
      <c r="B25" s="41" t="s">
        <v>1677</v>
      </c>
      <c r="C25" s="43"/>
      <c r="D25" s="43"/>
      <c r="E25" s="43"/>
    </row>
    <row r="26" spans="1:5" ht="15.75">
      <c r="A26" s="49">
        <v>21</v>
      </c>
      <c r="B26" s="41" t="s">
        <v>1129</v>
      </c>
      <c r="C26" s="43"/>
      <c r="D26" s="43"/>
      <c r="E26" s="43"/>
    </row>
    <row r="27" spans="1:7" ht="15.75">
      <c r="A27" s="49" t="s">
        <v>1680</v>
      </c>
      <c r="B27" s="45" t="s">
        <v>1130</v>
      </c>
      <c r="C27" s="43"/>
      <c r="D27" s="43"/>
      <c r="E27" s="43"/>
      <c r="G27" s="43"/>
    </row>
    <row r="28" spans="1:5" ht="15.75">
      <c r="A28" s="49">
        <v>22</v>
      </c>
      <c r="B28" s="41" t="s">
        <v>723</v>
      </c>
      <c r="C28" s="43"/>
      <c r="D28" s="43"/>
      <c r="E28" s="43"/>
    </row>
    <row r="29" spans="1:2" ht="15.75">
      <c r="A29" s="49">
        <v>23</v>
      </c>
      <c r="B29" s="41" t="s">
        <v>1269</v>
      </c>
    </row>
    <row r="30" spans="1:5" ht="15.75">
      <c r="A30" s="49">
        <v>24</v>
      </c>
      <c r="B30" s="41" t="s">
        <v>185</v>
      </c>
      <c r="C30" s="43"/>
      <c r="D30" s="43"/>
      <c r="E30" s="43"/>
    </row>
    <row r="31" spans="1:5" ht="15.75">
      <c r="A31" s="49">
        <v>25</v>
      </c>
      <c r="B31" s="41" t="s">
        <v>728</v>
      </c>
      <c r="C31" s="43"/>
      <c r="D31" s="43"/>
      <c r="E31" s="43"/>
    </row>
    <row r="32" spans="1:5" ht="15.75">
      <c r="A32" s="49" t="s">
        <v>1680</v>
      </c>
      <c r="B32" s="45" t="s">
        <v>1131</v>
      </c>
      <c r="C32" s="43"/>
      <c r="D32" s="43"/>
      <c r="E32" s="43"/>
    </row>
    <row r="33" spans="1:5" ht="15.75" customHeight="1">
      <c r="A33" s="49">
        <v>26</v>
      </c>
      <c r="B33" s="41" t="s">
        <v>1537</v>
      </c>
      <c r="C33" s="43"/>
      <c r="D33" s="43"/>
      <c r="E33" s="43"/>
    </row>
    <row r="34" spans="1:5" ht="15.75">
      <c r="A34" s="49">
        <v>27</v>
      </c>
      <c r="B34" s="43" t="s">
        <v>1538</v>
      </c>
      <c r="C34" s="43"/>
      <c r="D34" s="43"/>
      <c r="E34" s="43"/>
    </row>
    <row r="35" spans="1:5" ht="15.75">
      <c r="A35" s="49">
        <v>28</v>
      </c>
      <c r="B35" s="43" t="s">
        <v>230</v>
      </c>
      <c r="C35" s="43"/>
      <c r="D35" s="43"/>
      <c r="E35" s="43"/>
    </row>
    <row r="36" spans="1:5" ht="15.75">
      <c r="A36" s="49">
        <v>29</v>
      </c>
      <c r="B36" s="43" t="s">
        <v>1132</v>
      </c>
      <c r="C36" s="43"/>
      <c r="D36" s="43"/>
      <c r="E36" s="43"/>
    </row>
    <row r="37" spans="1:5" ht="15.75">
      <c r="A37" s="49">
        <v>30</v>
      </c>
      <c r="B37" s="43" t="s">
        <v>257</v>
      </c>
      <c r="C37" s="43"/>
      <c r="D37" s="43"/>
      <c r="E37" s="43"/>
    </row>
    <row r="38" spans="1:5" ht="15.75">
      <c r="A38" s="49"/>
      <c r="B38" s="42" t="s">
        <v>1133</v>
      </c>
      <c r="C38" s="43"/>
      <c r="D38" s="43"/>
      <c r="E38" s="43"/>
    </row>
    <row r="39" spans="1:5" ht="15.75">
      <c r="A39" s="49">
        <v>31</v>
      </c>
      <c r="B39" s="43" t="s">
        <v>409</v>
      </c>
      <c r="C39" s="43"/>
      <c r="D39" s="43"/>
      <c r="E39" s="43"/>
    </row>
    <row r="40" spans="1:5" ht="15.75">
      <c r="A40" s="49">
        <v>32</v>
      </c>
      <c r="B40" s="43" t="s">
        <v>1009</v>
      </c>
      <c r="C40" s="43"/>
      <c r="D40" s="43"/>
      <c r="E40" s="43"/>
    </row>
    <row r="41" spans="1:6" ht="15.75">
      <c r="A41" s="49">
        <v>33</v>
      </c>
      <c r="B41" s="41" t="s">
        <v>1676</v>
      </c>
      <c r="C41" s="43"/>
      <c r="D41" s="43"/>
      <c r="E41" s="43"/>
      <c r="F41" s="41" t="s">
        <v>1680</v>
      </c>
    </row>
    <row r="42" spans="1:5" ht="15.75">
      <c r="A42" s="49">
        <v>34</v>
      </c>
      <c r="B42" s="43" t="s">
        <v>729</v>
      </c>
      <c r="C42" s="43"/>
      <c r="D42" s="43"/>
      <c r="E42" s="43"/>
    </row>
    <row r="43" spans="1:5" ht="15.75">
      <c r="A43" s="49"/>
      <c r="B43" s="42" t="s">
        <v>1134</v>
      </c>
      <c r="C43" s="43"/>
      <c r="D43" s="43"/>
      <c r="E43" s="43"/>
    </row>
    <row r="44" spans="1:5" ht="15.75">
      <c r="A44" s="49">
        <v>35</v>
      </c>
      <c r="B44" s="43" t="s">
        <v>410</v>
      </c>
      <c r="C44" s="43"/>
      <c r="D44" s="43"/>
      <c r="E44" s="43"/>
    </row>
    <row r="45" spans="1:5" ht="15.75">
      <c r="A45" s="49">
        <v>36</v>
      </c>
      <c r="B45" s="43" t="s">
        <v>1381</v>
      </c>
      <c r="C45" s="43"/>
      <c r="D45" s="43"/>
      <c r="E45" s="43"/>
    </row>
    <row r="46" spans="1:5" ht="15.75">
      <c r="A46" s="49">
        <v>37</v>
      </c>
      <c r="B46" s="43" t="s">
        <v>1382</v>
      </c>
      <c r="C46" s="43"/>
      <c r="D46" s="43"/>
      <c r="E46" s="43"/>
    </row>
    <row r="47" spans="1:5" ht="15.75">
      <c r="A47" s="49">
        <v>38</v>
      </c>
      <c r="B47" s="43" t="s">
        <v>1535</v>
      </c>
      <c r="C47" s="43"/>
      <c r="D47" s="43"/>
      <c r="E47" s="43"/>
    </row>
    <row r="48" spans="1:5" ht="15.75">
      <c r="A48" s="49">
        <v>39</v>
      </c>
      <c r="B48" s="43" t="s">
        <v>1536</v>
      </c>
      <c r="C48" s="43"/>
      <c r="D48" s="43"/>
      <c r="E48" s="43"/>
    </row>
    <row r="49" spans="1:5" ht="15.75">
      <c r="A49" s="49">
        <v>40</v>
      </c>
      <c r="B49" s="43" t="s">
        <v>1679</v>
      </c>
      <c r="C49" s="43"/>
      <c r="D49" s="43"/>
      <c r="E49" s="43"/>
    </row>
    <row r="50" spans="1:5" ht="15.75">
      <c r="A50" s="49">
        <v>41</v>
      </c>
      <c r="B50" s="43" t="s">
        <v>1135</v>
      </c>
      <c r="C50" s="43"/>
      <c r="D50" s="43"/>
      <c r="E50" s="43"/>
    </row>
    <row r="51" spans="1:5" ht="15.75">
      <c r="A51" s="49">
        <v>42</v>
      </c>
      <c r="B51" s="43" t="s">
        <v>411</v>
      </c>
      <c r="C51" s="43"/>
      <c r="D51" s="43"/>
      <c r="E51" s="43"/>
    </row>
    <row r="52" spans="1:5" ht="15.75">
      <c r="A52" s="49">
        <v>43</v>
      </c>
      <c r="B52" s="43" t="s">
        <v>1136</v>
      </c>
      <c r="C52" s="43"/>
      <c r="D52" s="43"/>
      <c r="E52" s="43"/>
    </row>
    <row r="53" spans="1:5" ht="15.75">
      <c r="A53" s="49">
        <v>44</v>
      </c>
      <c r="B53" s="80" t="s">
        <v>650</v>
      </c>
      <c r="C53" s="43"/>
      <c r="D53" s="43"/>
      <c r="E53" s="43"/>
    </row>
    <row r="54" spans="1:2" ht="15.75">
      <c r="A54" s="49">
        <v>45</v>
      </c>
      <c r="B54" s="80" t="s">
        <v>643</v>
      </c>
    </row>
    <row r="55" spans="1:5" ht="15.75">
      <c r="A55" s="43"/>
      <c r="B55" s="43"/>
      <c r="C55" s="43"/>
      <c r="D55" s="43"/>
      <c r="E55" s="43"/>
    </row>
    <row r="56" spans="1:5" ht="15.75">
      <c r="A56" s="43"/>
      <c r="B56" s="43"/>
      <c r="C56" s="43"/>
      <c r="D56" s="43"/>
      <c r="E56" s="43"/>
    </row>
    <row r="57" spans="1:5" ht="15.75">
      <c r="A57" s="43"/>
      <c r="B57" s="43"/>
      <c r="C57" s="43"/>
      <c r="D57" s="43"/>
      <c r="E57" s="43"/>
    </row>
    <row r="58" spans="1:5" ht="15.75">
      <c r="A58" s="43"/>
      <c r="B58" s="43"/>
      <c r="C58" s="43"/>
      <c r="D58" s="43"/>
      <c r="E58" s="43"/>
    </row>
    <row r="59" spans="1:5" ht="15.75">
      <c r="A59" s="43"/>
      <c r="B59" s="43"/>
      <c r="C59" s="43"/>
      <c r="D59" s="43"/>
      <c r="E59" s="43"/>
    </row>
    <row r="60" spans="1:5" ht="15.75">
      <c r="A60" s="43"/>
      <c r="B60" s="43"/>
      <c r="C60" s="43"/>
      <c r="D60" s="43"/>
      <c r="E60" s="43"/>
    </row>
    <row r="61" spans="1:5" ht="15.75">
      <c r="A61" s="43"/>
      <c r="B61" s="43"/>
      <c r="C61" s="43"/>
      <c r="D61" s="43"/>
      <c r="E61" s="43"/>
    </row>
    <row r="62" spans="1:5" ht="15.75">
      <c r="A62" s="43"/>
      <c r="B62" s="43"/>
      <c r="C62" s="43"/>
      <c r="D62" s="43"/>
      <c r="E62" s="43"/>
    </row>
    <row r="63" spans="1:5" ht="15.75">
      <c r="A63" s="43"/>
      <c r="B63" s="43"/>
      <c r="C63" s="43"/>
      <c r="D63" s="43"/>
      <c r="E63" s="43"/>
    </row>
    <row r="64" spans="1:5" ht="15.75">
      <c r="A64" s="43"/>
      <c r="B64" s="43"/>
      <c r="C64" s="43"/>
      <c r="D64" s="43"/>
      <c r="E64" s="43"/>
    </row>
    <row r="65" spans="1:5" ht="15.75">
      <c r="A65" s="43"/>
      <c r="B65" s="43"/>
      <c r="C65" s="43"/>
      <c r="D65" s="43"/>
      <c r="E65" s="43"/>
    </row>
    <row r="66" spans="1:5" ht="15.75">
      <c r="A66" s="43"/>
      <c r="B66" s="43"/>
      <c r="C66" s="43"/>
      <c r="D66" s="43"/>
      <c r="E66" s="43"/>
    </row>
    <row r="67" spans="1:5" ht="15.75">
      <c r="A67" s="43"/>
      <c r="B67" s="43"/>
      <c r="C67" s="43"/>
      <c r="D67" s="43"/>
      <c r="E67" s="43"/>
    </row>
    <row r="68" spans="1:5" ht="15.75">
      <c r="A68" s="43"/>
      <c r="B68" s="43"/>
      <c r="C68" s="43"/>
      <c r="D68" s="43"/>
      <c r="E68" s="43"/>
    </row>
    <row r="69" spans="1:5" ht="15.75">
      <c r="A69" s="43"/>
      <c r="B69" s="43"/>
      <c r="C69" s="43"/>
      <c r="D69" s="43"/>
      <c r="E69" s="43"/>
    </row>
    <row r="70" spans="1:5" ht="15.75">
      <c r="A70" s="43"/>
      <c r="B70" s="43"/>
      <c r="C70" s="43"/>
      <c r="D70" s="43"/>
      <c r="E70" s="43"/>
    </row>
    <row r="71" spans="1:5" ht="15.75">
      <c r="A71" s="43"/>
      <c r="B71" s="43"/>
      <c r="C71" s="43"/>
      <c r="D71" s="43"/>
      <c r="E71" s="43"/>
    </row>
    <row r="72" spans="1:5" ht="15.75">
      <c r="A72" s="43"/>
      <c r="B72" s="43"/>
      <c r="C72" s="43"/>
      <c r="D72" s="43"/>
      <c r="E72" s="43"/>
    </row>
    <row r="73" spans="1:5" ht="15.75">
      <c r="A73" s="43"/>
      <c r="B73" s="43"/>
      <c r="C73" s="43"/>
      <c r="D73" s="43"/>
      <c r="E73" s="43"/>
    </row>
    <row r="74" spans="1:5" ht="15.75">
      <c r="A74" s="43"/>
      <c r="B74" s="43"/>
      <c r="C74" s="43"/>
      <c r="D74" s="43"/>
      <c r="E74" s="43"/>
    </row>
    <row r="75" spans="1:5" ht="15.75">
      <c r="A75" s="43"/>
      <c r="B75" s="43"/>
      <c r="C75" s="43"/>
      <c r="D75" s="43"/>
      <c r="E75" s="43"/>
    </row>
    <row r="76" spans="1:5" ht="15.75">
      <c r="A76" s="43"/>
      <c r="B76" s="43"/>
      <c r="C76" s="43"/>
      <c r="D76" s="43"/>
      <c r="E76" s="43"/>
    </row>
    <row r="77" spans="1:5" ht="15.75">
      <c r="A77" s="43"/>
      <c r="B77" s="43"/>
      <c r="C77" s="43"/>
      <c r="D77" s="43"/>
      <c r="E77" s="43"/>
    </row>
    <row r="78" spans="1:5" ht="15.75">
      <c r="A78" s="43"/>
      <c r="B78" s="43"/>
      <c r="C78" s="43"/>
      <c r="D78" s="43"/>
      <c r="E78" s="43"/>
    </row>
    <row r="79" spans="1:5" ht="15.75">
      <c r="A79" s="43"/>
      <c r="B79" s="43"/>
      <c r="C79" s="43"/>
      <c r="D79" s="43"/>
      <c r="E79" s="43"/>
    </row>
    <row r="80" spans="1:5" ht="15.75">
      <c r="A80" s="43"/>
      <c r="B80" s="43"/>
      <c r="C80" s="43"/>
      <c r="D80" s="43"/>
      <c r="E80" s="43"/>
    </row>
    <row r="81" spans="1:5" ht="15.75">
      <c r="A81" s="43"/>
      <c r="B81" s="43"/>
      <c r="C81" s="43"/>
      <c r="D81" s="43"/>
      <c r="E81" s="43"/>
    </row>
    <row r="82" spans="1:5" ht="15.75">
      <c r="A82" s="43"/>
      <c r="B82" s="43"/>
      <c r="C82" s="43"/>
      <c r="D82" s="43"/>
      <c r="E82" s="43"/>
    </row>
    <row r="83" spans="1:5" ht="15.75">
      <c r="A83" s="43"/>
      <c r="B83" s="43"/>
      <c r="C83" s="43"/>
      <c r="D83" s="43"/>
      <c r="E83" s="43"/>
    </row>
    <row r="84" spans="1:5" ht="15.75">
      <c r="A84" s="43"/>
      <c r="B84" s="43"/>
      <c r="C84" s="43"/>
      <c r="D84" s="43"/>
      <c r="E84" s="43"/>
    </row>
    <row r="85" spans="1:5" ht="15.75">
      <c r="A85" s="43"/>
      <c r="B85" s="43"/>
      <c r="C85" s="43"/>
      <c r="D85" s="43"/>
      <c r="E85" s="43"/>
    </row>
    <row r="86" spans="1:5" ht="15.75">
      <c r="A86" s="43"/>
      <c r="B86" s="43"/>
      <c r="C86" s="43"/>
      <c r="D86" s="43"/>
      <c r="E86" s="43"/>
    </row>
    <row r="87" spans="1:5" ht="15.75">
      <c r="A87" s="43"/>
      <c r="B87" s="43"/>
      <c r="C87" s="43"/>
      <c r="D87" s="43"/>
      <c r="E87" s="43"/>
    </row>
    <row r="88" spans="1:5" ht="15.75">
      <c r="A88" s="43"/>
      <c r="B88" s="43"/>
      <c r="C88" s="43"/>
      <c r="D88" s="43"/>
      <c r="E88" s="43"/>
    </row>
    <row r="89" spans="1:5" ht="15.75">
      <c r="A89" s="43"/>
      <c r="B89" s="43"/>
      <c r="C89" s="43"/>
      <c r="D89" s="43"/>
      <c r="E89" s="43"/>
    </row>
    <row r="90" spans="1:5" ht="15.75">
      <c r="A90" s="43"/>
      <c r="B90" s="43"/>
      <c r="C90" s="43"/>
      <c r="D90" s="43"/>
      <c r="E90" s="43"/>
    </row>
    <row r="91" spans="1:5" ht="15.75">
      <c r="A91" s="43"/>
      <c r="B91" s="43"/>
      <c r="C91" s="43"/>
      <c r="D91" s="43"/>
      <c r="E91" s="43"/>
    </row>
    <row r="92" spans="1:5" ht="15.75">
      <c r="A92" s="43"/>
      <c r="B92" s="43"/>
      <c r="C92" s="43"/>
      <c r="D92" s="43"/>
      <c r="E92" s="43"/>
    </row>
    <row r="93" spans="1:5" ht="15.75">
      <c r="A93" s="43"/>
      <c r="B93" s="43"/>
      <c r="C93" s="43"/>
      <c r="D93" s="43"/>
      <c r="E93" s="43"/>
    </row>
    <row r="94" spans="1:5" ht="15.75">
      <c r="A94" s="43"/>
      <c r="B94" s="43"/>
      <c r="C94" s="43"/>
      <c r="D94" s="43"/>
      <c r="E94" s="43"/>
    </row>
    <row r="95" spans="1:5" ht="15.75">
      <c r="A95" s="43"/>
      <c r="B95" s="43"/>
      <c r="C95" s="43"/>
      <c r="D95" s="43"/>
      <c r="E95" s="43"/>
    </row>
    <row r="96" spans="1:5" ht="15.75">
      <c r="A96" s="43"/>
      <c r="B96" s="43"/>
      <c r="C96" s="43"/>
      <c r="D96" s="43"/>
      <c r="E96" s="43"/>
    </row>
    <row r="97" spans="1:5" ht="15.75">
      <c r="A97" s="43"/>
      <c r="B97" s="43"/>
      <c r="C97" s="43"/>
      <c r="D97" s="43"/>
      <c r="E97" s="43"/>
    </row>
    <row r="98" spans="1:5" ht="15.75">
      <c r="A98" s="43"/>
      <c r="B98" s="43"/>
      <c r="C98" s="43"/>
      <c r="D98" s="43"/>
      <c r="E98" s="43"/>
    </row>
    <row r="99" spans="1:5" ht="15.75">
      <c r="A99" s="43"/>
      <c r="B99" s="43"/>
      <c r="C99" s="43"/>
      <c r="D99" s="43"/>
      <c r="E99" s="43"/>
    </row>
    <row r="100" spans="1:5" ht="15.75">
      <c r="A100" s="43"/>
      <c r="B100" s="43"/>
      <c r="C100" s="43"/>
      <c r="D100" s="43"/>
      <c r="E100" s="43"/>
    </row>
    <row r="101" spans="1:5" ht="15.75">
      <c r="A101" s="43"/>
      <c r="B101" s="43"/>
      <c r="C101" s="43"/>
      <c r="D101" s="43"/>
      <c r="E101" s="43"/>
    </row>
    <row r="102" spans="1:5" ht="15.75">
      <c r="A102" s="43"/>
      <c r="B102" s="43"/>
      <c r="C102" s="43"/>
      <c r="D102" s="43"/>
      <c r="E102" s="43"/>
    </row>
    <row r="103" spans="1:5" ht="15.75">
      <c r="A103" s="43"/>
      <c r="B103" s="43"/>
      <c r="C103" s="43"/>
      <c r="D103" s="43"/>
      <c r="E103" s="43"/>
    </row>
    <row r="104" spans="1:5" ht="15.75">
      <c r="A104" s="43"/>
      <c r="B104" s="43"/>
      <c r="C104" s="43"/>
      <c r="D104" s="43"/>
      <c r="E104" s="43"/>
    </row>
    <row r="105" spans="1:5" ht="15.75">
      <c r="A105" s="43"/>
      <c r="B105" s="43"/>
      <c r="C105" s="43"/>
      <c r="D105" s="43"/>
      <c r="E105" s="43"/>
    </row>
    <row r="106" spans="1:5" ht="15.75">
      <c r="A106" s="43"/>
      <c r="B106" s="43"/>
      <c r="C106" s="43"/>
      <c r="D106" s="43"/>
      <c r="E106" s="43"/>
    </row>
    <row r="107" spans="1:5" ht="15.75">
      <c r="A107" s="43"/>
      <c r="B107" s="43"/>
      <c r="C107" s="43"/>
      <c r="D107" s="43"/>
      <c r="E107" s="43"/>
    </row>
    <row r="108" spans="1:5" ht="15.75">
      <c r="A108" s="43"/>
      <c r="B108" s="43"/>
      <c r="C108" s="43"/>
      <c r="D108" s="43"/>
      <c r="E108" s="43"/>
    </row>
    <row r="109" spans="1:5" ht="15.75">
      <c r="A109" s="43"/>
      <c r="B109" s="43"/>
      <c r="C109" s="43"/>
      <c r="D109" s="43"/>
      <c r="E109" s="43"/>
    </row>
    <row r="110" spans="1:5" ht="15.75">
      <c r="A110" s="43"/>
      <c r="B110" s="43"/>
      <c r="C110" s="43"/>
      <c r="D110" s="43"/>
      <c r="E110" s="43"/>
    </row>
    <row r="111" spans="1:5" ht="15.75">
      <c r="A111" s="43"/>
      <c r="B111" s="43"/>
      <c r="C111" s="43"/>
      <c r="D111" s="43"/>
      <c r="E111" s="43"/>
    </row>
    <row r="112" spans="1:5" ht="15.75">
      <c r="A112" s="43"/>
      <c r="B112" s="43"/>
      <c r="C112" s="43"/>
      <c r="D112" s="43"/>
      <c r="E112" s="43"/>
    </row>
    <row r="113" spans="1:5" ht="15.75">
      <c r="A113" s="43"/>
      <c r="B113" s="43"/>
      <c r="C113" s="43"/>
      <c r="D113" s="43"/>
      <c r="E113" s="43"/>
    </row>
    <row r="114" spans="1:5" ht="15.75">
      <c r="A114" s="43"/>
      <c r="B114" s="43"/>
      <c r="C114" s="43"/>
      <c r="D114" s="43"/>
      <c r="E114" s="43"/>
    </row>
    <row r="115" spans="1:5" ht="15.75">
      <c r="A115" s="43"/>
      <c r="B115" s="43"/>
      <c r="C115" s="43"/>
      <c r="D115" s="43"/>
      <c r="E115" s="43"/>
    </row>
    <row r="116" spans="1:5" ht="15.75">
      <c r="A116" s="43"/>
      <c r="B116" s="43"/>
      <c r="C116" s="43"/>
      <c r="D116" s="43"/>
      <c r="E116" s="43"/>
    </row>
    <row r="117" spans="1:5" ht="15.75">
      <c r="A117" s="43"/>
      <c r="B117" s="43"/>
      <c r="C117" s="43"/>
      <c r="D117" s="43"/>
      <c r="E117" s="43"/>
    </row>
    <row r="118" spans="1:5" ht="15.75">
      <c r="A118" s="43"/>
      <c r="B118" s="43"/>
      <c r="C118" s="43"/>
      <c r="D118" s="43"/>
      <c r="E118" s="43"/>
    </row>
    <row r="119" spans="1:5" ht="15.75">
      <c r="A119" s="43"/>
      <c r="B119" s="43"/>
      <c r="C119" s="43"/>
      <c r="D119" s="43"/>
      <c r="E119" s="43"/>
    </row>
    <row r="120" spans="1:5" ht="15.75">
      <c r="A120" s="43"/>
      <c r="B120" s="43"/>
      <c r="C120" s="43"/>
      <c r="D120" s="43"/>
      <c r="E120" s="43"/>
    </row>
    <row r="121" spans="1:5" ht="15.75">
      <c r="A121" s="43"/>
      <c r="B121" s="43"/>
      <c r="C121" s="43"/>
      <c r="D121" s="43"/>
      <c r="E121" s="43"/>
    </row>
    <row r="122" spans="1:5" ht="15.75">
      <c r="A122" s="43"/>
      <c r="B122" s="43"/>
      <c r="C122" s="43"/>
      <c r="D122" s="43"/>
      <c r="E122" s="43"/>
    </row>
    <row r="123" spans="1:5" ht="15.75">
      <c r="A123" s="43"/>
      <c r="B123" s="43"/>
      <c r="C123" s="43"/>
      <c r="D123" s="43"/>
      <c r="E123" s="43"/>
    </row>
    <row r="124" spans="1:5" ht="15.75">
      <c r="A124" s="43"/>
      <c r="B124" s="43"/>
      <c r="C124" s="43"/>
      <c r="D124" s="43"/>
      <c r="E124" s="43"/>
    </row>
    <row r="125" spans="1:5" ht="15.75">
      <c r="A125" s="43"/>
      <c r="B125" s="43"/>
      <c r="C125" s="43"/>
      <c r="D125" s="43"/>
      <c r="E125" s="43"/>
    </row>
    <row r="126" spans="1:5" ht="15.75">
      <c r="A126" s="43"/>
      <c r="B126" s="43"/>
      <c r="C126" s="43"/>
      <c r="D126" s="43"/>
      <c r="E126" s="43"/>
    </row>
    <row r="127" spans="1:5" ht="15.75">
      <c r="A127" s="43"/>
      <c r="B127" s="43"/>
      <c r="C127" s="43"/>
      <c r="D127" s="43"/>
      <c r="E127" s="43"/>
    </row>
    <row r="128" spans="1:5" ht="15.75">
      <c r="A128" s="43"/>
      <c r="B128" s="43"/>
      <c r="C128" s="43"/>
      <c r="D128" s="43"/>
      <c r="E128" s="43"/>
    </row>
    <row r="129" spans="1:5" ht="15.75">
      <c r="A129" s="43"/>
      <c r="B129" s="43"/>
      <c r="C129" s="43"/>
      <c r="D129" s="43"/>
      <c r="E129" s="43"/>
    </row>
    <row r="130" spans="1:5" ht="15.75">
      <c r="A130" s="43"/>
      <c r="B130" s="43"/>
      <c r="C130" s="43"/>
      <c r="D130" s="43"/>
      <c r="E130" s="43"/>
    </row>
    <row r="131" spans="1:5" ht="15.75">
      <c r="A131" s="43"/>
      <c r="B131" s="43"/>
      <c r="C131" s="43"/>
      <c r="D131" s="43"/>
      <c r="E131" s="43"/>
    </row>
    <row r="132" spans="1:5" ht="15.75">
      <c r="A132" s="43"/>
      <c r="B132" s="43"/>
      <c r="C132" s="43"/>
      <c r="D132" s="43"/>
      <c r="E132" s="43"/>
    </row>
    <row r="133" spans="1:5" ht="15.75">
      <c r="A133" s="43"/>
      <c r="B133" s="43"/>
      <c r="C133" s="43"/>
      <c r="D133" s="43"/>
      <c r="E133" s="43"/>
    </row>
    <row r="134" spans="1:5" ht="15.75">
      <c r="A134" s="43"/>
      <c r="B134" s="43"/>
      <c r="C134" s="43"/>
      <c r="D134" s="43"/>
      <c r="E134" s="43"/>
    </row>
    <row r="135" spans="1:5" ht="15.75">
      <c r="A135" s="43"/>
      <c r="B135" s="43"/>
      <c r="C135" s="43"/>
      <c r="D135" s="43"/>
      <c r="E135" s="43"/>
    </row>
    <row r="136" spans="1:5" ht="15.75">
      <c r="A136" s="43"/>
      <c r="B136" s="43"/>
      <c r="C136" s="43"/>
      <c r="D136" s="43"/>
      <c r="E136" s="43"/>
    </row>
    <row r="137" spans="1:5" ht="15.75">
      <c r="A137" s="43"/>
      <c r="B137" s="43"/>
      <c r="C137" s="43"/>
      <c r="D137" s="43"/>
      <c r="E137" s="43"/>
    </row>
    <row r="138" spans="1:5" ht="15.75">
      <c r="A138" s="43"/>
      <c r="B138" s="43"/>
      <c r="C138" s="43"/>
      <c r="D138" s="43"/>
      <c r="E138" s="43"/>
    </row>
    <row r="139" spans="1:5" ht="15.75">
      <c r="A139" s="43"/>
      <c r="B139" s="43"/>
      <c r="C139" s="43"/>
      <c r="D139" s="43"/>
      <c r="E139" s="43"/>
    </row>
    <row r="140" spans="1:5" ht="15.75">
      <c r="A140" s="43"/>
      <c r="B140" s="43"/>
      <c r="C140" s="43"/>
      <c r="D140" s="43"/>
      <c r="E140" s="43"/>
    </row>
    <row r="141" spans="1:5" ht="15.75">
      <c r="A141" s="43"/>
      <c r="B141" s="43"/>
      <c r="C141" s="43"/>
      <c r="D141" s="43"/>
      <c r="E141" s="43"/>
    </row>
    <row r="142" spans="1:5" ht="15.75">
      <c r="A142" s="43"/>
      <c r="B142" s="43"/>
      <c r="C142" s="43"/>
      <c r="D142" s="43"/>
      <c r="E142" s="43"/>
    </row>
    <row r="143" spans="1:5" ht="15.75">
      <c r="A143" s="43"/>
      <c r="B143" s="43"/>
      <c r="C143" s="43"/>
      <c r="D143" s="43"/>
      <c r="E143" s="43"/>
    </row>
    <row r="144" spans="1:5" ht="15.75">
      <c r="A144" s="43"/>
      <c r="B144" s="43"/>
      <c r="C144" s="43"/>
      <c r="D144" s="43"/>
      <c r="E144" s="43"/>
    </row>
    <row r="145" spans="1:5" ht="15.75">
      <c r="A145" s="43"/>
      <c r="B145" s="43"/>
      <c r="C145" s="43"/>
      <c r="D145" s="43"/>
      <c r="E145" s="43"/>
    </row>
    <row r="146" spans="1:5" ht="15.75">
      <c r="A146" s="43"/>
      <c r="B146" s="43"/>
      <c r="C146" s="43"/>
      <c r="D146" s="43"/>
      <c r="E146" s="43"/>
    </row>
    <row r="147" spans="1:5" ht="15.75">
      <c r="A147" s="43"/>
      <c r="B147" s="43"/>
      <c r="C147" s="43"/>
      <c r="D147" s="43"/>
      <c r="E147" s="43"/>
    </row>
    <row r="148" spans="1:5" ht="15.75">
      <c r="A148" s="43"/>
      <c r="B148" s="43"/>
      <c r="C148" s="43"/>
      <c r="D148" s="43"/>
      <c r="E148" s="43"/>
    </row>
    <row r="149" spans="1:5" ht="15.75">
      <c r="A149" s="43"/>
      <c r="B149" s="43"/>
      <c r="C149" s="43"/>
      <c r="D149" s="43"/>
      <c r="E149" s="43"/>
    </row>
    <row r="150" spans="1:5" ht="15.75">
      <c r="A150" s="43"/>
      <c r="B150" s="43"/>
      <c r="C150" s="43"/>
      <c r="D150" s="43"/>
      <c r="E150" s="43"/>
    </row>
    <row r="151" spans="1:5" ht="15.75">
      <c r="A151" s="43"/>
      <c r="B151" s="43"/>
      <c r="C151" s="43"/>
      <c r="D151" s="43"/>
      <c r="E151" s="43"/>
    </row>
    <row r="152" spans="1:5" ht="15.75">
      <c r="A152" s="43"/>
      <c r="B152" s="43"/>
      <c r="C152" s="43"/>
      <c r="D152" s="43"/>
      <c r="E152" s="43"/>
    </row>
    <row r="153" spans="1:5" ht="15.75">
      <c r="A153" s="43"/>
      <c r="B153" s="43"/>
      <c r="C153" s="43"/>
      <c r="D153" s="43"/>
      <c r="E153" s="43"/>
    </row>
    <row r="154" spans="1:5" ht="15.75">
      <c r="A154" s="43"/>
      <c r="B154" s="43"/>
      <c r="C154" s="43"/>
      <c r="D154" s="43"/>
      <c r="E154" s="43"/>
    </row>
    <row r="155" spans="1:5" ht="15.75">
      <c r="A155" s="43"/>
      <c r="B155" s="43"/>
      <c r="C155" s="43"/>
      <c r="D155" s="43"/>
      <c r="E155" s="43"/>
    </row>
    <row r="156" spans="1:5" ht="15.75">
      <c r="A156" s="43"/>
      <c r="B156" s="43"/>
      <c r="C156" s="43"/>
      <c r="D156" s="43"/>
      <c r="E156" s="43"/>
    </row>
    <row r="157" spans="1:5" ht="15.75">
      <c r="A157" s="43"/>
      <c r="B157" s="43"/>
      <c r="C157" s="43"/>
      <c r="D157" s="43"/>
      <c r="E157" s="43"/>
    </row>
    <row r="158" spans="1:5" ht="15.75">
      <c r="A158" s="43"/>
      <c r="B158" s="43"/>
      <c r="C158" s="43"/>
      <c r="D158" s="43"/>
      <c r="E158" s="43"/>
    </row>
    <row r="159" spans="1:5" ht="15.75">
      <c r="A159" s="43"/>
      <c r="B159" s="43"/>
      <c r="C159" s="43"/>
      <c r="D159" s="43"/>
      <c r="E159" s="43"/>
    </row>
    <row r="160" spans="1:5" ht="15.75">
      <c r="A160" s="43"/>
      <c r="B160" s="43"/>
      <c r="C160" s="43"/>
      <c r="D160" s="43"/>
      <c r="E160" s="43"/>
    </row>
    <row r="161" spans="1:5" ht="15.75">
      <c r="A161" s="43"/>
      <c r="B161" s="43"/>
      <c r="C161" s="43"/>
      <c r="D161" s="43"/>
      <c r="E161" s="43"/>
    </row>
    <row r="162" spans="1:5" ht="15.75">
      <c r="A162" s="43"/>
      <c r="B162" s="43"/>
      <c r="C162" s="43"/>
      <c r="D162" s="43"/>
      <c r="E162" s="43"/>
    </row>
    <row r="163" spans="1:5" ht="15.75">
      <c r="A163" s="43"/>
      <c r="B163" s="43"/>
      <c r="C163" s="43"/>
      <c r="D163" s="43"/>
      <c r="E163" s="43"/>
    </row>
    <row r="164" spans="1:5" ht="15.75">
      <c r="A164" s="43"/>
      <c r="B164" s="43"/>
      <c r="C164" s="43"/>
      <c r="D164" s="43"/>
      <c r="E164" s="43"/>
    </row>
    <row r="165" spans="1:5" ht="15.75">
      <c r="A165" s="43"/>
      <c r="B165" s="43"/>
      <c r="C165" s="43"/>
      <c r="D165" s="43"/>
      <c r="E165" s="43"/>
    </row>
    <row r="166" spans="1:5" ht="15.75">
      <c r="A166" s="43"/>
      <c r="B166" s="43"/>
      <c r="C166" s="43"/>
      <c r="D166" s="43"/>
      <c r="E166" s="43"/>
    </row>
    <row r="167" spans="1:5" ht="15.75">
      <c r="A167" s="43"/>
      <c r="B167" s="43"/>
      <c r="C167" s="43"/>
      <c r="D167" s="43"/>
      <c r="E167" s="43"/>
    </row>
    <row r="168" spans="1:5" ht="15.75">
      <c r="A168" s="43"/>
      <c r="B168" s="43"/>
      <c r="C168" s="43"/>
      <c r="D168" s="43"/>
      <c r="E168" s="43"/>
    </row>
    <row r="169" spans="1:5" ht="15.75">
      <c r="A169" s="43"/>
      <c r="B169" s="43"/>
      <c r="C169" s="43"/>
      <c r="D169" s="43"/>
      <c r="E169" s="43"/>
    </row>
    <row r="170" spans="1:5" ht="15.75">
      <c r="A170" s="43"/>
      <c r="B170" s="43"/>
      <c r="C170" s="43"/>
      <c r="D170" s="43"/>
      <c r="E170" s="43"/>
    </row>
    <row r="171" spans="1:5" ht="15.75">
      <c r="A171" s="43"/>
      <c r="B171" s="43"/>
      <c r="C171" s="43"/>
      <c r="D171" s="43"/>
      <c r="E171" s="43"/>
    </row>
    <row r="172" spans="1:5" ht="15.75">
      <c r="A172" s="43"/>
      <c r="B172" s="43"/>
      <c r="C172" s="43"/>
      <c r="D172" s="43"/>
      <c r="E172" s="43"/>
    </row>
    <row r="173" spans="1:5" ht="15.75">
      <c r="A173" s="43"/>
      <c r="B173" s="43"/>
      <c r="C173" s="43"/>
      <c r="D173" s="43"/>
      <c r="E173" s="43"/>
    </row>
    <row r="174" spans="1:5" ht="15.75">
      <c r="A174" s="43"/>
      <c r="B174" s="43"/>
      <c r="C174" s="43"/>
      <c r="D174" s="43"/>
      <c r="E174" s="43"/>
    </row>
    <row r="175" spans="1:5" ht="15.75">
      <c r="A175" s="43"/>
      <c r="B175" s="43"/>
      <c r="C175" s="43"/>
      <c r="D175" s="43"/>
      <c r="E175" s="43"/>
    </row>
    <row r="176" spans="1:5" ht="15.75">
      <c r="A176" s="43"/>
      <c r="B176" s="43"/>
      <c r="C176" s="43"/>
      <c r="D176" s="43"/>
      <c r="E176" s="43"/>
    </row>
    <row r="177" spans="1:5" ht="15.75">
      <c r="A177" s="43"/>
      <c r="B177" s="43"/>
      <c r="C177" s="43"/>
      <c r="D177" s="43"/>
      <c r="E177" s="43"/>
    </row>
    <row r="178" spans="1:5" ht="15.75">
      <c r="A178" s="43"/>
      <c r="B178" s="43"/>
      <c r="C178" s="43"/>
      <c r="D178" s="43"/>
      <c r="E178" s="43"/>
    </row>
    <row r="179" spans="1:5" ht="15.75">
      <c r="A179" s="43"/>
      <c r="B179" s="43"/>
      <c r="C179" s="43"/>
      <c r="D179" s="43"/>
      <c r="E179" s="43"/>
    </row>
    <row r="180" spans="1:5" ht="15.75">
      <c r="A180" s="43"/>
      <c r="B180" s="43"/>
      <c r="C180" s="43"/>
      <c r="D180" s="43"/>
      <c r="E180" s="43"/>
    </row>
    <row r="181" spans="1:5" ht="15.75">
      <c r="A181" s="43"/>
      <c r="B181" s="43"/>
      <c r="C181" s="43"/>
      <c r="D181" s="43"/>
      <c r="E181" s="43"/>
    </row>
    <row r="182" spans="1:5" ht="15.75">
      <c r="A182" s="43"/>
      <c r="B182" s="43"/>
      <c r="C182" s="43"/>
      <c r="D182" s="43"/>
      <c r="E182" s="43"/>
    </row>
    <row r="183" spans="1:5" ht="15.75">
      <c r="A183" s="43"/>
      <c r="B183" s="43"/>
      <c r="C183" s="43"/>
      <c r="D183" s="43"/>
      <c r="E183" s="43"/>
    </row>
    <row r="184" spans="1:5" ht="15.75">
      <c r="A184" s="43"/>
      <c r="B184" s="43"/>
      <c r="C184" s="43"/>
      <c r="D184" s="43"/>
      <c r="E184" s="43"/>
    </row>
    <row r="185" spans="1:5" ht="15.75">
      <c r="A185" s="43"/>
      <c r="B185" s="43"/>
      <c r="C185" s="43"/>
      <c r="D185" s="43"/>
      <c r="E185" s="43"/>
    </row>
  </sheetData>
  <sheetProtection/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6">
      <selection activeCell="B6" sqref="B6"/>
    </sheetView>
  </sheetViews>
  <sheetFormatPr defaultColWidth="9.140625" defaultRowHeight="12.75"/>
  <cols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5" ht="12.75">
      <c r="A1" s="1487" t="s">
        <v>228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</row>
    <row r="2" spans="1:15" ht="15.75">
      <c r="A2" s="1488" t="s">
        <v>1012</v>
      </c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</row>
    <row r="3" spans="1:15" ht="13.5" thickBot="1">
      <c r="A3" s="16"/>
      <c r="B3" s="62"/>
      <c r="C3" s="28"/>
      <c r="D3" s="62"/>
      <c r="E3" s="28"/>
      <c r="F3" s="62"/>
      <c r="G3" s="61"/>
      <c r="H3" s="61"/>
      <c r="I3" s="28"/>
      <c r="J3" s="61"/>
      <c r="K3" s="204"/>
      <c r="L3" s="946"/>
      <c r="O3" s="204" t="s">
        <v>1063</v>
      </c>
    </row>
    <row r="4" spans="1:15" ht="13.5" thickTop="1">
      <c r="A4" s="1484" t="s">
        <v>634</v>
      </c>
      <c r="B4" s="1486" t="s">
        <v>1681</v>
      </c>
      <c r="C4" s="1481"/>
      <c r="D4" s="1480" t="s">
        <v>1682</v>
      </c>
      <c r="E4" s="1481"/>
      <c r="F4" s="1480" t="s">
        <v>654</v>
      </c>
      <c r="G4" s="1481"/>
      <c r="H4" s="1480" t="s">
        <v>1388</v>
      </c>
      <c r="I4" s="1481"/>
      <c r="J4" s="1480" t="s">
        <v>798</v>
      </c>
      <c r="K4" s="1481"/>
      <c r="L4" s="1480" t="s">
        <v>679</v>
      </c>
      <c r="M4" s="1483"/>
      <c r="N4" s="1480" t="s">
        <v>102</v>
      </c>
      <c r="O4" s="1483"/>
    </row>
    <row r="5" spans="1:15" ht="33" customHeight="1">
      <c r="A5" s="1485"/>
      <c r="B5" s="947" t="s">
        <v>1684</v>
      </c>
      <c r="C5" s="948" t="s">
        <v>930</v>
      </c>
      <c r="D5" s="153" t="s">
        <v>1684</v>
      </c>
      <c r="E5" s="948" t="s">
        <v>930</v>
      </c>
      <c r="F5" s="153" t="s">
        <v>1684</v>
      </c>
      <c r="G5" s="949" t="s">
        <v>930</v>
      </c>
      <c r="H5" s="153" t="s">
        <v>1684</v>
      </c>
      <c r="I5" s="949" t="s">
        <v>930</v>
      </c>
      <c r="J5" s="153" t="s">
        <v>1684</v>
      </c>
      <c r="K5" s="949" t="s">
        <v>930</v>
      </c>
      <c r="L5" s="153" t="s">
        <v>1684</v>
      </c>
      <c r="M5" s="950" t="s">
        <v>930</v>
      </c>
      <c r="N5" s="153" t="s">
        <v>1684</v>
      </c>
      <c r="O5" s="950" t="s">
        <v>930</v>
      </c>
    </row>
    <row r="6" spans="1:15" ht="15" customHeight="1">
      <c r="A6" s="267" t="s">
        <v>931</v>
      </c>
      <c r="B6" s="951">
        <v>1440</v>
      </c>
      <c r="C6" s="952">
        <v>3.4685</v>
      </c>
      <c r="D6" s="953">
        <v>1000</v>
      </c>
      <c r="E6" s="952">
        <v>2.506</v>
      </c>
      <c r="F6" s="954">
        <v>0</v>
      </c>
      <c r="G6" s="955">
        <v>0</v>
      </c>
      <c r="H6" s="954">
        <v>3500</v>
      </c>
      <c r="I6" s="955">
        <v>4.94</v>
      </c>
      <c r="J6" s="954">
        <v>7440</v>
      </c>
      <c r="K6" s="955">
        <v>2.17</v>
      </c>
      <c r="L6" s="954">
        <v>0</v>
      </c>
      <c r="M6" s="956">
        <v>0</v>
      </c>
      <c r="N6" s="954">
        <v>0</v>
      </c>
      <c r="O6" s="956">
        <v>0</v>
      </c>
    </row>
    <row r="7" spans="1:15" ht="15" customHeight="1">
      <c r="A7" s="270" t="s">
        <v>932</v>
      </c>
      <c r="B7" s="427">
        <v>0</v>
      </c>
      <c r="C7" s="428">
        <v>0</v>
      </c>
      <c r="D7" s="429">
        <v>1250</v>
      </c>
      <c r="E7" s="428">
        <v>3.0606</v>
      </c>
      <c r="F7" s="430">
        <v>0</v>
      </c>
      <c r="G7" s="431">
        <v>0</v>
      </c>
      <c r="H7" s="433">
        <v>0</v>
      </c>
      <c r="I7" s="431">
        <v>0</v>
      </c>
      <c r="J7" s="433">
        <v>0</v>
      </c>
      <c r="K7" s="431">
        <v>0</v>
      </c>
      <c r="L7" s="433">
        <v>0</v>
      </c>
      <c r="M7" s="432">
        <v>0</v>
      </c>
      <c r="N7" s="433"/>
      <c r="O7" s="432"/>
    </row>
    <row r="8" spans="1:15" ht="15" customHeight="1">
      <c r="A8" s="270" t="s">
        <v>933</v>
      </c>
      <c r="B8" s="427">
        <v>2000</v>
      </c>
      <c r="C8" s="428">
        <v>3.8467</v>
      </c>
      <c r="D8" s="429">
        <v>1020</v>
      </c>
      <c r="E8" s="428">
        <v>3.3775</v>
      </c>
      <c r="F8" s="430">
        <v>0</v>
      </c>
      <c r="G8" s="431">
        <v>0</v>
      </c>
      <c r="H8" s="430">
        <v>0</v>
      </c>
      <c r="I8" s="431">
        <v>0</v>
      </c>
      <c r="J8" s="430">
        <v>0</v>
      </c>
      <c r="K8" s="431">
        <v>0</v>
      </c>
      <c r="L8" s="430">
        <v>2000</v>
      </c>
      <c r="M8" s="432">
        <v>5.56</v>
      </c>
      <c r="N8" s="430"/>
      <c r="O8" s="432"/>
    </row>
    <row r="9" spans="1:15" ht="15" customHeight="1">
      <c r="A9" s="270" t="s">
        <v>934</v>
      </c>
      <c r="B9" s="427">
        <v>300</v>
      </c>
      <c r="C9" s="428">
        <v>3.0207</v>
      </c>
      <c r="D9" s="429">
        <v>0</v>
      </c>
      <c r="E9" s="428">
        <v>0</v>
      </c>
      <c r="F9" s="430">
        <v>500</v>
      </c>
      <c r="G9" s="431">
        <v>3.4401</v>
      </c>
      <c r="H9" s="430">
        <v>2000</v>
      </c>
      <c r="I9" s="431">
        <v>5.2</v>
      </c>
      <c r="J9" s="430">
        <v>0</v>
      </c>
      <c r="K9" s="431">
        <v>0</v>
      </c>
      <c r="L9" s="430">
        <v>0</v>
      </c>
      <c r="M9" s="432">
        <v>0</v>
      </c>
      <c r="N9" s="430"/>
      <c r="O9" s="432"/>
    </row>
    <row r="10" spans="1:15" ht="15" customHeight="1">
      <c r="A10" s="270" t="s">
        <v>935</v>
      </c>
      <c r="B10" s="427">
        <v>830</v>
      </c>
      <c r="C10" s="428">
        <v>1.9046</v>
      </c>
      <c r="D10" s="429">
        <v>2620</v>
      </c>
      <c r="E10" s="428">
        <v>1.5936</v>
      </c>
      <c r="F10" s="430">
        <v>740</v>
      </c>
      <c r="G10" s="431">
        <v>4.3315</v>
      </c>
      <c r="H10" s="430">
        <v>1960</v>
      </c>
      <c r="I10" s="431">
        <v>4.95</v>
      </c>
      <c r="J10" s="430">
        <v>0</v>
      </c>
      <c r="K10" s="431">
        <v>0</v>
      </c>
      <c r="L10" s="430">
        <v>0</v>
      </c>
      <c r="M10" s="432">
        <v>0</v>
      </c>
      <c r="N10" s="430"/>
      <c r="O10" s="432"/>
    </row>
    <row r="11" spans="1:15" ht="15" customHeight="1">
      <c r="A11" s="270" t="s">
        <v>936</v>
      </c>
      <c r="B11" s="427">
        <v>0</v>
      </c>
      <c r="C11" s="428">
        <v>0</v>
      </c>
      <c r="D11" s="429">
        <v>0</v>
      </c>
      <c r="E11" s="428">
        <v>0</v>
      </c>
      <c r="F11" s="430">
        <v>0</v>
      </c>
      <c r="G11" s="431">
        <v>0</v>
      </c>
      <c r="H11" s="430">
        <v>0</v>
      </c>
      <c r="I11" s="431">
        <v>0</v>
      </c>
      <c r="J11" s="430">
        <v>0</v>
      </c>
      <c r="K11" s="431">
        <v>0</v>
      </c>
      <c r="L11" s="430">
        <v>0</v>
      </c>
      <c r="M11" s="432">
        <v>0</v>
      </c>
      <c r="N11" s="430"/>
      <c r="O11" s="432"/>
    </row>
    <row r="12" spans="1:15" ht="15" customHeight="1">
      <c r="A12" s="270" t="s">
        <v>937</v>
      </c>
      <c r="B12" s="427">
        <v>0</v>
      </c>
      <c r="C12" s="428">
        <v>0</v>
      </c>
      <c r="D12" s="429">
        <v>0</v>
      </c>
      <c r="E12" s="428">
        <v>0</v>
      </c>
      <c r="F12" s="430">
        <v>0</v>
      </c>
      <c r="G12" s="431">
        <v>0</v>
      </c>
      <c r="H12" s="430">
        <v>0</v>
      </c>
      <c r="I12" s="431">
        <v>0</v>
      </c>
      <c r="J12" s="430">
        <v>0</v>
      </c>
      <c r="K12" s="431">
        <v>0</v>
      </c>
      <c r="L12" s="430">
        <v>0</v>
      </c>
      <c r="M12" s="432">
        <v>0</v>
      </c>
      <c r="N12" s="430"/>
      <c r="O12" s="432"/>
    </row>
    <row r="13" spans="1:15" ht="15" customHeight="1">
      <c r="A13" s="270" t="s">
        <v>938</v>
      </c>
      <c r="B13" s="427">
        <v>470</v>
      </c>
      <c r="C13" s="431">
        <v>3.7437</v>
      </c>
      <c r="D13" s="429">
        <v>2000</v>
      </c>
      <c r="E13" s="431">
        <v>2.9419</v>
      </c>
      <c r="F13" s="430">
        <v>2460</v>
      </c>
      <c r="G13" s="431">
        <v>4.871</v>
      </c>
      <c r="H13" s="430">
        <v>0</v>
      </c>
      <c r="I13" s="431">
        <v>0</v>
      </c>
      <c r="J13" s="430">
        <v>0</v>
      </c>
      <c r="K13" s="431">
        <v>0</v>
      </c>
      <c r="L13" s="430">
        <v>0</v>
      </c>
      <c r="M13" s="432">
        <v>0</v>
      </c>
      <c r="N13" s="430"/>
      <c r="O13" s="432"/>
    </row>
    <row r="14" spans="1:15" ht="15" customHeight="1">
      <c r="A14" s="270" t="s">
        <v>939</v>
      </c>
      <c r="B14" s="427">
        <v>930</v>
      </c>
      <c r="C14" s="431">
        <v>4.006</v>
      </c>
      <c r="D14" s="429">
        <v>1010</v>
      </c>
      <c r="E14" s="431">
        <v>2.5443</v>
      </c>
      <c r="F14" s="430">
        <v>770</v>
      </c>
      <c r="G14" s="431">
        <v>4.049</v>
      </c>
      <c r="H14" s="430">
        <v>0</v>
      </c>
      <c r="I14" s="431">
        <v>0</v>
      </c>
      <c r="J14" s="430">
        <v>0</v>
      </c>
      <c r="K14" s="431">
        <v>0</v>
      </c>
      <c r="L14" s="430">
        <v>0</v>
      </c>
      <c r="M14" s="432">
        <v>0</v>
      </c>
      <c r="N14" s="430"/>
      <c r="O14" s="432"/>
    </row>
    <row r="15" spans="1:15" ht="15" customHeight="1">
      <c r="A15" s="270" t="s">
        <v>376</v>
      </c>
      <c r="B15" s="427">
        <v>0</v>
      </c>
      <c r="C15" s="431">
        <v>0</v>
      </c>
      <c r="D15" s="430">
        <v>1300</v>
      </c>
      <c r="E15" s="431">
        <v>3.3656</v>
      </c>
      <c r="F15" s="430">
        <v>2000</v>
      </c>
      <c r="G15" s="431">
        <v>5.38</v>
      </c>
      <c r="H15" s="430">
        <v>0</v>
      </c>
      <c r="I15" s="431">
        <v>0</v>
      </c>
      <c r="J15" s="430">
        <v>0</v>
      </c>
      <c r="K15" s="431">
        <v>0</v>
      </c>
      <c r="L15" s="430">
        <v>0</v>
      </c>
      <c r="M15" s="432">
        <v>0</v>
      </c>
      <c r="N15" s="430"/>
      <c r="O15" s="432"/>
    </row>
    <row r="16" spans="1:15" ht="15" customHeight="1">
      <c r="A16" s="270" t="s">
        <v>377</v>
      </c>
      <c r="B16" s="427">
        <v>3390</v>
      </c>
      <c r="C16" s="431">
        <v>3.5012</v>
      </c>
      <c r="D16" s="430">
        <v>6050</v>
      </c>
      <c r="E16" s="431">
        <v>2.7965</v>
      </c>
      <c r="F16" s="430">
        <v>3430</v>
      </c>
      <c r="G16" s="431">
        <v>5.98</v>
      </c>
      <c r="H16" s="430">
        <v>0</v>
      </c>
      <c r="I16" s="431">
        <v>0</v>
      </c>
      <c r="J16" s="430">
        <v>0</v>
      </c>
      <c r="K16" s="431">
        <v>0</v>
      </c>
      <c r="L16" s="430">
        <v>0</v>
      </c>
      <c r="M16" s="432">
        <v>0</v>
      </c>
      <c r="N16" s="430"/>
      <c r="O16" s="432"/>
    </row>
    <row r="17" spans="1:15" ht="15" customHeight="1">
      <c r="A17" s="329" t="s">
        <v>378</v>
      </c>
      <c r="B17" s="434">
        <v>4150</v>
      </c>
      <c r="C17" s="435">
        <v>3.6783</v>
      </c>
      <c r="D17" s="436">
        <v>2150</v>
      </c>
      <c r="E17" s="435">
        <v>4.513486046511628</v>
      </c>
      <c r="F17" s="436">
        <v>4950</v>
      </c>
      <c r="G17" s="435">
        <v>5.652</v>
      </c>
      <c r="H17" s="436">
        <v>0</v>
      </c>
      <c r="I17" s="435">
        <v>0</v>
      </c>
      <c r="J17" s="436">
        <v>0</v>
      </c>
      <c r="K17" s="435">
        <v>0</v>
      </c>
      <c r="L17" s="436">
        <v>0</v>
      </c>
      <c r="M17" s="437">
        <v>0</v>
      </c>
      <c r="N17" s="436"/>
      <c r="O17" s="437"/>
    </row>
    <row r="18" spans="1:15" ht="15" customHeight="1" thickBot="1">
      <c r="A18" s="438" t="s">
        <v>381</v>
      </c>
      <c r="B18" s="439">
        <v>13510</v>
      </c>
      <c r="C18" s="440"/>
      <c r="D18" s="441">
        <v>18400</v>
      </c>
      <c r="E18" s="442"/>
      <c r="F18" s="443">
        <v>14850</v>
      </c>
      <c r="G18" s="444">
        <v>4.814</v>
      </c>
      <c r="H18" s="441">
        <v>7460</v>
      </c>
      <c r="I18" s="442">
        <v>0</v>
      </c>
      <c r="J18" s="441">
        <v>7440</v>
      </c>
      <c r="K18" s="442">
        <v>2.17</v>
      </c>
      <c r="L18" s="441">
        <v>2000</v>
      </c>
      <c r="M18" s="445">
        <v>5.56</v>
      </c>
      <c r="N18" s="441">
        <v>0</v>
      </c>
      <c r="O18" s="445">
        <v>0</v>
      </c>
    </row>
    <row r="19" spans="1:13" ht="13.5" thickTop="1">
      <c r="A19" s="47" t="s">
        <v>940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2.75">
      <c r="A20" s="47" t="s">
        <v>941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2.75">
      <c r="A21" s="47" t="s">
        <v>11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2.75">
      <c r="A22" s="47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5" ht="12.75">
      <c r="A23" s="1487" t="s">
        <v>256</v>
      </c>
      <c r="B23" s="1487"/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</row>
    <row r="24" spans="1:15" ht="15.75">
      <c r="A24" s="1488" t="s">
        <v>1027</v>
      </c>
      <c r="B24" s="1488"/>
      <c r="C24" s="1488"/>
      <c r="D24" s="1488"/>
      <c r="E24" s="1488"/>
      <c r="F24" s="1488"/>
      <c r="G24" s="1488"/>
      <c r="H24" s="1488"/>
      <c r="I24" s="1488"/>
      <c r="J24" s="1488"/>
      <c r="K24" s="1488"/>
      <c r="L24" s="1488"/>
      <c r="M24" s="1488"/>
      <c r="N24" s="1488"/>
      <c r="O24" s="1488"/>
    </row>
    <row r="25" spans="1:15" ht="13.5" thickBot="1">
      <c r="A25" s="16"/>
      <c r="B25" s="62"/>
      <c r="C25" s="28"/>
      <c r="D25" s="62"/>
      <c r="E25" s="28"/>
      <c r="F25" s="62"/>
      <c r="G25" s="61"/>
      <c r="H25" s="61"/>
      <c r="I25" s="28"/>
      <c r="J25" s="61"/>
      <c r="K25" s="204"/>
      <c r="L25" s="61"/>
      <c r="O25" s="204" t="s">
        <v>1063</v>
      </c>
    </row>
    <row r="26" spans="1:15" ht="13.5" thickTop="1">
      <c r="A26" s="1484" t="s">
        <v>634</v>
      </c>
      <c r="B26" s="1486" t="s">
        <v>1681</v>
      </c>
      <c r="C26" s="1481"/>
      <c r="D26" s="1480" t="s">
        <v>1682</v>
      </c>
      <c r="E26" s="1481"/>
      <c r="F26" s="1480" t="s">
        <v>654</v>
      </c>
      <c r="G26" s="1481"/>
      <c r="H26" s="1480" t="s">
        <v>1388</v>
      </c>
      <c r="I26" s="1481"/>
      <c r="J26" s="1480" t="s">
        <v>798</v>
      </c>
      <c r="K26" s="1481"/>
      <c r="L26" s="1480" t="s">
        <v>679</v>
      </c>
      <c r="M26" s="1483"/>
      <c r="N26" s="1480" t="s">
        <v>102</v>
      </c>
      <c r="O26" s="1483"/>
    </row>
    <row r="27" spans="1:15" ht="38.25">
      <c r="A27" s="1485"/>
      <c r="B27" s="947" t="s">
        <v>1684</v>
      </c>
      <c r="C27" s="948" t="s">
        <v>930</v>
      </c>
      <c r="D27" s="153" t="s">
        <v>1684</v>
      </c>
      <c r="E27" s="948" t="s">
        <v>930</v>
      </c>
      <c r="F27" s="153" t="s">
        <v>1684</v>
      </c>
      <c r="G27" s="949" t="s">
        <v>930</v>
      </c>
      <c r="H27" s="153" t="s">
        <v>1684</v>
      </c>
      <c r="I27" s="949" t="s">
        <v>930</v>
      </c>
      <c r="J27" s="153" t="s">
        <v>1684</v>
      </c>
      <c r="K27" s="949" t="s">
        <v>930</v>
      </c>
      <c r="L27" s="153" t="s">
        <v>1684</v>
      </c>
      <c r="M27" s="950" t="s">
        <v>930</v>
      </c>
      <c r="N27" s="153" t="s">
        <v>1684</v>
      </c>
      <c r="O27" s="950" t="s">
        <v>930</v>
      </c>
    </row>
    <row r="28" spans="1:15" ht="15" customHeight="1">
      <c r="A28" s="267" t="s">
        <v>931</v>
      </c>
      <c r="B28" s="951">
        <v>0</v>
      </c>
      <c r="C28" s="952">
        <v>0</v>
      </c>
      <c r="D28" s="957">
        <v>0</v>
      </c>
      <c r="E28" s="952">
        <v>0</v>
      </c>
      <c r="F28" s="958">
        <v>0</v>
      </c>
      <c r="G28" s="959">
        <v>0</v>
      </c>
      <c r="H28" s="958">
        <v>0</v>
      </c>
      <c r="I28" s="959">
        <v>0</v>
      </c>
      <c r="J28" s="958">
        <v>0</v>
      </c>
      <c r="K28" s="959">
        <v>0</v>
      </c>
      <c r="L28" s="958">
        <v>0</v>
      </c>
      <c r="M28" s="960">
        <v>0</v>
      </c>
      <c r="N28" s="958">
        <v>0</v>
      </c>
      <c r="O28" s="960">
        <v>0</v>
      </c>
    </row>
    <row r="29" spans="1:15" ht="15" customHeight="1">
      <c r="A29" s="270" t="s">
        <v>932</v>
      </c>
      <c r="B29" s="427">
        <v>0</v>
      </c>
      <c r="C29" s="428">
        <v>0</v>
      </c>
      <c r="D29" s="446">
        <v>0</v>
      </c>
      <c r="E29" s="428">
        <v>0</v>
      </c>
      <c r="F29" s="433">
        <v>0</v>
      </c>
      <c r="G29" s="447">
        <v>0</v>
      </c>
      <c r="H29" s="433">
        <v>0</v>
      </c>
      <c r="I29" s="447">
        <v>0</v>
      </c>
      <c r="J29" s="433">
        <v>0</v>
      </c>
      <c r="K29" s="447">
        <v>0</v>
      </c>
      <c r="L29" s="433">
        <v>0</v>
      </c>
      <c r="M29" s="448">
        <v>0</v>
      </c>
      <c r="N29" s="433"/>
      <c r="O29" s="448"/>
    </row>
    <row r="30" spans="1:15" ht="15" customHeight="1">
      <c r="A30" s="270" t="s">
        <v>933</v>
      </c>
      <c r="B30" s="427">
        <v>530</v>
      </c>
      <c r="C30" s="428">
        <v>4.9897</v>
      </c>
      <c r="D30" s="446">
        <v>0</v>
      </c>
      <c r="E30" s="449">
        <v>0</v>
      </c>
      <c r="F30" s="433">
        <v>0</v>
      </c>
      <c r="G30" s="450">
        <v>0</v>
      </c>
      <c r="H30" s="433">
        <v>0</v>
      </c>
      <c r="I30" s="450">
        <v>0</v>
      </c>
      <c r="J30" s="433">
        <v>0</v>
      </c>
      <c r="K30" s="450">
        <v>0</v>
      </c>
      <c r="L30" s="433">
        <v>0</v>
      </c>
      <c r="M30" s="451">
        <v>0</v>
      </c>
      <c r="N30" s="433"/>
      <c r="O30" s="451"/>
    </row>
    <row r="31" spans="1:15" ht="15" customHeight="1">
      <c r="A31" s="270" t="s">
        <v>934</v>
      </c>
      <c r="B31" s="427">
        <v>300</v>
      </c>
      <c r="C31" s="428">
        <v>3.516</v>
      </c>
      <c r="D31" s="446">
        <v>0</v>
      </c>
      <c r="E31" s="449">
        <v>0</v>
      </c>
      <c r="F31" s="433">
        <v>0</v>
      </c>
      <c r="G31" s="450">
        <v>0</v>
      </c>
      <c r="H31" s="433">
        <v>0</v>
      </c>
      <c r="I31" s="450">
        <v>0</v>
      </c>
      <c r="J31" s="433">
        <v>0</v>
      </c>
      <c r="K31" s="450">
        <v>0</v>
      </c>
      <c r="L31" s="433">
        <v>0</v>
      </c>
      <c r="M31" s="451">
        <v>0</v>
      </c>
      <c r="N31" s="433"/>
      <c r="O31" s="451"/>
    </row>
    <row r="32" spans="1:15" ht="15" customHeight="1">
      <c r="A32" s="270" t="s">
        <v>935</v>
      </c>
      <c r="B32" s="427">
        <v>0</v>
      </c>
      <c r="C32" s="428">
        <v>0</v>
      </c>
      <c r="D32" s="446">
        <v>0</v>
      </c>
      <c r="E32" s="428">
        <v>0</v>
      </c>
      <c r="F32" s="433">
        <v>0</v>
      </c>
      <c r="G32" s="447">
        <v>0</v>
      </c>
      <c r="H32" s="433">
        <v>0</v>
      </c>
      <c r="I32" s="447">
        <v>0</v>
      </c>
      <c r="J32" s="433">
        <v>0</v>
      </c>
      <c r="K32" s="447">
        <v>0</v>
      </c>
      <c r="L32" s="433">
        <v>0</v>
      </c>
      <c r="M32" s="448">
        <v>0</v>
      </c>
      <c r="N32" s="433"/>
      <c r="O32" s="448"/>
    </row>
    <row r="33" spans="1:15" ht="15" customHeight="1">
      <c r="A33" s="270" t="s">
        <v>936</v>
      </c>
      <c r="B33" s="427">
        <v>0</v>
      </c>
      <c r="C33" s="428">
        <v>0</v>
      </c>
      <c r="D33" s="446">
        <v>0</v>
      </c>
      <c r="E33" s="428">
        <v>0</v>
      </c>
      <c r="F33" s="433">
        <v>0</v>
      </c>
      <c r="G33" s="447">
        <v>0</v>
      </c>
      <c r="H33" s="433">
        <v>0</v>
      </c>
      <c r="I33" s="447">
        <v>0</v>
      </c>
      <c r="J33" s="433">
        <v>3381.73</v>
      </c>
      <c r="K33" s="447">
        <v>4.51</v>
      </c>
      <c r="L33" s="433">
        <v>0</v>
      </c>
      <c r="M33" s="448">
        <v>0</v>
      </c>
      <c r="N33" s="433"/>
      <c r="O33" s="448"/>
    </row>
    <row r="34" spans="1:15" ht="15" customHeight="1">
      <c r="A34" s="270" t="s">
        <v>937</v>
      </c>
      <c r="B34" s="427">
        <v>0</v>
      </c>
      <c r="C34" s="428">
        <v>0</v>
      </c>
      <c r="D34" s="446">
        <v>0</v>
      </c>
      <c r="E34" s="428">
        <v>0</v>
      </c>
      <c r="F34" s="433">
        <v>0</v>
      </c>
      <c r="G34" s="447">
        <v>0</v>
      </c>
      <c r="H34" s="433">
        <v>0</v>
      </c>
      <c r="I34" s="447">
        <v>0</v>
      </c>
      <c r="J34" s="433">
        <v>0</v>
      </c>
      <c r="K34" s="447">
        <v>0</v>
      </c>
      <c r="L34" s="433">
        <v>0</v>
      </c>
      <c r="M34" s="448">
        <v>0</v>
      </c>
      <c r="N34" s="433"/>
      <c r="O34" s="448"/>
    </row>
    <row r="35" spans="1:15" ht="15" customHeight="1">
      <c r="A35" s="270" t="s">
        <v>938</v>
      </c>
      <c r="B35" s="427">
        <v>0</v>
      </c>
      <c r="C35" s="428">
        <v>0</v>
      </c>
      <c r="D35" s="446">
        <v>0</v>
      </c>
      <c r="E35" s="428">
        <v>0</v>
      </c>
      <c r="F35" s="433">
        <v>0</v>
      </c>
      <c r="G35" s="447">
        <v>0</v>
      </c>
      <c r="H35" s="433">
        <v>0</v>
      </c>
      <c r="I35" s="447">
        <v>0</v>
      </c>
      <c r="J35" s="433">
        <v>0</v>
      </c>
      <c r="K35" s="447">
        <v>0</v>
      </c>
      <c r="L35" s="433">
        <v>0</v>
      </c>
      <c r="M35" s="448">
        <v>0</v>
      </c>
      <c r="N35" s="433"/>
      <c r="O35" s="448"/>
    </row>
    <row r="36" spans="1:15" ht="15" customHeight="1">
      <c r="A36" s="270" t="s">
        <v>939</v>
      </c>
      <c r="B36" s="427">
        <v>0</v>
      </c>
      <c r="C36" s="428">
        <v>0</v>
      </c>
      <c r="D36" s="446">
        <v>0</v>
      </c>
      <c r="E36" s="428">
        <v>0</v>
      </c>
      <c r="F36" s="433">
        <v>0</v>
      </c>
      <c r="G36" s="447">
        <v>0</v>
      </c>
      <c r="H36" s="433">
        <v>0</v>
      </c>
      <c r="I36" s="447">
        <v>0</v>
      </c>
      <c r="J36" s="433">
        <v>0</v>
      </c>
      <c r="K36" s="447">
        <v>0</v>
      </c>
      <c r="L36" s="433">
        <v>0</v>
      </c>
      <c r="M36" s="448">
        <v>0</v>
      </c>
      <c r="N36" s="433"/>
      <c r="O36" s="448"/>
    </row>
    <row r="37" spans="1:15" ht="15" customHeight="1">
      <c r="A37" s="270" t="s">
        <v>376</v>
      </c>
      <c r="B37" s="427">
        <v>0</v>
      </c>
      <c r="C37" s="428">
        <v>0</v>
      </c>
      <c r="D37" s="433">
        <v>0</v>
      </c>
      <c r="E37" s="431">
        <v>0</v>
      </c>
      <c r="F37" s="433">
        <v>0</v>
      </c>
      <c r="G37" s="447">
        <v>0</v>
      </c>
      <c r="H37" s="433">
        <v>0</v>
      </c>
      <c r="I37" s="447">
        <v>0</v>
      </c>
      <c r="J37" s="433">
        <v>0</v>
      </c>
      <c r="K37" s="447">
        <v>0</v>
      </c>
      <c r="L37" s="433">
        <v>0</v>
      </c>
      <c r="M37" s="448">
        <v>0</v>
      </c>
      <c r="N37" s="433"/>
      <c r="O37" s="448"/>
    </row>
    <row r="38" spans="1:15" ht="15" customHeight="1">
      <c r="A38" s="270" t="s">
        <v>377</v>
      </c>
      <c r="B38" s="427">
        <v>0</v>
      </c>
      <c r="C38" s="428">
        <v>0</v>
      </c>
      <c r="D38" s="433">
        <v>0</v>
      </c>
      <c r="E38" s="431">
        <v>0</v>
      </c>
      <c r="F38" s="433">
        <v>0</v>
      </c>
      <c r="G38" s="447">
        <v>0</v>
      </c>
      <c r="H38" s="433">
        <v>0</v>
      </c>
      <c r="I38" s="447">
        <v>0</v>
      </c>
      <c r="J38" s="433">
        <v>0</v>
      </c>
      <c r="K38" s="447">
        <v>0</v>
      </c>
      <c r="L38" s="433">
        <v>0</v>
      </c>
      <c r="M38" s="448">
        <v>0</v>
      </c>
      <c r="N38" s="433"/>
      <c r="O38" s="448"/>
    </row>
    <row r="39" spans="1:15" ht="15" customHeight="1">
      <c r="A39" s="329" t="s">
        <v>378</v>
      </c>
      <c r="B39" s="434">
        <v>0</v>
      </c>
      <c r="C39" s="435">
        <v>0</v>
      </c>
      <c r="D39" s="452">
        <v>0</v>
      </c>
      <c r="E39" s="435">
        <v>0</v>
      </c>
      <c r="F39" s="433">
        <v>0</v>
      </c>
      <c r="G39" s="447">
        <v>0</v>
      </c>
      <c r="H39" s="433">
        <v>0</v>
      </c>
      <c r="I39" s="447">
        <v>0</v>
      </c>
      <c r="J39" s="433">
        <v>0</v>
      </c>
      <c r="K39" s="447">
        <v>0</v>
      </c>
      <c r="L39" s="433">
        <v>0</v>
      </c>
      <c r="M39" s="448">
        <v>0</v>
      </c>
      <c r="N39" s="433"/>
      <c r="O39" s="448"/>
    </row>
    <row r="40" spans="1:15" ht="15" customHeight="1" thickBot="1">
      <c r="A40" s="453" t="s">
        <v>381</v>
      </c>
      <c r="B40" s="455">
        <v>830</v>
      </c>
      <c r="C40" s="454"/>
      <c r="D40" s="456">
        <v>0</v>
      </c>
      <c r="E40" s="457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3381.73</v>
      </c>
      <c r="K40" s="459">
        <v>4.5059</v>
      </c>
      <c r="L40" s="458">
        <v>0</v>
      </c>
      <c r="M40" s="460">
        <v>0</v>
      </c>
      <c r="N40" s="458">
        <v>0</v>
      </c>
      <c r="O40" s="460">
        <v>0</v>
      </c>
    </row>
    <row r="41" spans="1:13" ht="13.5" thickTop="1">
      <c r="A41" s="1479" t="s">
        <v>940</v>
      </c>
      <c r="B41" s="1479"/>
      <c r="C41" s="1479"/>
      <c r="D41" s="1479"/>
      <c r="E41" s="63"/>
      <c r="F41" s="63"/>
      <c r="G41" s="63"/>
      <c r="H41" s="61"/>
      <c r="I41" s="61"/>
      <c r="J41" s="61"/>
      <c r="K41" s="61"/>
      <c r="L41" s="61"/>
      <c r="M41" s="61"/>
    </row>
    <row r="42" spans="1:13" ht="12.75">
      <c r="A42" s="1482" t="s">
        <v>942</v>
      </c>
      <c r="B42" s="1482"/>
      <c r="C42" s="1482"/>
      <c r="D42" s="1482"/>
      <c r="E42" s="1482"/>
      <c r="F42" s="1482"/>
      <c r="G42" s="1482"/>
      <c r="H42" s="61"/>
      <c r="I42" s="61"/>
      <c r="J42" s="61"/>
      <c r="K42" s="61"/>
      <c r="L42" s="61"/>
      <c r="M42" s="61"/>
    </row>
    <row r="43" spans="1:13" ht="12.75">
      <c r="A43" s="47" t="s">
        <v>11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</sheetData>
  <sheetProtection/>
  <mergeCells count="22">
    <mergeCell ref="A1:O1"/>
    <mergeCell ref="A2:O2"/>
    <mergeCell ref="A23:O23"/>
    <mergeCell ref="A24:O24"/>
    <mergeCell ref="L26:M26"/>
    <mergeCell ref="A4:A5"/>
    <mergeCell ref="J4:K4"/>
    <mergeCell ref="B4:C4"/>
    <mergeCell ref="D4:E4"/>
    <mergeCell ref="F4:G4"/>
    <mergeCell ref="N4:O4"/>
    <mergeCell ref="N26:O26"/>
    <mergeCell ref="A41:D41"/>
    <mergeCell ref="F26:G26"/>
    <mergeCell ref="H26:I26"/>
    <mergeCell ref="J26:K26"/>
    <mergeCell ref="A42:G42"/>
    <mergeCell ref="L4:M4"/>
    <mergeCell ref="A26:A27"/>
    <mergeCell ref="B26:C26"/>
    <mergeCell ref="D26:E26"/>
    <mergeCell ref="H4:I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3">
      <selection activeCell="B22" sqref="B22:J22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10" ht="15" customHeight="1">
      <c r="A1" s="16"/>
      <c r="B1" s="1487" t="s">
        <v>287</v>
      </c>
      <c r="C1" s="1487"/>
      <c r="D1" s="1487"/>
      <c r="E1" s="1487"/>
      <c r="F1" s="1487"/>
      <c r="G1" s="1487"/>
      <c r="H1" s="1487"/>
      <c r="I1" s="1487"/>
      <c r="J1" s="1487"/>
    </row>
    <row r="2" spans="1:10" ht="15" customHeight="1">
      <c r="A2" s="16"/>
      <c r="B2" s="1488" t="s">
        <v>1028</v>
      </c>
      <c r="C2" s="1488"/>
      <c r="D2" s="1488"/>
      <c r="E2" s="1488"/>
      <c r="F2" s="1488"/>
      <c r="G2" s="1488"/>
      <c r="H2" s="1488"/>
      <c r="I2" s="1488"/>
      <c r="J2" s="1488"/>
    </row>
    <row r="3" spans="1:10" ht="15" customHeight="1">
      <c r="A3" s="16"/>
      <c r="B3" s="16"/>
      <c r="C3" s="16"/>
      <c r="D3" s="28"/>
      <c r="E3" s="28"/>
      <c r="F3" s="16"/>
      <c r="G3" s="28"/>
      <c r="H3" s="204"/>
      <c r="J3" s="204" t="s">
        <v>1063</v>
      </c>
    </row>
    <row r="4" spans="1:10" ht="15" customHeight="1">
      <c r="A4" s="16"/>
      <c r="B4" s="961" t="s">
        <v>634</v>
      </c>
      <c r="C4" s="962" t="s">
        <v>929</v>
      </c>
      <c r="D4" s="963" t="s">
        <v>1681</v>
      </c>
      <c r="E4" s="962" t="s">
        <v>1682</v>
      </c>
      <c r="F4" s="962" t="s">
        <v>654</v>
      </c>
      <c r="G4" s="962" t="s">
        <v>1388</v>
      </c>
      <c r="H4" s="962" t="s">
        <v>798</v>
      </c>
      <c r="I4" s="964" t="s">
        <v>679</v>
      </c>
      <c r="J4" s="964" t="s">
        <v>102</v>
      </c>
    </row>
    <row r="5" spans="1:10" ht="15" customHeight="1">
      <c r="A5" s="16"/>
      <c r="B5" s="267" t="s">
        <v>931</v>
      </c>
      <c r="C5" s="965">
        <v>0</v>
      </c>
      <c r="D5" s="966">
        <v>0</v>
      </c>
      <c r="E5" s="965">
        <v>0</v>
      </c>
      <c r="F5" s="967">
        <v>0</v>
      </c>
      <c r="G5" s="967">
        <v>0</v>
      </c>
      <c r="H5" s="967">
        <v>0</v>
      </c>
      <c r="I5" s="968">
        <v>0</v>
      </c>
      <c r="J5" s="968">
        <v>727.98</v>
      </c>
    </row>
    <row r="6" spans="1:10" ht="15" customHeight="1">
      <c r="A6" s="16"/>
      <c r="B6" s="270" t="s">
        <v>932</v>
      </c>
      <c r="C6" s="462">
        <v>0</v>
      </c>
      <c r="D6" s="463">
        <v>0</v>
      </c>
      <c r="E6" s="462">
        <v>0</v>
      </c>
      <c r="F6" s="464">
        <v>0</v>
      </c>
      <c r="G6" s="464">
        <v>0</v>
      </c>
      <c r="H6" s="464">
        <v>0</v>
      </c>
      <c r="I6" s="465">
        <v>0</v>
      </c>
      <c r="J6" s="465"/>
    </row>
    <row r="7" spans="1:10" ht="15" customHeight="1">
      <c r="A7" s="16"/>
      <c r="B7" s="270" t="s">
        <v>933</v>
      </c>
      <c r="C7" s="462">
        <v>0</v>
      </c>
      <c r="D7" s="463">
        <v>0</v>
      </c>
      <c r="E7" s="462">
        <v>0</v>
      </c>
      <c r="F7" s="464">
        <v>0</v>
      </c>
      <c r="G7" s="464">
        <v>0</v>
      </c>
      <c r="H7" s="464">
        <v>1000</v>
      </c>
      <c r="I7" s="465">
        <v>3000</v>
      </c>
      <c r="J7" s="465"/>
    </row>
    <row r="8" spans="1:10" ht="15" customHeight="1">
      <c r="A8" s="16"/>
      <c r="B8" s="270" t="s">
        <v>934</v>
      </c>
      <c r="C8" s="462">
        <v>1050</v>
      </c>
      <c r="D8" s="463">
        <v>0</v>
      </c>
      <c r="E8" s="462">
        <v>0</v>
      </c>
      <c r="F8" s="464">
        <v>0</v>
      </c>
      <c r="G8" s="464">
        <v>0</v>
      </c>
      <c r="H8" s="464">
        <v>2000</v>
      </c>
      <c r="I8" s="465">
        <v>2000</v>
      </c>
      <c r="J8" s="465"/>
    </row>
    <row r="9" spans="1:10" ht="15" customHeight="1">
      <c r="A9" s="16"/>
      <c r="B9" s="270" t="s">
        <v>935</v>
      </c>
      <c r="C9" s="462">
        <v>1610</v>
      </c>
      <c r="D9" s="463">
        <v>0</v>
      </c>
      <c r="E9" s="462">
        <v>0</v>
      </c>
      <c r="F9" s="464">
        <v>0</v>
      </c>
      <c r="G9" s="464">
        <v>0</v>
      </c>
      <c r="H9" s="464">
        <v>13000</v>
      </c>
      <c r="I9" s="465">
        <v>0</v>
      </c>
      <c r="J9" s="465"/>
    </row>
    <row r="10" spans="1:10" ht="15" customHeight="1">
      <c r="A10" s="16"/>
      <c r="B10" s="270" t="s">
        <v>936</v>
      </c>
      <c r="C10" s="462">
        <v>0</v>
      </c>
      <c r="D10" s="463">
        <v>0</v>
      </c>
      <c r="E10" s="462">
        <v>0</v>
      </c>
      <c r="F10" s="464">
        <v>2000</v>
      </c>
      <c r="G10" s="464">
        <v>0</v>
      </c>
      <c r="H10" s="464">
        <v>23982</v>
      </c>
      <c r="I10" s="465">
        <v>13000</v>
      </c>
      <c r="J10" s="465"/>
    </row>
    <row r="11" spans="1:10" ht="15" customHeight="1">
      <c r="A11" s="16"/>
      <c r="B11" s="270" t="s">
        <v>937</v>
      </c>
      <c r="C11" s="462">
        <v>2800</v>
      </c>
      <c r="D11" s="463">
        <v>450</v>
      </c>
      <c r="E11" s="462">
        <v>0</v>
      </c>
      <c r="F11" s="464">
        <v>5000</v>
      </c>
      <c r="G11" s="464">
        <v>4000</v>
      </c>
      <c r="H11" s="464">
        <v>18953</v>
      </c>
      <c r="I11" s="465">
        <v>10000</v>
      </c>
      <c r="J11" s="465"/>
    </row>
    <row r="12" spans="1:10" ht="15" customHeight="1">
      <c r="A12" s="16"/>
      <c r="B12" s="270" t="s">
        <v>938</v>
      </c>
      <c r="C12" s="462">
        <v>300</v>
      </c>
      <c r="D12" s="463">
        <v>0</v>
      </c>
      <c r="E12" s="462">
        <v>0</v>
      </c>
      <c r="F12" s="464">
        <v>2000</v>
      </c>
      <c r="G12" s="464">
        <v>5000</v>
      </c>
      <c r="H12" s="464">
        <v>15250.3</v>
      </c>
      <c r="I12" s="465">
        <v>13804.6</v>
      </c>
      <c r="J12" s="465"/>
    </row>
    <row r="13" spans="1:10" ht="15" customHeight="1">
      <c r="A13" s="16"/>
      <c r="B13" s="270" t="s">
        <v>939</v>
      </c>
      <c r="C13" s="462">
        <v>0</v>
      </c>
      <c r="D13" s="463">
        <v>0</v>
      </c>
      <c r="E13" s="464">
        <v>0</v>
      </c>
      <c r="F13" s="466" t="s">
        <v>766</v>
      </c>
      <c r="G13" s="466">
        <v>0</v>
      </c>
      <c r="H13" s="466">
        <v>20929</v>
      </c>
      <c r="I13" s="467">
        <v>15187.375</v>
      </c>
      <c r="J13" s="467"/>
    </row>
    <row r="14" spans="1:10" ht="15" customHeight="1">
      <c r="A14" s="16"/>
      <c r="B14" s="270" t="s">
        <v>376</v>
      </c>
      <c r="C14" s="462">
        <v>600</v>
      </c>
      <c r="D14" s="463">
        <v>0</v>
      </c>
      <c r="E14" s="464">
        <v>2000</v>
      </c>
      <c r="F14" s="466" t="s">
        <v>766</v>
      </c>
      <c r="G14" s="466">
        <v>0</v>
      </c>
      <c r="H14" s="466">
        <v>12000</v>
      </c>
      <c r="I14" s="467">
        <v>18217.4</v>
      </c>
      <c r="J14" s="467"/>
    </row>
    <row r="15" spans="1:10" ht="15" customHeight="1">
      <c r="A15" s="16"/>
      <c r="B15" s="270" t="s">
        <v>377</v>
      </c>
      <c r="C15" s="462">
        <v>0</v>
      </c>
      <c r="D15" s="463">
        <v>0</v>
      </c>
      <c r="E15" s="464">
        <v>0</v>
      </c>
      <c r="F15" s="466" t="s">
        <v>766</v>
      </c>
      <c r="G15" s="466">
        <v>2000</v>
      </c>
      <c r="H15" s="466">
        <v>11996.5</v>
      </c>
      <c r="I15" s="467">
        <v>7194.3</v>
      </c>
      <c r="J15" s="467"/>
    </row>
    <row r="16" spans="1:10" ht="15" customHeight="1">
      <c r="A16" s="16"/>
      <c r="B16" s="329" t="s">
        <v>378</v>
      </c>
      <c r="C16" s="468">
        <v>320</v>
      </c>
      <c r="D16" s="469">
        <v>0</v>
      </c>
      <c r="E16" s="464">
        <v>0</v>
      </c>
      <c r="F16" s="466" t="s">
        <v>766</v>
      </c>
      <c r="G16" s="470">
        <v>0</v>
      </c>
      <c r="H16" s="470">
        <v>12566</v>
      </c>
      <c r="I16" s="471">
        <v>9982.4</v>
      </c>
      <c r="J16" s="471"/>
    </row>
    <row r="17" spans="1:10" ht="15" customHeight="1" thickBot="1">
      <c r="A17" s="16"/>
      <c r="B17" s="453" t="s">
        <v>381</v>
      </c>
      <c r="C17" s="472">
        <v>6680</v>
      </c>
      <c r="D17" s="472">
        <v>450</v>
      </c>
      <c r="E17" s="473">
        <v>2000</v>
      </c>
      <c r="F17" s="473">
        <v>9000</v>
      </c>
      <c r="G17" s="474">
        <v>11000</v>
      </c>
      <c r="H17" s="474">
        <v>131676.8</v>
      </c>
      <c r="I17" s="475">
        <v>92386.075</v>
      </c>
      <c r="J17" s="475">
        <v>727.98</v>
      </c>
    </row>
    <row r="18" spans="1:9" ht="15" customHeight="1" thickTop="1">
      <c r="A18" s="16"/>
      <c r="B18" s="47" t="s">
        <v>943</v>
      </c>
      <c r="C18" s="16"/>
      <c r="D18" s="16"/>
      <c r="E18" s="16"/>
      <c r="F18" s="16"/>
      <c r="G18" s="16"/>
      <c r="H18" s="16"/>
      <c r="I18" s="16"/>
    </row>
    <row r="19" spans="1:9" ht="15" customHeight="1">
      <c r="A19" s="16"/>
      <c r="B19" s="47" t="s">
        <v>11</v>
      </c>
      <c r="C19" s="16"/>
      <c r="D19" s="16"/>
      <c r="E19" s="16"/>
      <c r="F19" s="16"/>
      <c r="G19" s="16"/>
      <c r="H19" s="16"/>
      <c r="I19" s="16"/>
    </row>
    <row r="20" spans="1:9" ht="15" customHeight="1">
      <c r="A20" s="16"/>
      <c r="B20" s="47"/>
      <c r="C20" s="16"/>
      <c r="D20" s="16"/>
      <c r="E20" s="16"/>
      <c r="F20" s="16"/>
      <c r="G20" s="16"/>
      <c r="H20" s="16"/>
      <c r="I20" s="16"/>
    </row>
    <row r="21" spans="1:9" ht="15" customHeight="1">
      <c r="A21" s="16"/>
      <c r="B21" s="47"/>
      <c r="C21" s="16"/>
      <c r="D21" s="16"/>
      <c r="E21" s="16"/>
      <c r="F21" s="16"/>
      <c r="G21" s="16"/>
      <c r="H21" s="16"/>
      <c r="I21" s="16"/>
    </row>
    <row r="22" spans="1:10" ht="15" customHeight="1">
      <c r="A22" s="16"/>
      <c r="B22" s="1487" t="s">
        <v>288</v>
      </c>
      <c r="C22" s="1487"/>
      <c r="D22" s="1487"/>
      <c r="E22" s="1487"/>
      <c r="F22" s="1487"/>
      <c r="G22" s="1487"/>
      <c r="H22" s="1487"/>
      <c r="I22" s="1487"/>
      <c r="J22" s="1487"/>
    </row>
    <row r="23" spans="1:10" ht="15" customHeight="1">
      <c r="A23" s="16"/>
      <c r="B23" s="1488" t="s">
        <v>1029</v>
      </c>
      <c r="C23" s="1488"/>
      <c r="D23" s="1488"/>
      <c r="E23" s="1488"/>
      <c r="F23" s="1488"/>
      <c r="G23" s="1488"/>
      <c r="H23" s="1488"/>
      <c r="I23" s="1488"/>
      <c r="J23" s="1488"/>
    </row>
    <row r="24" spans="1:10" ht="15" customHeight="1" thickBot="1">
      <c r="A24" s="16"/>
      <c r="B24" s="16"/>
      <c r="C24" s="16"/>
      <c r="D24" s="28"/>
      <c r="E24" s="28"/>
      <c r="F24" s="16"/>
      <c r="G24" s="28"/>
      <c r="H24" s="204"/>
      <c r="J24" s="204" t="s">
        <v>1063</v>
      </c>
    </row>
    <row r="25" spans="1:10" ht="15" customHeight="1" thickTop="1">
      <c r="A25" s="16"/>
      <c r="B25" s="969" t="s">
        <v>634</v>
      </c>
      <c r="C25" s="970" t="s">
        <v>929</v>
      </c>
      <c r="D25" s="971" t="s">
        <v>1681</v>
      </c>
      <c r="E25" s="971" t="s">
        <v>1682</v>
      </c>
      <c r="F25" s="972" t="s">
        <v>654</v>
      </c>
      <c r="G25" s="970" t="s">
        <v>1388</v>
      </c>
      <c r="H25" s="970" t="s">
        <v>798</v>
      </c>
      <c r="I25" s="973" t="s">
        <v>679</v>
      </c>
      <c r="J25" s="973" t="s">
        <v>102</v>
      </c>
    </row>
    <row r="26" spans="1:10" ht="15" customHeight="1">
      <c r="A26" s="16"/>
      <c r="B26" s="267" t="s">
        <v>931</v>
      </c>
      <c r="C26" s="965">
        <v>0</v>
      </c>
      <c r="D26" s="966">
        <v>0</v>
      </c>
      <c r="E26" s="966">
        <v>2590</v>
      </c>
      <c r="F26" s="974">
        <v>0</v>
      </c>
      <c r="G26" s="967">
        <v>2000</v>
      </c>
      <c r="H26" s="967">
        <v>0</v>
      </c>
      <c r="I26" s="968">
        <v>12000</v>
      </c>
      <c r="J26" s="968">
        <v>0</v>
      </c>
    </row>
    <row r="27" spans="1:10" ht="15" customHeight="1">
      <c r="A27" s="16"/>
      <c r="B27" s="270" t="s">
        <v>932</v>
      </c>
      <c r="C27" s="462">
        <v>0</v>
      </c>
      <c r="D27" s="463">
        <v>0</v>
      </c>
      <c r="E27" s="463">
        <v>1500</v>
      </c>
      <c r="F27" s="476">
        <v>1000</v>
      </c>
      <c r="G27" s="464">
        <v>3520</v>
      </c>
      <c r="H27" s="464">
        <v>1000</v>
      </c>
      <c r="I27" s="465">
        <v>7000</v>
      </c>
      <c r="J27" s="465"/>
    </row>
    <row r="28" spans="1:10" ht="15" customHeight="1">
      <c r="A28" s="16"/>
      <c r="B28" s="270" t="s">
        <v>933</v>
      </c>
      <c r="C28" s="462">
        <v>1500</v>
      </c>
      <c r="D28" s="463">
        <v>0</v>
      </c>
      <c r="E28" s="463">
        <v>1500</v>
      </c>
      <c r="F28" s="476">
        <v>4570</v>
      </c>
      <c r="G28" s="464">
        <v>0</v>
      </c>
      <c r="H28" s="464">
        <v>0</v>
      </c>
      <c r="I28" s="465">
        <v>0</v>
      </c>
      <c r="J28" s="465"/>
    </row>
    <row r="29" spans="1:10" ht="15" customHeight="1">
      <c r="A29" s="16"/>
      <c r="B29" s="270" t="s">
        <v>934</v>
      </c>
      <c r="C29" s="462">
        <v>0</v>
      </c>
      <c r="D29" s="463">
        <v>500</v>
      </c>
      <c r="E29" s="463">
        <v>6150</v>
      </c>
      <c r="F29" s="476">
        <v>0</v>
      </c>
      <c r="G29" s="464">
        <v>0</v>
      </c>
      <c r="H29" s="464">
        <v>0</v>
      </c>
      <c r="I29" s="465">
        <v>0</v>
      </c>
      <c r="J29" s="465"/>
    </row>
    <row r="30" spans="1:10" ht="15" customHeight="1">
      <c r="A30" s="16"/>
      <c r="B30" s="270" t="s">
        <v>935</v>
      </c>
      <c r="C30" s="462">
        <v>0</v>
      </c>
      <c r="D30" s="463">
        <v>1500</v>
      </c>
      <c r="E30" s="463">
        <v>750</v>
      </c>
      <c r="F30" s="476">
        <v>0</v>
      </c>
      <c r="G30" s="464">
        <v>3500</v>
      </c>
      <c r="H30" s="464">
        <v>0</v>
      </c>
      <c r="I30" s="465">
        <v>0</v>
      </c>
      <c r="J30" s="465"/>
    </row>
    <row r="31" spans="1:10" ht="15" customHeight="1">
      <c r="A31" s="16"/>
      <c r="B31" s="270" t="s">
        <v>936</v>
      </c>
      <c r="C31" s="462">
        <v>2570</v>
      </c>
      <c r="D31" s="463">
        <v>2000</v>
      </c>
      <c r="E31" s="463">
        <v>1070</v>
      </c>
      <c r="F31" s="476">
        <v>0</v>
      </c>
      <c r="G31" s="464">
        <v>4240</v>
      </c>
      <c r="H31" s="464">
        <v>0</v>
      </c>
      <c r="I31" s="465">
        <v>0</v>
      </c>
      <c r="J31" s="465"/>
    </row>
    <row r="32" spans="1:10" ht="15" customHeight="1">
      <c r="A32" s="16"/>
      <c r="B32" s="270" t="s">
        <v>937</v>
      </c>
      <c r="C32" s="462">
        <v>0</v>
      </c>
      <c r="D32" s="463">
        <v>1000</v>
      </c>
      <c r="E32" s="463">
        <v>0</v>
      </c>
      <c r="F32" s="476">
        <v>0</v>
      </c>
      <c r="G32" s="464">
        <v>0</v>
      </c>
      <c r="H32" s="464">
        <v>0</v>
      </c>
      <c r="I32" s="465">
        <v>0</v>
      </c>
      <c r="J32" s="465"/>
    </row>
    <row r="33" spans="1:10" ht="15" customHeight="1">
      <c r="A33" s="16"/>
      <c r="B33" s="270" t="s">
        <v>938</v>
      </c>
      <c r="C33" s="462">
        <v>0</v>
      </c>
      <c r="D33" s="463">
        <v>0</v>
      </c>
      <c r="E33" s="463">
        <v>500</v>
      </c>
      <c r="F33" s="476">
        <v>0</v>
      </c>
      <c r="G33" s="464">
        <v>0</v>
      </c>
      <c r="H33" s="464">
        <v>0</v>
      </c>
      <c r="I33" s="465">
        <v>0</v>
      </c>
      <c r="J33" s="465"/>
    </row>
    <row r="34" spans="1:10" ht="15" customHeight="1">
      <c r="A34" s="16"/>
      <c r="B34" s="270" t="s">
        <v>939</v>
      </c>
      <c r="C34" s="462">
        <v>1200</v>
      </c>
      <c r="D34" s="463">
        <v>1500</v>
      </c>
      <c r="E34" s="463">
        <v>0</v>
      </c>
      <c r="F34" s="427">
        <v>1000</v>
      </c>
      <c r="G34" s="462">
        <v>0</v>
      </c>
      <c r="H34" s="462">
        <v>0</v>
      </c>
      <c r="I34" s="477">
        <v>0</v>
      </c>
      <c r="J34" s="477"/>
    </row>
    <row r="35" spans="1:10" ht="15" customHeight="1">
      <c r="A35" s="16"/>
      <c r="B35" s="270" t="s">
        <v>376</v>
      </c>
      <c r="C35" s="462">
        <v>0</v>
      </c>
      <c r="D35" s="463">
        <v>0</v>
      </c>
      <c r="E35" s="478">
        <v>0</v>
      </c>
      <c r="F35" s="479">
        <v>0</v>
      </c>
      <c r="G35" s="480">
        <v>0</v>
      </c>
      <c r="H35" s="480">
        <v>0</v>
      </c>
      <c r="I35" s="481">
        <v>0</v>
      </c>
      <c r="J35" s="481"/>
    </row>
    <row r="36" spans="1:10" ht="15" customHeight="1">
      <c r="A36" s="16"/>
      <c r="B36" s="270" t="s">
        <v>377</v>
      </c>
      <c r="C36" s="462">
        <v>0</v>
      </c>
      <c r="D36" s="463">
        <v>0</v>
      </c>
      <c r="E36" s="478">
        <v>0</v>
      </c>
      <c r="F36" s="479">
        <v>0</v>
      </c>
      <c r="G36" s="480">
        <v>0</v>
      </c>
      <c r="H36" s="480">
        <v>0</v>
      </c>
      <c r="I36" s="481">
        <v>0</v>
      </c>
      <c r="J36" s="481"/>
    </row>
    <row r="37" spans="1:10" ht="15" customHeight="1">
      <c r="A37" s="16"/>
      <c r="B37" s="329" t="s">
        <v>378</v>
      </c>
      <c r="C37" s="468">
        <v>0</v>
      </c>
      <c r="D37" s="469">
        <v>0</v>
      </c>
      <c r="E37" s="478">
        <v>280</v>
      </c>
      <c r="F37" s="479">
        <v>0</v>
      </c>
      <c r="G37" s="464">
        <v>0</v>
      </c>
      <c r="H37" s="464"/>
      <c r="I37" s="465"/>
      <c r="J37" s="465"/>
    </row>
    <row r="38" spans="1:10" ht="15" customHeight="1" thickBot="1">
      <c r="A38" s="16"/>
      <c r="B38" s="453" t="s">
        <v>381</v>
      </c>
      <c r="C38" s="472">
        <v>5270</v>
      </c>
      <c r="D38" s="472">
        <v>6500</v>
      </c>
      <c r="E38" s="473">
        <v>14340</v>
      </c>
      <c r="F38" s="482">
        <v>6570</v>
      </c>
      <c r="G38" s="473">
        <v>13260</v>
      </c>
      <c r="H38" s="473">
        <v>1000</v>
      </c>
      <c r="I38" s="475">
        <v>19000</v>
      </c>
      <c r="J38" s="475">
        <v>0</v>
      </c>
    </row>
    <row r="39" spans="1:9" ht="15" customHeight="1" thickTop="1">
      <c r="A39" s="16"/>
      <c r="B39" s="47" t="s">
        <v>944</v>
      </c>
      <c r="C39" s="16"/>
      <c r="D39" s="16"/>
      <c r="E39" s="16"/>
      <c r="F39" s="16"/>
      <c r="G39" s="16"/>
      <c r="H39" s="16"/>
      <c r="I39" s="16"/>
    </row>
    <row r="40" spans="1:9" ht="15" customHeight="1">
      <c r="A40" s="16"/>
      <c r="B40" s="47" t="s">
        <v>11</v>
      </c>
      <c r="C40" s="16"/>
      <c r="D40" s="16"/>
      <c r="E40" s="16"/>
      <c r="F40" s="16"/>
      <c r="G40" s="16"/>
      <c r="H40" s="16"/>
      <c r="I40" s="16"/>
    </row>
  </sheetData>
  <sheetProtection/>
  <mergeCells count="4">
    <mergeCell ref="B22:J22"/>
    <mergeCell ref="B23:J23"/>
    <mergeCell ref="B1:J1"/>
    <mergeCell ref="B2:J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0.00390625" style="0" bestFit="1" customWidth="1"/>
    <col min="22" max="22" width="10.00390625" style="0" bestFit="1" customWidth="1"/>
  </cols>
  <sheetData>
    <row r="1" spans="1:22" ht="15" customHeight="1">
      <c r="A1" s="1492" t="s">
        <v>342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2"/>
      <c r="M1" s="1492"/>
      <c r="N1" s="1492"/>
      <c r="O1" s="1492"/>
      <c r="P1" s="1492"/>
      <c r="Q1" s="1492"/>
      <c r="R1" s="1492"/>
      <c r="S1" s="1492"/>
      <c r="T1" s="1492"/>
      <c r="U1" s="1492"/>
      <c r="V1" s="1492"/>
    </row>
    <row r="2" spans="1:22" ht="15" customHeight="1">
      <c r="A2" s="1493" t="s">
        <v>945</v>
      </c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</row>
    <row r="3" spans="1:22" ht="15" customHeight="1" thickBot="1">
      <c r="A3" s="64"/>
      <c r="B3" s="64"/>
      <c r="C3" s="46"/>
      <c r="D3" s="46"/>
      <c r="E3" s="64"/>
      <c r="F3" s="46"/>
      <c r="G3" s="28"/>
      <c r="H3" s="64"/>
      <c r="I3" s="46"/>
      <c r="J3" s="16"/>
      <c r="K3" s="16"/>
      <c r="L3" s="16"/>
      <c r="M3" s="28"/>
      <c r="N3" s="16"/>
      <c r="O3" s="16"/>
      <c r="P3" s="204"/>
      <c r="Q3" s="16"/>
      <c r="R3" s="16"/>
      <c r="V3" s="204" t="s">
        <v>1063</v>
      </c>
    </row>
    <row r="4" spans="1:22" ht="15" customHeight="1" thickTop="1">
      <c r="A4" s="483"/>
      <c r="B4" s="1490" t="s">
        <v>1681</v>
      </c>
      <c r="C4" s="1490"/>
      <c r="D4" s="1494"/>
      <c r="E4" s="1490" t="s">
        <v>1682</v>
      </c>
      <c r="F4" s="1490"/>
      <c r="G4" s="1494"/>
      <c r="H4" s="1490" t="s">
        <v>654</v>
      </c>
      <c r="I4" s="1490"/>
      <c r="J4" s="1490"/>
      <c r="K4" s="1489" t="s">
        <v>1388</v>
      </c>
      <c r="L4" s="1490"/>
      <c r="M4" s="1494"/>
      <c r="N4" s="1489" t="s">
        <v>798</v>
      </c>
      <c r="O4" s="1490"/>
      <c r="P4" s="1494"/>
      <c r="Q4" s="1489" t="s">
        <v>679</v>
      </c>
      <c r="R4" s="1490"/>
      <c r="S4" s="1491"/>
      <c r="T4" s="1489" t="s">
        <v>102</v>
      </c>
      <c r="U4" s="1490"/>
      <c r="V4" s="1491"/>
    </row>
    <row r="5" spans="1:22" ht="25.5" customHeight="1" thickBot="1">
      <c r="A5" s="612" t="s">
        <v>634</v>
      </c>
      <c r="B5" s="614" t="s">
        <v>953</v>
      </c>
      <c r="C5" s="614" t="s">
        <v>954</v>
      </c>
      <c r="D5" s="615" t="s">
        <v>955</v>
      </c>
      <c r="E5" s="614" t="s">
        <v>953</v>
      </c>
      <c r="F5" s="614" t="s">
        <v>954</v>
      </c>
      <c r="G5" s="615" t="s">
        <v>955</v>
      </c>
      <c r="H5" s="614" t="s">
        <v>953</v>
      </c>
      <c r="I5" s="614" t="s">
        <v>954</v>
      </c>
      <c r="J5" s="616" t="s">
        <v>955</v>
      </c>
      <c r="K5" s="613" t="s">
        <v>953</v>
      </c>
      <c r="L5" s="614" t="s">
        <v>954</v>
      </c>
      <c r="M5" s="615" t="s">
        <v>955</v>
      </c>
      <c r="N5" s="613" t="s">
        <v>953</v>
      </c>
      <c r="O5" s="614" t="s">
        <v>954</v>
      </c>
      <c r="P5" s="615" t="s">
        <v>955</v>
      </c>
      <c r="Q5" s="613" t="s">
        <v>953</v>
      </c>
      <c r="R5" s="614" t="s">
        <v>954</v>
      </c>
      <c r="S5" s="617" t="s">
        <v>955</v>
      </c>
      <c r="T5" s="613" t="s">
        <v>953</v>
      </c>
      <c r="U5" s="614" t="s">
        <v>954</v>
      </c>
      <c r="V5" s="617" t="s">
        <v>955</v>
      </c>
    </row>
    <row r="6" spans="1:22" ht="15" customHeight="1">
      <c r="A6" s="270" t="s">
        <v>931</v>
      </c>
      <c r="B6" s="485">
        <v>1699.84</v>
      </c>
      <c r="C6" s="485">
        <v>522.736</v>
      </c>
      <c r="D6" s="428">
        <v>1177.1139999999998</v>
      </c>
      <c r="E6" s="485">
        <v>6548.66</v>
      </c>
      <c r="F6" s="485">
        <v>0</v>
      </c>
      <c r="G6" s="428">
        <v>6548.66</v>
      </c>
      <c r="H6" s="484">
        <v>2250.71</v>
      </c>
      <c r="I6" s="484">
        <v>0</v>
      </c>
      <c r="J6" s="484">
        <v>2250.71</v>
      </c>
      <c r="K6" s="433">
        <v>5574.13</v>
      </c>
      <c r="L6" s="484">
        <v>183.84</v>
      </c>
      <c r="M6" s="431">
        <v>5390.29</v>
      </c>
      <c r="N6" s="433">
        <v>5766.139</v>
      </c>
      <c r="O6" s="484">
        <v>0</v>
      </c>
      <c r="P6" s="431">
        <v>5766.139</v>
      </c>
      <c r="Q6" s="433">
        <v>12823.187</v>
      </c>
      <c r="R6" s="484">
        <v>0</v>
      </c>
      <c r="S6" s="432">
        <v>12823.187</v>
      </c>
      <c r="T6" s="433">
        <v>18375.16</v>
      </c>
      <c r="U6" s="484">
        <v>0</v>
      </c>
      <c r="V6" s="432">
        <v>18375.16</v>
      </c>
    </row>
    <row r="7" spans="1:22" ht="15" customHeight="1">
      <c r="A7" s="270" t="s">
        <v>932</v>
      </c>
      <c r="B7" s="485">
        <v>2160.84</v>
      </c>
      <c r="C7" s="485">
        <v>0</v>
      </c>
      <c r="D7" s="428">
        <v>2160.84</v>
      </c>
      <c r="E7" s="485">
        <v>4746.41</v>
      </c>
      <c r="F7" s="485">
        <v>0</v>
      </c>
      <c r="G7" s="428">
        <v>4746.41</v>
      </c>
      <c r="H7" s="484">
        <v>4792.01</v>
      </c>
      <c r="I7" s="484">
        <v>400.38</v>
      </c>
      <c r="J7" s="484">
        <v>4391.63</v>
      </c>
      <c r="K7" s="433">
        <v>7770</v>
      </c>
      <c r="L7" s="484">
        <v>974.74</v>
      </c>
      <c r="M7" s="431">
        <v>6795.26</v>
      </c>
      <c r="N7" s="433">
        <v>9851.092</v>
      </c>
      <c r="O7" s="484">
        <v>0</v>
      </c>
      <c r="P7" s="431">
        <v>9851.092</v>
      </c>
      <c r="Q7" s="433">
        <v>11110.185</v>
      </c>
      <c r="R7" s="484">
        <v>0</v>
      </c>
      <c r="S7" s="432">
        <v>11110.185</v>
      </c>
      <c r="T7" s="433"/>
      <c r="U7" s="484"/>
      <c r="V7" s="432">
        <v>0</v>
      </c>
    </row>
    <row r="8" spans="1:22" ht="15" customHeight="1">
      <c r="A8" s="270" t="s">
        <v>933</v>
      </c>
      <c r="B8" s="485">
        <v>3783.86</v>
      </c>
      <c r="C8" s="485">
        <v>0</v>
      </c>
      <c r="D8" s="428">
        <v>3783.86</v>
      </c>
      <c r="E8" s="485">
        <v>5593.18</v>
      </c>
      <c r="F8" s="485">
        <v>0</v>
      </c>
      <c r="G8" s="428">
        <v>5593.18</v>
      </c>
      <c r="H8" s="484">
        <v>7387.13</v>
      </c>
      <c r="I8" s="484">
        <v>0</v>
      </c>
      <c r="J8" s="484">
        <v>7387.13</v>
      </c>
      <c r="K8" s="433">
        <v>18467.03</v>
      </c>
      <c r="L8" s="484">
        <v>0</v>
      </c>
      <c r="M8" s="431">
        <v>18467.03</v>
      </c>
      <c r="N8" s="433">
        <v>4561.7625</v>
      </c>
      <c r="O8" s="484">
        <v>0</v>
      </c>
      <c r="P8" s="431">
        <v>4561.7625</v>
      </c>
      <c r="Q8" s="433">
        <v>13842</v>
      </c>
      <c r="R8" s="484">
        <v>0</v>
      </c>
      <c r="S8" s="432">
        <v>13842</v>
      </c>
      <c r="T8" s="433"/>
      <c r="U8" s="484"/>
      <c r="V8" s="432">
        <v>0</v>
      </c>
    </row>
    <row r="9" spans="1:22" ht="15" customHeight="1">
      <c r="A9" s="270" t="s">
        <v>934</v>
      </c>
      <c r="B9" s="485">
        <v>6195.489499999999</v>
      </c>
      <c r="C9" s="485">
        <v>0</v>
      </c>
      <c r="D9" s="428">
        <v>6195.489499999999</v>
      </c>
      <c r="E9" s="485">
        <v>5134.5</v>
      </c>
      <c r="F9" s="485">
        <v>0</v>
      </c>
      <c r="G9" s="428">
        <v>5134.5</v>
      </c>
      <c r="H9" s="484">
        <v>6602.39</v>
      </c>
      <c r="I9" s="484">
        <v>0</v>
      </c>
      <c r="J9" s="484">
        <v>6602.39</v>
      </c>
      <c r="K9" s="433">
        <v>11548.76</v>
      </c>
      <c r="L9" s="484">
        <v>0</v>
      </c>
      <c r="M9" s="431">
        <v>11548.76</v>
      </c>
      <c r="N9" s="433">
        <v>6372.0455</v>
      </c>
      <c r="O9" s="484">
        <v>0</v>
      </c>
      <c r="P9" s="431">
        <v>6372.0455</v>
      </c>
      <c r="Q9" s="433">
        <v>19304.079</v>
      </c>
      <c r="R9" s="484">
        <v>0</v>
      </c>
      <c r="S9" s="432">
        <v>19304.079</v>
      </c>
      <c r="T9" s="433"/>
      <c r="U9" s="484"/>
      <c r="V9" s="432">
        <v>0</v>
      </c>
    </row>
    <row r="10" spans="1:22" ht="15" customHeight="1">
      <c r="A10" s="270" t="s">
        <v>935</v>
      </c>
      <c r="B10" s="485">
        <v>4826.32</v>
      </c>
      <c r="C10" s="485">
        <v>0</v>
      </c>
      <c r="D10" s="428">
        <v>4826.32</v>
      </c>
      <c r="E10" s="485">
        <v>6876.1</v>
      </c>
      <c r="F10" s="485">
        <v>0</v>
      </c>
      <c r="G10" s="428">
        <v>6876.1</v>
      </c>
      <c r="H10" s="484">
        <v>9124.41</v>
      </c>
      <c r="I10" s="484">
        <v>0</v>
      </c>
      <c r="J10" s="484">
        <v>9124.41</v>
      </c>
      <c r="K10" s="433">
        <v>17492.02</v>
      </c>
      <c r="L10" s="484">
        <v>0</v>
      </c>
      <c r="M10" s="431">
        <v>17492.02</v>
      </c>
      <c r="N10" s="433">
        <v>7210.115</v>
      </c>
      <c r="O10" s="484">
        <v>0</v>
      </c>
      <c r="P10" s="431">
        <v>7210.115</v>
      </c>
      <c r="Q10" s="433">
        <v>13241.12</v>
      </c>
      <c r="R10" s="484">
        <v>363.033</v>
      </c>
      <c r="S10" s="432">
        <v>12878.087000000001</v>
      </c>
      <c r="T10" s="433"/>
      <c r="U10" s="484"/>
      <c r="V10" s="432">
        <v>0</v>
      </c>
    </row>
    <row r="11" spans="1:22" ht="15" customHeight="1">
      <c r="A11" s="270" t="s">
        <v>936</v>
      </c>
      <c r="B11" s="485">
        <v>4487.173</v>
      </c>
      <c r="C11" s="485">
        <v>131.742</v>
      </c>
      <c r="D11" s="428">
        <v>4355.431</v>
      </c>
      <c r="E11" s="485">
        <v>5420.58</v>
      </c>
      <c r="F11" s="485">
        <v>0</v>
      </c>
      <c r="G11" s="428">
        <v>5420.58</v>
      </c>
      <c r="H11" s="484">
        <v>5915.13</v>
      </c>
      <c r="I11" s="484">
        <v>0</v>
      </c>
      <c r="J11" s="484">
        <v>5915.13</v>
      </c>
      <c r="K11" s="433">
        <v>13494.7</v>
      </c>
      <c r="L11" s="484">
        <v>0</v>
      </c>
      <c r="M11" s="431">
        <v>13494.7</v>
      </c>
      <c r="N11" s="433">
        <v>4258.9175</v>
      </c>
      <c r="O11" s="484">
        <v>446.76</v>
      </c>
      <c r="P11" s="431">
        <v>3812.1574999999993</v>
      </c>
      <c r="Q11" s="433">
        <v>14668</v>
      </c>
      <c r="R11" s="484">
        <v>0</v>
      </c>
      <c r="S11" s="432">
        <v>14668</v>
      </c>
      <c r="T11" s="433"/>
      <c r="U11" s="484"/>
      <c r="V11" s="432">
        <v>0</v>
      </c>
    </row>
    <row r="12" spans="1:22" ht="15" customHeight="1">
      <c r="A12" s="270" t="s">
        <v>937</v>
      </c>
      <c r="B12" s="485">
        <v>2934.97</v>
      </c>
      <c r="C12" s="485">
        <v>0</v>
      </c>
      <c r="D12" s="428">
        <v>2934.97</v>
      </c>
      <c r="E12" s="485">
        <v>3363.4045</v>
      </c>
      <c r="F12" s="485">
        <v>511.488</v>
      </c>
      <c r="G12" s="428">
        <v>2851.9165000000003</v>
      </c>
      <c r="H12" s="484">
        <v>7033.14</v>
      </c>
      <c r="I12" s="484">
        <v>548.94</v>
      </c>
      <c r="J12" s="484">
        <v>6484.18</v>
      </c>
      <c r="K12" s="433">
        <v>12134.07</v>
      </c>
      <c r="L12" s="484">
        <v>0</v>
      </c>
      <c r="M12" s="431">
        <v>12134.07</v>
      </c>
      <c r="N12" s="433">
        <v>8642.305</v>
      </c>
      <c r="O12" s="484">
        <v>0</v>
      </c>
      <c r="P12" s="431">
        <v>8642.305</v>
      </c>
      <c r="Q12" s="433">
        <v>13870</v>
      </c>
      <c r="R12" s="484">
        <v>0</v>
      </c>
      <c r="S12" s="432">
        <v>13870</v>
      </c>
      <c r="T12" s="433"/>
      <c r="U12" s="484"/>
      <c r="V12" s="432">
        <v>0</v>
      </c>
    </row>
    <row r="13" spans="1:22" ht="15" customHeight="1">
      <c r="A13" s="270" t="s">
        <v>938</v>
      </c>
      <c r="B13" s="485">
        <v>5263.02</v>
      </c>
      <c r="C13" s="485">
        <v>0</v>
      </c>
      <c r="D13" s="428">
        <v>5263.02</v>
      </c>
      <c r="E13" s="485">
        <v>7260.27</v>
      </c>
      <c r="F13" s="485">
        <v>0</v>
      </c>
      <c r="G13" s="428">
        <v>7260.27</v>
      </c>
      <c r="H13" s="484">
        <v>12834.02</v>
      </c>
      <c r="I13" s="484">
        <v>0</v>
      </c>
      <c r="J13" s="484">
        <v>12834.02</v>
      </c>
      <c r="K13" s="433">
        <v>11919.78</v>
      </c>
      <c r="L13" s="484">
        <v>0</v>
      </c>
      <c r="M13" s="431">
        <v>11919.78</v>
      </c>
      <c r="N13" s="433">
        <v>8950.886</v>
      </c>
      <c r="O13" s="484">
        <v>0</v>
      </c>
      <c r="P13" s="431">
        <v>8950.886</v>
      </c>
      <c r="Q13" s="433">
        <v>14411.04</v>
      </c>
      <c r="R13" s="484">
        <v>0</v>
      </c>
      <c r="S13" s="432">
        <v>14411.04</v>
      </c>
      <c r="T13" s="433"/>
      <c r="U13" s="484"/>
      <c r="V13" s="432">
        <v>0</v>
      </c>
    </row>
    <row r="14" spans="1:22" ht="15" customHeight="1">
      <c r="A14" s="270" t="s">
        <v>939</v>
      </c>
      <c r="B14" s="485">
        <v>3922.8</v>
      </c>
      <c r="C14" s="485">
        <v>0</v>
      </c>
      <c r="D14" s="428">
        <v>3922.8</v>
      </c>
      <c r="E14" s="484">
        <v>3531.87</v>
      </c>
      <c r="F14" s="484">
        <v>0</v>
      </c>
      <c r="G14" s="431">
        <v>3531.87</v>
      </c>
      <c r="H14" s="484">
        <v>10993.26</v>
      </c>
      <c r="I14" s="484">
        <v>0</v>
      </c>
      <c r="J14" s="484">
        <v>10993.26</v>
      </c>
      <c r="K14" s="433">
        <v>10794.48</v>
      </c>
      <c r="L14" s="484">
        <v>0</v>
      </c>
      <c r="M14" s="431">
        <v>10794.48</v>
      </c>
      <c r="N14" s="433">
        <v>13701.534</v>
      </c>
      <c r="O14" s="484">
        <v>0</v>
      </c>
      <c r="P14" s="431">
        <v>13701.534</v>
      </c>
      <c r="Q14" s="433">
        <v>11399.27</v>
      </c>
      <c r="R14" s="484">
        <v>0</v>
      </c>
      <c r="S14" s="432">
        <v>11399.27</v>
      </c>
      <c r="T14" s="433"/>
      <c r="U14" s="484"/>
      <c r="V14" s="432">
        <v>0</v>
      </c>
    </row>
    <row r="15" spans="1:22" ht="15" customHeight="1">
      <c r="A15" s="270" t="s">
        <v>376</v>
      </c>
      <c r="B15" s="485">
        <v>5023.75</v>
      </c>
      <c r="C15" s="485">
        <v>0</v>
      </c>
      <c r="D15" s="428">
        <v>5023.75</v>
      </c>
      <c r="E15" s="484">
        <v>4500.14</v>
      </c>
      <c r="F15" s="484">
        <v>0</v>
      </c>
      <c r="G15" s="431">
        <v>4500.14</v>
      </c>
      <c r="H15" s="484">
        <v>10622.39</v>
      </c>
      <c r="I15" s="484">
        <v>0</v>
      </c>
      <c r="J15" s="484">
        <v>10622.39</v>
      </c>
      <c r="K15" s="433">
        <v>13464.8</v>
      </c>
      <c r="L15" s="484"/>
      <c r="M15" s="431">
        <v>13464.8</v>
      </c>
      <c r="N15" s="433">
        <v>15581.091</v>
      </c>
      <c r="O15" s="484">
        <v>0</v>
      </c>
      <c r="P15" s="431">
        <v>15581.091</v>
      </c>
      <c r="Q15" s="433">
        <v>19306</v>
      </c>
      <c r="R15" s="484">
        <v>0</v>
      </c>
      <c r="S15" s="432">
        <v>19306</v>
      </c>
      <c r="T15" s="433"/>
      <c r="U15" s="484"/>
      <c r="V15" s="432">
        <v>0</v>
      </c>
    </row>
    <row r="16" spans="1:22" ht="15" customHeight="1">
      <c r="A16" s="270" t="s">
        <v>377</v>
      </c>
      <c r="B16" s="485">
        <v>9752.21</v>
      </c>
      <c r="C16" s="485">
        <v>0</v>
      </c>
      <c r="D16" s="428">
        <v>9752.21</v>
      </c>
      <c r="E16" s="484">
        <v>5395.53</v>
      </c>
      <c r="F16" s="484">
        <v>0</v>
      </c>
      <c r="G16" s="431">
        <v>5395.53</v>
      </c>
      <c r="H16" s="484">
        <v>12503.12</v>
      </c>
      <c r="I16" s="484">
        <v>0</v>
      </c>
      <c r="J16" s="484">
        <v>12503.12</v>
      </c>
      <c r="K16" s="433">
        <v>9098.5</v>
      </c>
      <c r="L16" s="484">
        <v>377.7</v>
      </c>
      <c r="M16" s="431">
        <v>8720.8</v>
      </c>
      <c r="N16" s="433">
        <v>16544.959</v>
      </c>
      <c r="O16" s="484">
        <v>0</v>
      </c>
      <c r="P16" s="431">
        <v>16544.959</v>
      </c>
      <c r="Q16" s="433">
        <v>17023.99</v>
      </c>
      <c r="R16" s="484">
        <v>0</v>
      </c>
      <c r="S16" s="432">
        <v>17023.99</v>
      </c>
      <c r="T16" s="433"/>
      <c r="U16" s="484"/>
      <c r="V16" s="432">
        <v>0</v>
      </c>
    </row>
    <row r="17" spans="1:22" ht="15" customHeight="1">
      <c r="A17" s="329" t="s">
        <v>378</v>
      </c>
      <c r="B17" s="484">
        <v>5827.24</v>
      </c>
      <c r="C17" s="484">
        <v>0</v>
      </c>
      <c r="D17" s="431">
        <v>5827.24</v>
      </c>
      <c r="E17" s="484">
        <v>6596.009</v>
      </c>
      <c r="F17" s="484">
        <v>0</v>
      </c>
      <c r="G17" s="431">
        <v>6596.009</v>
      </c>
      <c r="H17" s="484">
        <v>13516.69</v>
      </c>
      <c r="I17" s="484">
        <v>215.42</v>
      </c>
      <c r="J17" s="484">
        <v>13301.27</v>
      </c>
      <c r="K17" s="433">
        <v>12276.9</v>
      </c>
      <c r="L17" s="484">
        <v>0</v>
      </c>
      <c r="M17" s="431">
        <v>12276.9</v>
      </c>
      <c r="N17" s="433">
        <v>17665.917</v>
      </c>
      <c r="O17" s="484">
        <v>0</v>
      </c>
      <c r="P17" s="431">
        <v>17665.917</v>
      </c>
      <c r="Q17" s="433">
        <v>13662.25</v>
      </c>
      <c r="R17" s="484"/>
      <c r="S17" s="432">
        <v>13662.25</v>
      </c>
      <c r="T17" s="433"/>
      <c r="U17" s="484"/>
      <c r="V17" s="432">
        <v>0</v>
      </c>
    </row>
    <row r="18" spans="1:22" ht="15" customHeight="1" thickBot="1">
      <c r="A18" s="487" t="s">
        <v>381</v>
      </c>
      <c r="B18" s="458">
        <v>55877.5125</v>
      </c>
      <c r="C18" s="488">
        <v>654.478</v>
      </c>
      <c r="D18" s="459">
        <v>55223.034499999994</v>
      </c>
      <c r="E18" s="458">
        <v>64966.6535</v>
      </c>
      <c r="F18" s="488">
        <v>511.488</v>
      </c>
      <c r="G18" s="459">
        <v>64455.1555</v>
      </c>
      <c r="H18" s="458">
        <v>103574.4</v>
      </c>
      <c r="I18" s="488">
        <v>1164.74</v>
      </c>
      <c r="J18" s="488">
        <v>102409.66</v>
      </c>
      <c r="K18" s="458">
        <v>144035.17</v>
      </c>
      <c r="L18" s="488">
        <v>1536.28</v>
      </c>
      <c r="M18" s="459">
        <v>142498.89</v>
      </c>
      <c r="N18" s="458">
        <v>119106.7635</v>
      </c>
      <c r="O18" s="488">
        <v>446.76</v>
      </c>
      <c r="P18" s="459">
        <v>118660.0035</v>
      </c>
      <c r="Q18" s="458">
        <v>174661.12099999998</v>
      </c>
      <c r="R18" s="488">
        <v>363.033</v>
      </c>
      <c r="S18" s="460">
        <v>174298.088</v>
      </c>
      <c r="T18" s="458">
        <v>18375.16</v>
      </c>
      <c r="U18" s="488">
        <v>0</v>
      </c>
      <c r="V18" s="460">
        <v>18375.16</v>
      </c>
    </row>
    <row r="19" spans="1:19" ht="15" customHeight="1" thickTop="1">
      <c r="A19" s="53" t="s">
        <v>958</v>
      </c>
      <c r="B19" s="85"/>
      <c r="C19" s="85"/>
      <c r="D19" s="85"/>
      <c r="E19" s="85"/>
      <c r="F19" s="85"/>
      <c r="G19" s="85"/>
      <c r="H19" s="85"/>
      <c r="I19" s="85"/>
      <c r="J19" s="85"/>
      <c r="K19" s="66"/>
      <c r="L19" s="66"/>
      <c r="M19" s="66"/>
      <c r="N19" s="66"/>
      <c r="O19" s="66"/>
      <c r="P19" s="66"/>
      <c r="Q19" s="66"/>
      <c r="R19" s="66"/>
      <c r="S19" s="66"/>
    </row>
    <row r="20" spans="2:19" ht="1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</sheetData>
  <sheetProtection/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495" t="s">
        <v>426</v>
      </c>
      <c r="B1" s="1495"/>
      <c r="C1" s="1495"/>
      <c r="D1" s="1495"/>
      <c r="E1" s="1495"/>
      <c r="F1" s="1495"/>
      <c r="G1" s="1495"/>
      <c r="H1" s="1495"/>
      <c r="I1" s="1495"/>
      <c r="J1" s="1495"/>
      <c r="K1" s="1495"/>
      <c r="L1" s="1495"/>
      <c r="M1" s="1495"/>
      <c r="N1" s="1495"/>
      <c r="O1" s="1495"/>
      <c r="P1" s="1495"/>
      <c r="Q1" s="1495"/>
      <c r="R1" s="1495"/>
      <c r="S1" s="1495"/>
      <c r="T1" s="1495"/>
      <c r="U1" s="1495"/>
      <c r="V1" s="1495"/>
    </row>
    <row r="2" spans="1:22" ht="15" customHeight="1">
      <c r="A2" s="1496" t="s">
        <v>945</v>
      </c>
      <c r="B2" s="1496"/>
      <c r="C2" s="1496"/>
      <c r="D2" s="1496"/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  <c r="R2" s="1496"/>
      <c r="S2" s="1496"/>
      <c r="T2" s="1496"/>
      <c r="U2" s="1496"/>
      <c r="V2" s="1496"/>
    </row>
    <row r="3" spans="1:22" ht="15" customHeight="1" thickBot="1">
      <c r="A3" s="64"/>
      <c r="B3" s="64"/>
      <c r="C3" s="46"/>
      <c r="D3" s="46"/>
      <c r="E3" s="64"/>
      <c r="F3" s="46"/>
      <c r="G3" s="28"/>
      <c r="H3" s="64"/>
      <c r="I3" s="46"/>
      <c r="J3" s="16"/>
      <c r="K3" s="16"/>
      <c r="L3" s="16"/>
      <c r="M3" s="28"/>
      <c r="N3" s="16"/>
      <c r="O3" s="16"/>
      <c r="P3" s="204"/>
      <c r="Q3" s="16"/>
      <c r="R3" s="16"/>
      <c r="V3" s="204" t="s">
        <v>346</v>
      </c>
    </row>
    <row r="4" spans="1:22" ht="15" customHeight="1" thickTop="1">
      <c r="A4" s="483"/>
      <c r="B4" s="1497" t="s">
        <v>1681</v>
      </c>
      <c r="C4" s="1497"/>
      <c r="D4" s="1497"/>
      <c r="E4" s="1490" t="s">
        <v>1682</v>
      </c>
      <c r="F4" s="1490"/>
      <c r="G4" s="1494"/>
      <c r="H4" s="1490" t="s">
        <v>654</v>
      </c>
      <c r="I4" s="1490"/>
      <c r="J4" s="1490"/>
      <c r="K4" s="1489" t="s">
        <v>1388</v>
      </c>
      <c r="L4" s="1490"/>
      <c r="M4" s="1494"/>
      <c r="N4" s="1489" t="s">
        <v>798</v>
      </c>
      <c r="O4" s="1490"/>
      <c r="P4" s="1494"/>
      <c r="Q4" s="1489" t="s">
        <v>679</v>
      </c>
      <c r="R4" s="1490"/>
      <c r="S4" s="1491"/>
      <c r="T4" s="1489" t="s">
        <v>102</v>
      </c>
      <c r="U4" s="1490"/>
      <c r="V4" s="1491"/>
    </row>
    <row r="5" spans="1:22" ht="29.25" customHeight="1">
      <c r="A5" s="975" t="s">
        <v>634</v>
      </c>
      <c r="B5" s="976" t="s">
        <v>953</v>
      </c>
      <c r="C5" s="977" t="s">
        <v>954</v>
      </c>
      <c r="D5" s="978" t="s">
        <v>955</v>
      </c>
      <c r="E5" s="976" t="s">
        <v>953</v>
      </c>
      <c r="F5" s="977" t="s">
        <v>954</v>
      </c>
      <c r="G5" s="978" t="s">
        <v>955</v>
      </c>
      <c r="H5" s="976" t="s">
        <v>953</v>
      </c>
      <c r="I5" s="977" t="s">
        <v>954</v>
      </c>
      <c r="J5" s="978" t="s">
        <v>955</v>
      </c>
      <c r="K5" s="976" t="s">
        <v>953</v>
      </c>
      <c r="L5" s="977" t="s">
        <v>954</v>
      </c>
      <c r="M5" s="978" t="s">
        <v>955</v>
      </c>
      <c r="N5" s="976" t="s">
        <v>953</v>
      </c>
      <c r="O5" s="977" t="s">
        <v>954</v>
      </c>
      <c r="P5" s="978" t="s">
        <v>955</v>
      </c>
      <c r="Q5" s="976" t="s">
        <v>953</v>
      </c>
      <c r="R5" s="977" t="s">
        <v>954</v>
      </c>
      <c r="S5" s="979" t="s">
        <v>955</v>
      </c>
      <c r="T5" s="976" t="s">
        <v>953</v>
      </c>
      <c r="U5" s="977" t="s">
        <v>954</v>
      </c>
      <c r="V5" s="979" t="s">
        <v>955</v>
      </c>
    </row>
    <row r="6" spans="1:22" ht="15" customHeight="1">
      <c r="A6" s="267" t="s">
        <v>931</v>
      </c>
      <c r="B6" s="980">
        <v>24.1</v>
      </c>
      <c r="C6" s="980">
        <v>7.4</v>
      </c>
      <c r="D6" s="952">
        <v>16.7</v>
      </c>
      <c r="E6" s="980">
        <v>87.5</v>
      </c>
      <c r="F6" s="980">
        <v>0</v>
      </c>
      <c r="G6" s="952">
        <v>87.5</v>
      </c>
      <c r="H6" s="981">
        <v>34.55</v>
      </c>
      <c r="I6" s="981">
        <v>0</v>
      </c>
      <c r="J6" s="981">
        <v>34.55</v>
      </c>
      <c r="K6" s="958">
        <v>81.75</v>
      </c>
      <c r="L6" s="981">
        <v>2.7</v>
      </c>
      <c r="M6" s="955">
        <v>79.05</v>
      </c>
      <c r="N6" s="958">
        <v>74.75</v>
      </c>
      <c r="O6" s="981">
        <v>0</v>
      </c>
      <c r="P6" s="955">
        <v>74.75</v>
      </c>
      <c r="Q6" s="958">
        <v>172</v>
      </c>
      <c r="R6" s="981">
        <v>0</v>
      </c>
      <c r="S6" s="956">
        <v>172</v>
      </c>
      <c r="T6" s="958">
        <v>256.63</v>
      </c>
      <c r="U6" s="981">
        <v>0</v>
      </c>
      <c r="V6" s="956">
        <v>256.63</v>
      </c>
    </row>
    <row r="7" spans="1:22" ht="15" customHeight="1">
      <c r="A7" s="270" t="s">
        <v>932</v>
      </c>
      <c r="B7" s="485">
        <v>30.5</v>
      </c>
      <c r="C7" s="485">
        <v>0</v>
      </c>
      <c r="D7" s="428">
        <v>30.5</v>
      </c>
      <c r="E7" s="485">
        <v>63.85</v>
      </c>
      <c r="F7" s="485">
        <v>0</v>
      </c>
      <c r="G7" s="428">
        <v>63.85</v>
      </c>
      <c r="H7" s="484">
        <v>72.9</v>
      </c>
      <c r="I7" s="484">
        <v>6</v>
      </c>
      <c r="J7" s="484">
        <v>66.9</v>
      </c>
      <c r="K7" s="433">
        <v>109.6</v>
      </c>
      <c r="L7" s="484">
        <v>13.75</v>
      </c>
      <c r="M7" s="431">
        <v>95.85</v>
      </c>
      <c r="N7" s="433">
        <v>126.55</v>
      </c>
      <c r="O7" s="484">
        <v>0</v>
      </c>
      <c r="P7" s="431">
        <v>126.55</v>
      </c>
      <c r="Q7" s="433">
        <v>148.975</v>
      </c>
      <c r="R7" s="484">
        <v>0</v>
      </c>
      <c r="S7" s="432">
        <v>148.975</v>
      </c>
      <c r="T7" s="433"/>
      <c r="U7" s="484"/>
      <c r="V7" s="432">
        <v>0</v>
      </c>
    </row>
    <row r="8" spans="1:22" ht="15" customHeight="1">
      <c r="A8" s="270" t="s">
        <v>933</v>
      </c>
      <c r="B8" s="485">
        <v>53</v>
      </c>
      <c r="C8" s="485">
        <v>0</v>
      </c>
      <c r="D8" s="428">
        <v>53</v>
      </c>
      <c r="E8" s="485">
        <v>76.25</v>
      </c>
      <c r="F8" s="485">
        <v>0</v>
      </c>
      <c r="G8" s="428">
        <v>76.25</v>
      </c>
      <c r="H8" s="484">
        <v>115.9</v>
      </c>
      <c r="I8" s="484">
        <v>0</v>
      </c>
      <c r="J8" s="484">
        <v>115.9</v>
      </c>
      <c r="K8" s="433">
        <v>245.2</v>
      </c>
      <c r="L8" s="484">
        <v>0</v>
      </c>
      <c r="M8" s="431">
        <v>245.2</v>
      </c>
      <c r="N8" s="433">
        <v>59.8</v>
      </c>
      <c r="O8" s="484">
        <v>0</v>
      </c>
      <c r="P8" s="431">
        <v>59.8</v>
      </c>
      <c r="Q8" s="433">
        <v>193.85</v>
      </c>
      <c r="R8" s="484">
        <v>0</v>
      </c>
      <c r="S8" s="432">
        <v>193.85</v>
      </c>
      <c r="T8" s="433"/>
      <c r="U8" s="484"/>
      <c r="V8" s="432">
        <v>0</v>
      </c>
    </row>
    <row r="9" spans="1:22" ht="15" customHeight="1">
      <c r="A9" s="270" t="s">
        <v>934</v>
      </c>
      <c r="B9" s="485">
        <v>84.35</v>
      </c>
      <c r="C9" s="485">
        <v>0</v>
      </c>
      <c r="D9" s="428">
        <v>84.35</v>
      </c>
      <c r="E9" s="485">
        <v>71.05</v>
      </c>
      <c r="F9" s="485">
        <v>0</v>
      </c>
      <c r="G9" s="428">
        <v>71.05</v>
      </c>
      <c r="H9" s="484">
        <v>104.1</v>
      </c>
      <c r="I9" s="484">
        <v>0</v>
      </c>
      <c r="J9" s="484">
        <v>104.1</v>
      </c>
      <c r="K9" s="433">
        <v>149.53</v>
      </c>
      <c r="L9" s="484">
        <v>0</v>
      </c>
      <c r="M9" s="431">
        <v>149.53</v>
      </c>
      <c r="N9" s="433">
        <v>85.3</v>
      </c>
      <c r="O9" s="484">
        <v>0</v>
      </c>
      <c r="P9" s="431">
        <v>85.3</v>
      </c>
      <c r="Q9" s="433">
        <v>270.85</v>
      </c>
      <c r="R9" s="484">
        <v>0</v>
      </c>
      <c r="S9" s="432">
        <v>270.85</v>
      </c>
      <c r="T9" s="433"/>
      <c r="U9" s="484"/>
      <c r="V9" s="432">
        <v>0</v>
      </c>
    </row>
    <row r="10" spans="1:22" ht="15" customHeight="1">
      <c r="A10" s="270" t="s">
        <v>935</v>
      </c>
      <c r="B10" s="485">
        <v>65</v>
      </c>
      <c r="C10" s="485">
        <v>0</v>
      </c>
      <c r="D10" s="428">
        <v>65</v>
      </c>
      <c r="E10" s="485">
        <v>95.85</v>
      </c>
      <c r="F10" s="485">
        <v>0</v>
      </c>
      <c r="G10" s="428">
        <v>95.85</v>
      </c>
      <c r="H10" s="484">
        <v>143.4</v>
      </c>
      <c r="I10" s="484">
        <v>0</v>
      </c>
      <c r="J10" s="484">
        <v>143.4</v>
      </c>
      <c r="K10" s="433">
        <v>219.45</v>
      </c>
      <c r="L10" s="484">
        <v>0</v>
      </c>
      <c r="M10" s="431">
        <v>219.45</v>
      </c>
      <c r="N10" s="433">
        <v>96.95</v>
      </c>
      <c r="O10" s="484">
        <v>0</v>
      </c>
      <c r="P10" s="431">
        <v>96.95</v>
      </c>
      <c r="Q10" s="433">
        <v>182.8625</v>
      </c>
      <c r="R10" s="484">
        <v>4.95</v>
      </c>
      <c r="S10" s="432">
        <v>177.9125</v>
      </c>
      <c r="T10" s="433"/>
      <c r="U10" s="484"/>
      <c r="V10" s="432">
        <v>0</v>
      </c>
    </row>
    <row r="11" spans="1:22" ht="15" customHeight="1">
      <c r="A11" s="270" t="s">
        <v>936</v>
      </c>
      <c r="B11" s="485">
        <v>62.3</v>
      </c>
      <c r="C11" s="485">
        <v>1.8</v>
      </c>
      <c r="D11" s="428">
        <v>60.5</v>
      </c>
      <c r="E11" s="485">
        <v>75.95</v>
      </c>
      <c r="F11" s="485">
        <v>0</v>
      </c>
      <c r="G11" s="428">
        <v>75.95</v>
      </c>
      <c r="H11" s="484">
        <v>93.3</v>
      </c>
      <c r="I11" s="484">
        <v>0</v>
      </c>
      <c r="J11" s="484">
        <v>93.3</v>
      </c>
      <c r="K11" s="433">
        <v>174.5</v>
      </c>
      <c r="L11" s="484">
        <v>0</v>
      </c>
      <c r="M11" s="431">
        <v>174.5</v>
      </c>
      <c r="N11" s="433">
        <v>57.35</v>
      </c>
      <c r="O11" s="484">
        <v>6</v>
      </c>
      <c r="P11" s="431">
        <v>51.35</v>
      </c>
      <c r="Q11" s="433">
        <v>202.27</v>
      </c>
      <c r="R11" s="484">
        <v>0</v>
      </c>
      <c r="S11" s="432">
        <v>202.27</v>
      </c>
      <c r="T11" s="433"/>
      <c r="U11" s="484"/>
      <c r="V11" s="432">
        <v>0</v>
      </c>
    </row>
    <row r="12" spans="1:22" ht="15" customHeight="1">
      <c r="A12" s="270" t="s">
        <v>937</v>
      </c>
      <c r="B12" s="485">
        <v>41.2</v>
      </c>
      <c r="C12" s="485">
        <v>0</v>
      </c>
      <c r="D12" s="428">
        <v>41.2</v>
      </c>
      <c r="E12" s="485">
        <v>47.55</v>
      </c>
      <c r="F12" s="485">
        <v>7.2</v>
      </c>
      <c r="G12" s="428">
        <v>40.35</v>
      </c>
      <c r="H12" s="485">
        <v>111.05</v>
      </c>
      <c r="I12" s="485">
        <v>8.6</v>
      </c>
      <c r="J12" s="485">
        <v>102.45</v>
      </c>
      <c r="K12" s="446">
        <v>155.15</v>
      </c>
      <c r="L12" s="484">
        <v>0</v>
      </c>
      <c r="M12" s="428">
        <v>155.15</v>
      </c>
      <c r="N12" s="446">
        <v>116.7</v>
      </c>
      <c r="O12" s="484">
        <v>0</v>
      </c>
      <c r="P12" s="428">
        <v>116.7</v>
      </c>
      <c r="Q12" s="446">
        <v>190.4</v>
      </c>
      <c r="R12" s="484">
        <v>0</v>
      </c>
      <c r="S12" s="489">
        <v>190.4</v>
      </c>
      <c r="T12" s="446"/>
      <c r="U12" s="484"/>
      <c r="V12" s="489">
        <v>0</v>
      </c>
    </row>
    <row r="13" spans="1:22" ht="15" customHeight="1">
      <c r="A13" s="270" t="s">
        <v>938</v>
      </c>
      <c r="B13" s="485">
        <v>73.6</v>
      </c>
      <c r="C13" s="485">
        <v>0</v>
      </c>
      <c r="D13" s="428">
        <v>73.6</v>
      </c>
      <c r="E13" s="485">
        <v>102.5</v>
      </c>
      <c r="F13" s="485">
        <v>0</v>
      </c>
      <c r="G13" s="428">
        <v>102.5</v>
      </c>
      <c r="H13" s="485">
        <v>199.6</v>
      </c>
      <c r="I13" s="485">
        <v>0</v>
      </c>
      <c r="J13" s="485">
        <v>199.6</v>
      </c>
      <c r="K13" s="446">
        <v>147.65</v>
      </c>
      <c r="L13" s="484">
        <v>0</v>
      </c>
      <c r="M13" s="428">
        <v>147.65</v>
      </c>
      <c r="N13" s="446">
        <v>121.7</v>
      </c>
      <c r="O13" s="484">
        <v>0</v>
      </c>
      <c r="P13" s="428">
        <v>121.7</v>
      </c>
      <c r="Q13" s="446">
        <v>199.1</v>
      </c>
      <c r="R13" s="484">
        <v>0</v>
      </c>
      <c r="S13" s="489">
        <v>199.1</v>
      </c>
      <c r="T13" s="446"/>
      <c r="U13" s="484"/>
      <c r="V13" s="489">
        <v>0</v>
      </c>
    </row>
    <row r="14" spans="1:22" ht="15" customHeight="1">
      <c r="A14" s="270" t="s">
        <v>939</v>
      </c>
      <c r="B14" s="485">
        <v>54.7</v>
      </c>
      <c r="C14" s="485">
        <v>0</v>
      </c>
      <c r="D14" s="428">
        <v>54.7</v>
      </c>
      <c r="E14" s="484">
        <v>50.9</v>
      </c>
      <c r="F14" s="484">
        <v>0</v>
      </c>
      <c r="G14" s="431">
        <v>50.9</v>
      </c>
      <c r="H14" s="484">
        <v>170.25</v>
      </c>
      <c r="I14" s="484">
        <v>0</v>
      </c>
      <c r="J14" s="484">
        <v>170.25</v>
      </c>
      <c r="K14" s="433">
        <v>132.6</v>
      </c>
      <c r="L14" s="484">
        <v>0</v>
      </c>
      <c r="M14" s="431">
        <v>132.6</v>
      </c>
      <c r="N14" s="433">
        <v>190.2</v>
      </c>
      <c r="O14" s="484">
        <v>0</v>
      </c>
      <c r="P14" s="431">
        <v>190.2</v>
      </c>
      <c r="Q14" s="433">
        <v>159.6</v>
      </c>
      <c r="R14" s="484">
        <v>0</v>
      </c>
      <c r="S14" s="432">
        <v>159.6</v>
      </c>
      <c r="T14" s="433"/>
      <c r="U14" s="484"/>
      <c r="V14" s="432">
        <v>0</v>
      </c>
    </row>
    <row r="15" spans="1:22" ht="15" customHeight="1">
      <c r="A15" s="270" t="s">
        <v>376</v>
      </c>
      <c r="B15" s="485">
        <v>69.25</v>
      </c>
      <c r="C15" s="485">
        <v>0</v>
      </c>
      <c r="D15" s="428">
        <v>69.25</v>
      </c>
      <c r="E15" s="484">
        <v>67.5</v>
      </c>
      <c r="F15" s="484">
        <v>0</v>
      </c>
      <c r="G15" s="431">
        <v>67.5</v>
      </c>
      <c r="H15" s="484">
        <v>164.3</v>
      </c>
      <c r="I15" s="484">
        <v>0</v>
      </c>
      <c r="J15" s="484">
        <v>164.3</v>
      </c>
      <c r="K15" s="433">
        <v>168.9</v>
      </c>
      <c r="L15" s="484"/>
      <c r="M15" s="431">
        <v>168.9</v>
      </c>
      <c r="N15" s="433">
        <v>218.9</v>
      </c>
      <c r="O15" s="484">
        <v>0</v>
      </c>
      <c r="P15" s="431">
        <v>218.9</v>
      </c>
      <c r="Q15" s="433">
        <v>271.3</v>
      </c>
      <c r="R15" s="484">
        <v>0</v>
      </c>
      <c r="S15" s="432">
        <v>271.3</v>
      </c>
      <c r="T15" s="433"/>
      <c r="U15" s="484"/>
      <c r="V15" s="432">
        <v>0</v>
      </c>
    </row>
    <row r="16" spans="1:22" ht="15" customHeight="1">
      <c r="A16" s="270" t="s">
        <v>377</v>
      </c>
      <c r="B16" s="485">
        <v>133</v>
      </c>
      <c r="C16" s="485">
        <v>0</v>
      </c>
      <c r="D16" s="428">
        <v>133</v>
      </c>
      <c r="E16" s="484">
        <v>82.75</v>
      </c>
      <c r="F16" s="484">
        <v>0</v>
      </c>
      <c r="G16" s="431">
        <v>82.75</v>
      </c>
      <c r="H16" s="484">
        <v>183.45</v>
      </c>
      <c r="I16" s="484">
        <v>0</v>
      </c>
      <c r="J16" s="484">
        <v>183.45</v>
      </c>
      <c r="K16" s="433">
        <v>119.5</v>
      </c>
      <c r="L16" s="484">
        <v>5</v>
      </c>
      <c r="M16" s="431">
        <v>114.5</v>
      </c>
      <c r="N16" s="433">
        <v>222.3</v>
      </c>
      <c r="O16" s="484">
        <v>0</v>
      </c>
      <c r="P16" s="431">
        <v>222.3</v>
      </c>
      <c r="Q16" s="433">
        <v>236.9</v>
      </c>
      <c r="R16" s="484">
        <v>0</v>
      </c>
      <c r="S16" s="432">
        <v>236.9</v>
      </c>
      <c r="T16" s="433"/>
      <c r="U16" s="484"/>
      <c r="V16" s="432">
        <v>0</v>
      </c>
    </row>
    <row r="17" spans="1:22" ht="15" customHeight="1">
      <c r="A17" s="329" t="s">
        <v>378</v>
      </c>
      <c r="B17" s="484">
        <v>78.8</v>
      </c>
      <c r="C17" s="484">
        <v>0</v>
      </c>
      <c r="D17" s="431">
        <v>78.8</v>
      </c>
      <c r="E17" s="484">
        <v>101.3</v>
      </c>
      <c r="F17" s="484">
        <v>0</v>
      </c>
      <c r="G17" s="431">
        <v>101.3</v>
      </c>
      <c r="H17" s="484">
        <v>196.35</v>
      </c>
      <c r="I17" s="484">
        <v>3.1</v>
      </c>
      <c r="J17" s="484">
        <v>193.25</v>
      </c>
      <c r="K17" s="452">
        <v>159.1</v>
      </c>
      <c r="L17" s="486">
        <v>0</v>
      </c>
      <c r="M17" s="435">
        <v>159.1</v>
      </c>
      <c r="N17" s="452">
        <v>237.1</v>
      </c>
      <c r="O17" s="486">
        <v>0</v>
      </c>
      <c r="P17" s="435">
        <v>237.1</v>
      </c>
      <c r="Q17" s="452">
        <v>191.34</v>
      </c>
      <c r="R17" s="486">
        <v>0</v>
      </c>
      <c r="S17" s="437">
        <v>191.34</v>
      </c>
      <c r="T17" s="452"/>
      <c r="U17" s="486"/>
      <c r="V17" s="437">
        <v>0</v>
      </c>
    </row>
    <row r="18" spans="1:22" ht="15" customHeight="1" thickBot="1">
      <c r="A18" s="487" t="s">
        <v>381</v>
      </c>
      <c r="B18" s="458">
        <v>769.8</v>
      </c>
      <c r="C18" s="488">
        <v>9.2</v>
      </c>
      <c r="D18" s="459">
        <v>760.6</v>
      </c>
      <c r="E18" s="458">
        <v>922.95</v>
      </c>
      <c r="F18" s="488">
        <v>7.2</v>
      </c>
      <c r="G18" s="459">
        <v>915.75</v>
      </c>
      <c r="H18" s="458">
        <v>1589.15</v>
      </c>
      <c r="I18" s="488">
        <v>17.7</v>
      </c>
      <c r="J18" s="488">
        <v>1571.45</v>
      </c>
      <c r="K18" s="458">
        <v>1862.93</v>
      </c>
      <c r="L18" s="488">
        <v>21.45</v>
      </c>
      <c r="M18" s="488">
        <v>1841.48</v>
      </c>
      <c r="N18" s="458">
        <v>1607.6</v>
      </c>
      <c r="O18" s="488">
        <v>6</v>
      </c>
      <c r="P18" s="488">
        <v>1601.6</v>
      </c>
      <c r="Q18" s="458">
        <v>2419.4475</v>
      </c>
      <c r="R18" s="488">
        <v>4.95</v>
      </c>
      <c r="S18" s="460">
        <v>2414.4975000000004</v>
      </c>
      <c r="T18" s="458">
        <v>256.63</v>
      </c>
      <c r="U18" s="488">
        <v>0</v>
      </c>
      <c r="V18" s="460">
        <v>256.63</v>
      </c>
    </row>
    <row r="19" ht="13.5" thickTop="1">
      <c r="A19" s="53" t="s">
        <v>958</v>
      </c>
    </row>
  </sheetData>
  <sheetProtection/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432" t="s">
        <v>427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</row>
    <row r="2" spans="1:15" ht="15" customHeight="1">
      <c r="A2" s="1463" t="s">
        <v>1126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</row>
    <row r="3" spans="1:15" ht="15" customHeight="1" thickBot="1">
      <c r="A3" s="1499" t="s">
        <v>347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  <c r="M3" s="1499"/>
      <c r="N3" s="1499"/>
      <c r="O3" s="1499"/>
    </row>
    <row r="4" spans="1:15" ht="15" customHeight="1" thickTop="1">
      <c r="A4" s="490"/>
      <c r="B4" s="1500" t="s">
        <v>1681</v>
      </c>
      <c r="C4" s="1481"/>
      <c r="D4" s="1500" t="s">
        <v>1682</v>
      </c>
      <c r="E4" s="1481"/>
      <c r="F4" s="1500" t="s">
        <v>654</v>
      </c>
      <c r="G4" s="1481"/>
      <c r="H4" s="1500" t="s">
        <v>1388</v>
      </c>
      <c r="I4" s="1481"/>
      <c r="J4" s="1500" t="s">
        <v>798</v>
      </c>
      <c r="K4" s="1481"/>
      <c r="L4" s="1498" t="s">
        <v>679</v>
      </c>
      <c r="M4" s="1483"/>
      <c r="N4" s="1498" t="s">
        <v>102</v>
      </c>
      <c r="O4" s="1483"/>
    </row>
    <row r="5" spans="1:15" ht="15" customHeight="1">
      <c r="A5" s="491" t="s">
        <v>634</v>
      </c>
      <c r="B5" s="494" t="s">
        <v>959</v>
      </c>
      <c r="C5" s="493" t="s">
        <v>960</v>
      </c>
      <c r="D5" s="494" t="s">
        <v>959</v>
      </c>
      <c r="E5" s="493" t="s">
        <v>960</v>
      </c>
      <c r="F5" s="494" t="s">
        <v>959</v>
      </c>
      <c r="G5" s="493" t="s">
        <v>960</v>
      </c>
      <c r="H5" s="494" t="s">
        <v>959</v>
      </c>
      <c r="I5" s="493" t="s">
        <v>960</v>
      </c>
      <c r="J5" s="494" t="s">
        <v>959</v>
      </c>
      <c r="K5" s="493" t="s">
        <v>960</v>
      </c>
      <c r="L5" s="492" t="s">
        <v>959</v>
      </c>
      <c r="M5" s="495" t="s">
        <v>960</v>
      </c>
      <c r="N5" s="492" t="s">
        <v>959</v>
      </c>
      <c r="O5" s="495" t="s">
        <v>960</v>
      </c>
    </row>
    <row r="6" spans="1:15" ht="24.75" customHeight="1">
      <c r="A6" s="270" t="s">
        <v>931</v>
      </c>
      <c r="B6" s="497">
        <v>2611.31</v>
      </c>
      <c r="C6" s="496">
        <v>60</v>
      </c>
      <c r="D6" s="497">
        <v>2334.575</v>
      </c>
      <c r="E6" s="496">
        <v>50</v>
      </c>
      <c r="F6" s="498">
        <v>3641.625</v>
      </c>
      <c r="G6" s="496">
        <v>90</v>
      </c>
      <c r="H6" s="498">
        <v>5969.58</v>
      </c>
      <c r="I6" s="496">
        <v>140</v>
      </c>
      <c r="J6" s="498">
        <v>15930.35</v>
      </c>
      <c r="K6" s="496">
        <v>330</v>
      </c>
      <c r="L6" s="499">
        <v>7447.35</v>
      </c>
      <c r="M6" s="500">
        <v>160</v>
      </c>
      <c r="N6" s="499">
        <v>11624.7</v>
      </c>
      <c r="O6" s="500">
        <v>260</v>
      </c>
    </row>
    <row r="7" spans="1:15" ht="24.75" customHeight="1">
      <c r="A7" s="270" t="s">
        <v>932</v>
      </c>
      <c r="B7" s="497">
        <v>2191.9</v>
      </c>
      <c r="C7" s="496">
        <v>50</v>
      </c>
      <c r="D7" s="497">
        <v>2786.475</v>
      </c>
      <c r="E7" s="496">
        <v>60</v>
      </c>
      <c r="F7" s="498">
        <v>3675.4249999999997</v>
      </c>
      <c r="G7" s="496">
        <v>90</v>
      </c>
      <c r="H7" s="498">
        <v>2644.05</v>
      </c>
      <c r="I7" s="496">
        <v>60</v>
      </c>
      <c r="J7" s="498">
        <v>8748.6</v>
      </c>
      <c r="K7" s="496">
        <v>180</v>
      </c>
      <c r="L7" s="499">
        <v>9334.23</v>
      </c>
      <c r="M7" s="500">
        <v>200</v>
      </c>
      <c r="N7" s="499"/>
      <c r="O7" s="500"/>
    </row>
    <row r="8" spans="1:15" ht="24.75" customHeight="1">
      <c r="A8" s="270" t="s">
        <v>933</v>
      </c>
      <c r="B8" s="497">
        <v>2652.09</v>
      </c>
      <c r="C8" s="496">
        <v>50</v>
      </c>
      <c r="D8" s="497">
        <v>3205.3</v>
      </c>
      <c r="E8" s="496">
        <v>70</v>
      </c>
      <c r="F8" s="501">
        <v>5542.724999999999</v>
      </c>
      <c r="G8" s="502">
        <v>140</v>
      </c>
      <c r="H8" s="501">
        <v>3257.1</v>
      </c>
      <c r="I8" s="502">
        <v>70</v>
      </c>
      <c r="J8" s="501">
        <v>5629.95</v>
      </c>
      <c r="K8" s="502">
        <v>120</v>
      </c>
      <c r="L8" s="503">
        <v>9010.18</v>
      </c>
      <c r="M8" s="504">
        <v>200</v>
      </c>
      <c r="N8" s="503"/>
      <c r="O8" s="504"/>
    </row>
    <row r="9" spans="1:15" ht="24.75" customHeight="1">
      <c r="A9" s="270" t="s">
        <v>934</v>
      </c>
      <c r="B9" s="497">
        <v>1810.725</v>
      </c>
      <c r="C9" s="496">
        <v>40</v>
      </c>
      <c r="D9" s="505">
        <v>3602.15</v>
      </c>
      <c r="E9" s="502">
        <v>80</v>
      </c>
      <c r="F9" s="501">
        <v>3932.35</v>
      </c>
      <c r="G9" s="502">
        <v>100</v>
      </c>
      <c r="H9" s="501">
        <v>10657.1</v>
      </c>
      <c r="I9" s="502">
        <v>220</v>
      </c>
      <c r="J9" s="501">
        <v>3739.15</v>
      </c>
      <c r="K9" s="502">
        <v>80</v>
      </c>
      <c r="L9" s="503">
        <v>6212.85</v>
      </c>
      <c r="M9" s="504">
        <v>140</v>
      </c>
      <c r="N9" s="503"/>
      <c r="O9" s="504"/>
    </row>
    <row r="10" spans="1:15" ht="24.75" customHeight="1">
      <c r="A10" s="270" t="s">
        <v>935</v>
      </c>
      <c r="B10" s="497">
        <v>2290.13</v>
      </c>
      <c r="C10" s="496">
        <v>50</v>
      </c>
      <c r="D10" s="505">
        <v>2689.325</v>
      </c>
      <c r="E10" s="502">
        <v>60</v>
      </c>
      <c r="F10" s="501">
        <v>5531.6</v>
      </c>
      <c r="G10" s="502">
        <v>140</v>
      </c>
      <c r="H10" s="501">
        <v>6950.8</v>
      </c>
      <c r="I10" s="502">
        <v>140</v>
      </c>
      <c r="J10" s="501">
        <v>7453.55</v>
      </c>
      <c r="K10" s="502">
        <v>160</v>
      </c>
      <c r="L10" s="503">
        <v>14525.89</v>
      </c>
      <c r="M10" s="504">
        <v>320</v>
      </c>
      <c r="N10" s="503"/>
      <c r="O10" s="504"/>
    </row>
    <row r="11" spans="1:15" ht="24.75" customHeight="1">
      <c r="A11" s="270" t="s">
        <v>936</v>
      </c>
      <c r="B11" s="497">
        <v>1348.15</v>
      </c>
      <c r="C11" s="496">
        <v>40</v>
      </c>
      <c r="D11" s="505">
        <v>3112.005</v>
      </c>
      <c r="E11" s="502">
        <v>70</v>
      </c>
      <c r="F11" s="501">
        <v>3943.45</v>
      </c>
      <c r="G11" s="502">
        <v>100</v>
      </c>
      <c r="H11" s="501">
        <v>4381.8</v>
      </c>
      <c r="I11" s="502">
        <v>90</v>
      </c>
      <c r="J11" s="501">
        <v>8316.9</v>
      </c>
      <c r="K11" s="502">
        <v>180</v>
      </c>
      <c r="L11" s="503">
        <v>9025.57</v>
      </c>
      <c r="M11" s="504">
        <v>200</v>
      </c>
      <c r="N11" s="503"/>
      <c r="O11" s="504"/>
    </row>
    <row r="12" spans="1:15" ht="24.75" customHeight="1">
      <c r="A12" s="270" t="s">
        <v>937</v>
      </c>
      <c r="B12" s="497">
        <v>2213.55</v>
      </c>
      <c r="C12" s="496">
        <v>50</v>
      </c>
      <c r="D12" s="497">
        <v>1326.735</v>
      </c>
      <c r="E12" s="496">
        <v>30</v>
      </c>
      <c r="F12" s="501">
        <v>5125.83</v>
      </c>
      <c r="G12" s="502">
        <v>130</v>
      </c>
      <c r="H12" s="501">
        <v>6352.28</v>
      </c>
      <c r="I12" s="502">
        <v>130</v>
      </c>
      <c r="J12" s="501">
        <v>8302.05</v>
      </c>
      <c r="K12" s="502">
        <v>180</v>
      </c>
      <c r="L12" s="503">
        <v>10019.93</v>
      </c>
      <c r="M12" s="504">
        <v>220</v>
      </c>
      <c r="N12" s="503"/>
      <c r="O12" s="504"/>
    </row>
    <row r="13" spans="1:15" ht="24.75" customHeight="1">
      <c r="A13" s="270" t="s">
        <v>938</v>
      </c>
      <c r="B13" s="497">
        <v>3106.1</v>
      </c>
      <c r="C13" s="496">
        <v>70</v>
      </c>
      <c r="D13" s="497">
        <v>3093.7749999999996</v>
      </c>
      <c r="E13" s="496">
        <v>70</v>
      </c>
      <c r="F13" s="501">
        <v>4799.95</v>
      </c>
      <c r="G13" s="502">
        <v>120</v>
      </c>
      <c r="H13" s="501">
        <v>7561.65</v>
      </c>
      <c r="I13" s="502">
        <v>150</v>
      </c>
      <c r="J13" s="501">
        <v>5503.2</v>
      </c>
      <c r="K13" s="502">
        <v>120</v>
      </c>
      <c r="L13" s="503">
        <v>8154.46</v>
      </c>
      <c r="M13" s="504">
        <v>180</v>
      </c>
      <c r="N13" s="503"/>
      <c r="O13" s="504"/>
    </row>
    <row r="14" spans="1:15" ht="24.75" customHeight="1">
      <c r="A14" s="270" t="s">
        <v>939</v>
      </c>
      <c r="B14" s="497">
        <v>3124.5</v>
      </c>
      <c r="C14" s="496">
        <v>70</v>
      </c>
      <c r="D14" s="505">
        <v>3457.575</v>
      </c>
      <c r="E14" s="502">
        <v>80</v>
      </c>
      <c r="F14" s="505">
        <v>5624.83</v>
      </c>
      <c r="G14" s="502">
        <v>140</v>
      </c>
      <c r="H14" s="505">
        <v>5621.88</v>
      </c>
      <c r="I14" s="502">
        <v>110</v>
      </c>
      <c r="J14" s="505">
        <v>7246.63</v>
      </c>
      <c r="K14" s="502">
        <v>160</v>
      </c>
      <c r="L14" s="506">
        <v>12543.85</v>
      </c>
      <c r="M14" s="504">
        <v>280</v>
      </c>
      <c r="N14" s="506"/>
      <c r="O14" s="504"/>
    </row>
    <row r="15" spans="1:15" ht="24.75" customHeight="1">
      <c r="A15" s="270" t="s">
        <v>376</v>
      </c>
      <c r="B15" s="497">
        <v>452.95</v>
      </c>
      <c r="C15" s="496">
        <v>10</v>
      </c>
      <c r="D15" s="505">
        <v>4950.64</v>
      </c>
      <c r="E15" s="502">
        <v>120</v>
      </c>
      <c r="F15" s="505">
        <v>6474.78</v>
      </c>
      <c r="G15" s="502">
        <v>160</v>
      </c>
      <c r="H15" s="505">
        <v>6495.8</v>
      </c>
      <c r="I15" s="502">
        <v>130</v>
      </c>
      <c r="J15" s="505">
        <v>11627.85</v>
      </c>
      <c r="K15" s="502">
        <v>260</v>
      </c>
      <c r="L15" s="506">
        <v>12447.1</v>
      </c>
      <c r="M15" s="504">
        <v>280</v>
      </c>
      <c r="N15" s="506"/>
      <c r="O15" s="504"/>
    </row>
    <row r="16" spans="1:15" ht="24.75" customHeight="1">
      <c r="A16" s="270" t="s">
        <v>377</v>
      </c>
      <c r="B16" s="505">
        <v>2742.225</v>
      </c>
      <c r="C16" s="502">
        <v>60</v>
      </c>
      <c r="D16" s="505">
        <v>5293.265</v>
      </c>
      <c r="E16" s="502">
        <v>130</v>
      </c>
      <c r="F16" s="505">
        <v>7678.38</v>
      </c>
      <c r="G16" s="502">
        <v>180</v>
      </c>
      <c r="H16" s="505">
        <v>5298.2</v>
      </c>
      <c r="I16" s="502">
        <v>110</v>
      </c>
      <c r="J16" s="505">
        <v>9332.05</v>
      </c>
      <c r="K16" s="502">
        <v>200</v>
      </c>
      <c r="L16" s="506">
        <v>12594</v>
      </c>
      <c r="M16" s="504">
        <v>280</v>
      </c>
      <c r="N16" s="506"/>
      <c r="O16" s="504"/>
    </row>
    <row r="17" spans="1:15" ht="24.75" customHeight="1">
      <c r="A17" s="329" t="s">
        <v>378</v>
      </c>
      <c r="B17" s="507">
        <v>2304.975</v>
      </c>
      <c r="C17" s="508">
        <v>50</v>
      </c>
      <c r="D17" s="507">
        <v>4475.85</v>
      </c>
      <c r="E17" s="508">
        <v>110</v>
      </c>
      <c r="F17" s="507">
        <v>14631.58</v>
      </c>
      <c r="G17" s="508">
        <v>340</v>
      </c>
      <c r="H17" s="507">
        <v>8210.38</v>
      </c>
      <c r="I17" s="508">
        <v>170</v>
      </c>
      <c r="J17" s="507">
        <v>10262.95</v>
      </c>
      <c r="K17" s="508">
        <v>220</v>
      </c>
      <c r="L17" s="509">
        <v>12529.6</v>
      </c>
      <c r="M17" s="510">
        <v>280</v>
      </c>
      <c r="N17" s="509"/>
      <c r="O17" s="510"/>
    </row>
    <row r="18" spans="1:15" ht="24.75" customHeight="1" thickBot="1">
      <c r="A18" s="273" t="s">
        <v>381</v>
      </c>
      <c r="B18" s="511">
        <v>26848.604999999996</v>
      </c>
      <c r="C18" s="512">
        <v>600</v>
      </c>
      <c r="D18" s="511">
        <v>40327.67</v>
      </c>
      <c r="E18" s="512">
        <v>930</v>
      </c>
      <c r="F18" s="513">
        <v>70602.525</v>
      </c>
      <c r="G18" s="512">
        <v>1730</v>
      </c>
      <c r="H18" s="513">
        <v>73400.62</v>
      </c>
      <c r="I18" s="512">
        <v>1520</v>
      </c>
      <c r="J18" s="513">
        <v>102093.23</v>
      </c>
      <c r="K18" s="512">
        <v>2190</v>
      </c>
      <c r="L18" s="513">
        <v>123845.01</v>
      </c>
      <c r="M18" s="514">
        <v>2740</v>
      </c>
      <c r="N18" s="513">
        <v>11624.7</v>
      </c>
      <c r="O18" s="514">
        <v>260</v>
      </c>
    </row>
    <row r="19" ht="13.5" thickTop="1"/>
  </sheetData>
  <sheetProtection/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25" sqref="B25:I25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0.00390625" style="0" bestFit="1" customWidth="1"/>
  </cols>
  <sheetData>
    <row r="1" spans="1:9" ht="15" customHeight="1">
      <c r="A1" s="61"/>
      <c r="B1" s="1487" t="s">
        <v>428</v>
      </c>
      <c r="C1" s="1487"/>
      <c r="D1" s="1487"/>
      <c r="E1" s="1487"/>
      <c r="F1" s="1487"/>
      <c r="G1" s="1487"/>
      <c r="H1" s="1487"/>
      <c r="I1" s="1487"/>
    </row>
    <row r="2" spans="1:9" ht="15" customHeight="1">
      <c r="A2" s="61"/>
      <c r="B2" s="1488" t="s">
        <v>961</v>
      </c>
      <c r="C2" s="1488"/>
      <c r="D2" s="1488"/>
      <c r="E2" s="1488"/>
      <c r="F2" s="1488"/>
      <c r="G2" s="1488"/>
      <c r="H2" s="1488"/>
      <c r="I2" s="1488"/>
    </row>
    <row r="3" spans="1:9" ht="15" customHeight="1" thickBot="1">
      <c r="A3" s="61"/>
      <c r="B3" s="1499" t="s">
        <v>1274</v>
      </c>
      <c r="C3" s="1499"/>
      <c r="D3" s="1499"/>
      <c r="E3" s="1499"/>
      <c r="F3" s="1499"/>
      <c r="G3" s="1499"/>
      <c r="H3" s="1499"/>
      <c r="I3" s="1499"/>
    </row>
    <row r="4" spans="1:9" ht="16.5" customHeight="1" thickTop="1">
      <c r="A4" s="61"/>
      <c r="B4" s="515" t="s">
        <v>634</v>
      </c>
      <c r="C4" s="517" t="s">
        <v>1681</v>
      </c>
      <c r="D4" s="517" t="s">
        <v>1682</v>
      </c>
      <c r="E4" s="518" t="s">
        <v>654</v>
      </c>
      <c r="F4" s="516" t="s">
        <v>1388</v>
      </c>
      <c r="G4" s="516" t="s">
        <v>798</v>
      </c>
      <c r="H4" s="519" t="s">
        <v>679</v>
      </c>
      <c r="I4" s="519" t="s">
        <v>102</v>
      </c>
    </row>
    <row r="5" spans="1:9" ht="16.5" customHeight="1">
      <c r="A5" s="61"/>
      <c r="B5" s="270" t="s">
        <v>931</v>
      </c>
      <c r="C5" s="428">
        <v>400</v>
      </c>
      <c r="D5" s="428">
        <v>0</v>
      </c>
      <c r="E5" s="484">
        <v>0</v>
      </c>
      <c r="F5" s="520">
        <v>18150</v>
      </c>
      <c r="G5" s="520">
        <v>0</v>
      </c>
      <c r="H5" s="521">
        <v>2950</v>
      </c>
      <c r="I5" s="521">
        <v>3936</v>
      </c>
    </row>
    <row r="6" spans="1:9" ht="16.5" customHeight="1">
      <c r="A6" s="61"/>
      <c r="B6" s="270" t="s">
        <v>932</v>
      </c>
      <c r="C6" s="428">
        <v>550</v>
      </c>
      <c r="D6" s="428">
        <v>370</v>
      </c>
      <c r="E6" s="484">
        <v>4080</v>
      </c>
      <c r="F6" s="520">
        <v>3720</v>
      </c>
      <c r="G6" s="520">
        <v>350</v>
      </c>
      <c r="H6" s="521">
        <v>0</v>
      </c>
      <c r="I6" s="521"/>
    </row>
    <row r="7" spans="1:9" ht="16.5" customHeight="1">
      <c r="A7" s="61"/>
      <c r="B7" s="270" t="s">
        <v>933</v>
      </c>
      <c r="C7" s="428">
        <v>220</v>
      </c>
      <c r="D7" s="428">
        <v>1575</v>
      </c>
      <c r="E7" s="484">
        <v>9665</v>
      </c>
      <c r="F7" s="520">
        <v>11155</v>
      </c>
      <c r="G7" s="520">
        <v>3700</v>
      </c>
      <c r="H7" s="521">
        <v>17892.4</v>
      </c>
      <c r="I7" s="521"/>
    </row>
    <row r="8" spans="1:9" ht="16.5" customHeight="1">
      <c r="A8" s="61"/>
      <c r="B8" s="270" t="s">
        <v>934</v>
      </c>
      <c r="C8" s="428">
        <v>0</v>
      </c>
      <c r="D8" s="428">
        <v>2101.5</v>
      </c>
      <c r="E8" s="484">
        <v>13135</v>
      </c>
      <c r="F8" s="520">
        <v>2500</v>
      </c>
      <c r="G8" s="520">
        <v>13234</v>
      </c>
      <c r="H8" s="521">
        <v>30968</v>
      </c>
      <c r="I8" s="521"/>
    </row>
    <row r="9" spans="1:9" ht="16.5" customHeight="1">
      <c r="A9" s="61"/>
      <c r="B9" s="270" t="s">
        <v>935</v>
      </c>
      <c r="C9" s="428">
        <v>0</v>
      </c>
      <c r="D9" s="428">
        <v>1074.7</v>
      </c>
      <c r="E9" s="484">
        <v>9310</v>
      </c>
      <c r="F9" s="520">
        <v>0</v>
      </c>
      <c r="G9" s="520">
        <v>28178.9</v>
      </c>
      <c r="H9" s="521">
        <v>29865.26</v>
      </c>
      <c r="I9" s="521"/>
    </row>
    <row r="10" spans="1:9" ht="16.5" customHeight="1">
      <c r="A10" s="61"/>
      <c r="B10" s="270" t="s">
        <v>936</v>
      </c>
      <c r="C10" s="428">
        <v>753.5</v>
      </c>
      <c r="D10" s="431">
        <v>3070</v>
      </c>
      <c r="E10" s="484">
        <v>10780</v>
      </c>
      <c r="F10" s="520">
        <v>6010</v>
      </c>
      <c r="G10" s="520">
        <v>19784.4</v>
      </c>
      <c r="H10" s="521">
        <v>40038.26</v>
      </c>
      <c r="I10" s="521"/>
    </row>
    <row r="11" spans="1:9" ht="16.5" customHeight="1">
      <c r="A11" s="61"/>
      <c r="B11" s="270" t="s">
        <v>937</v>
      </c>
      <c r="C11" s="428">
        <v>200</v>
      </c>
      <c r="D11" s="428">
        <v>0</v>
      </c>
      <c r="E11" s="484">
        <v>25532</v>
      </c>
      <c r="F11" s="520">
        <v>12260</v>
      </c>
      <c r="G11" s="520">
        <v>18527.19</v>
      </c>
      <c r="H11" s="521">
        <v>14924.88</v>
      </c>
      <c r="I11" s="521"/>
    </row>
    <row r="12" spans="1:9" ht="16.5" customHeight="1">
      <c r="A12" s="61"/>
      <c r="B12" s="270" t="s">
        <v>938</v>
      </c>
      <c r="C12" s="431">
        <v>160</v>
      </c>
      <c r="D12" s="431">
        <v>300</v>
      </c>
      <c r="E12" s="484">
        <v>0</v>
      </c>
      <c r="F12" s="520">
        <v>29437.5</v>
      </c>
      <c r="G12" s="520">
        <v>1394.29</v>
      </c>
      <c r="H12" s="521">
        <v>19473.1</v>
      </c>
      <c r="I12" s="521"/>
    </row>
    <row r="13" spans="1:9" ht="16.5" customHeight="1">
      <c r="A13" s="61"/>
      <c r="B13" s="270" t="s">
        <v>939</v>
      </c>
      <c r="C13" s="431">
        <v>950</v>
      </c>
      <c r="D13" s="431">
        <v>8630</v>
      </c>
      <c r="E13" s="484">
        <v>3850</v>
      </c>
      <c r="F13" s="520">
        <v>2150</v>
      </c>
      <c r="G13" s="520">
        <v>6617.5</v>
      </c>
      <c r="H13" s="521">
        <v>15559.85</v>
      </c>
      <c r="I13" s="521"/>
    </row>
    <row r="14" spans="1:9" ht="16.5" customHeight="1">
      <c r="A14" s="61"/>
      <c r="B14" s="270" t="s">
        <v>376</v>
      </c>
      <c r="C14" s="431">
        <v>4800</v>
      </c>
      <c r="D14" s="431">
        <v>13821</v>
      </c>
      <c r="E14" s="484">
        <v>21250</v>
      </c>
      <c r="F14" s="520">
        <v>11220</v>
      </c>
      <c r="G14" s="520">
        <v>67.1</v>
      </c>
      <c r="H14" s="521">
        <v>15101.14</v>
      </c>
      <c r="I14" s="521"/>
    </row>
    <row r="15" spans="1:9" ht="16.5" customHeight="1">
      <c r="A15" s="61"/>
      <c r="B15" s="270" t="s">
        <v>377</v>
      </c>
      <c r="C15" s="428">
        <v>0</v>
      </c>
      <c r="D15" s="431">
        <v>350</v>
      </c>
      <c r="E15" s="484">
        <v>4500</v>
      </c>
      <c r="F15" s="520">
        <v>11180</v>
      </c>
      <c r="G15" s="520">
        <v>2.88</v>
      </c>
      <c r="H15" s="521">
        <v>18952</v>
      </c>
      <c r="I15" s="521"/>
    </row>
    <row r="16" spans="1:9" ht="16.5" customHeight="1">
      <c r="A16" s="61"/>
      <c r="B16" s="329" t="s">
        <v>378</v>
      </c>
      <c r="C16" s="435">
        <v>1850</v>
      </c>
      <c r="D16" s="435">
        <v>15687</v>
      </c>
      <c r="E16" s="486">
        <v>1730</v>
      </c>
      <c r="F16" s="522">
        <v>0</v>
      </c>
      <c r="G16" s="522">
        <v>4080</v>
      </c>
      <c r="H16" s="523">
        <v>10949.11</v>
      </c>
      <c r="I16" s="523"/>
    </row>
    <row r="17" spans="1:9" ht="16.5" customHeight="1" thickBot="1">
      <c r="A17" s="69"/>
      <c r="B17" s="453" t="s">
        <v>381</v>
      </c>
      <c r="C17" s="454">
        <v>9883.5</v>
      </c>
      <c r="D17" s="457">
        <v>46979.2</v>
      </c>
      <c r="E17" s="524">
        <v>103832</v>
      </c>
      <c r="F17" s="525">
        <v>107782.5</v>
      </c>
      <c r="G17" s="525">
        <v>95936.26</v>
      </c>
      <c r="H17" s="526">
        <v>216674</v>
      </c>
      <c r="I17" s="526">
        <v>3936</v>
      </c>
    </row>
    <row r="18" spans="1:8" ht="15" customHeight="1" thickTop="1">
      <c r="A18" s="63"/>
      <c r="B18" s="47" t="s">
        <v>962</v>
      </c>
      <c r="C18" s="63"/>
      <c r="D18" s="63"/>
      <c r="E18" s="63"/>
      <c r="F18" s="63"/>
      <c r="G18" s="63"/>
      <c r="H18" s="63"/>
    </row>
    <row r="19" spans="1:8" ht="15" customHeight="1">
      <c r="A19" s="63"/>
      <c r="B19" s="47" t="s">
        <v>963</v>
      </c>
      <c r="C19" s="63"/>
      <c r="D19" s="63"/>
      <c r="E19" s="63"/>
      <c r="F19" s="63"/>
      <c r="G19" s="63"/>
      <c r="H19" s="63"/>
    </row>
    <row r="20" spans="1:8" ht="15" customHeight="1">
      <c r="A20" s="63"/>
      <c r="B20" s="47" t="s">
        <v>964</v>
      </c>
      <c r="C20" s="63"/>
      <c r="D20" s="63"/>
      <c r="E20" s="63"/>
      <c r="F20" s="63"/>
      <c r="G20" s="63"/>
      <c r="H20" s="63"/>
    </row>
    <row r="21" spans="1:8" ht="15" customHeight="1">
      <c r="A21" s="63"/>
      <c r="B21" s="47"/>
      <c r="C21" s="63"/>
      <c r="D21" s="63"/>
      <c r="E21" s="63"/>
      <c r="F21" s="63"/>
      <c r="G21" s="63"/>
      <c r="H21" s="63"/>
    </row>
    <row r="22" spans="1:8" ht="15" customHeight="1">
      <c r="A22" s="63"/>
      <c r="B22" s="63"/>
      <c r="C22" s="63"/>
      <c r="D22" s="63"/>
      <c r="E22" s="63"/>
      <c r="F22" s="63"/>
      <c r="G22" s="63"/>
      <c r="H22" s="63"/>
    </row>
    <row r="23" spans="1:9" ht="15" customHeight="1">
      <c r="A23" s="61"/>
      <c r="B23" s="1487" t="s">
        <v>429</v>
      </c>
      <c r="C23" s="1487"/>
      <c r="D23" s="1487"/>
      <c r="E23" s="1487"/>
      <c r="F23" s="1487"/>
      <c r="G23" s="1487"/>
      <c r="H23" s="1487"/>
      <c r="I23" s="1487"/>
    </row>
    <row r="24" spans="1:9" ht="15" customHeight="1">
      <c r="A24" s="61"/>
      <c r="B24" s="1501" t="s">
        <v>965</v>
      </c>
      <c r="C24" s="1501"/>
      <c r="D24" s="1501"/>
      <c r="E24" s="1501"/>
      <c r="F24" s="1501"/>
      <c r="G24" s="1501"/>
      <c r="H24" s="1501"/>
      <c r="I24" s="1501"/>
    </row>
    <row r="25" spans="1:9" ht="15" customHeight="1" thickBot="1">
      <c r="A25" s="61"/>
      <c r="B25" s="1499" t="s">
        <v>1274</v>
      </c>
      <c r="C25" s="1499"/>
      <c r="D25" s="1499"/>
      <c r="E25" s="1499"/>
      <c r="F25" s="1499"/>
      <c r="G25" s="1499"/>
      <c r="H25" s="1499"/>
      <c r="I25" s="1499"/>
    </row>
    <row r="26" spans="1:9" ht="16.5" customHeight="1" thickTop="1">
      <c r="A26" s="61"/>
      <c r="B26" s="461" t="s">
        <v>634</v>
      </c>
      <c r="C26" s="425" t="s">
        <v>1681</v>
      </c>
      <c r="D26" s="425" t="s">
        <v>1682</v>
      </c>
      <c r="E26" s="426" t="s">
        <v>654</v>
      </c>
      <c r="F26" s="516" t="s">
        <v>1388</v>
      </c>
      <c r="G26" s="516" t="s">
        <v>798</v>
      </c>
      <c r="H26" s="519" t="s">
        <v>679</v>
      </c>
      <c r="I26" s="519" t="s">
        <v>102</v>
      </c>
    </row>
    <row r="27" spans="1:9" ht="16.5" customHeight="1">
      <c r="A27" s="61"/>
      <c r="B27" s="270" t="s">
        <v>931</v>
      </c>
      <c r="C27" s="463">
        <v>20554.2</v>
      </c>
      <c r="D27" s="463">
        <v>13397</v>
      </c>
      <c r="E27" s="476">
        <v>35455</v>
      </c>
      <c r="F27" s="520">
        <v>22432</v>
      </c>
      <c r="G27" s="520">
        <v>9527</v>
      </c>
      <c r="H27" s="521">
        <v>26345.5</v>
      </c>
      <c r="I27" s="521">
        <v>46481</v>
      </c>
    </row>
    <row r="28" spans="1:9" ht="16.5" customHeight="1">
      <c r="A28" s="61"/>
      <c r="B28" s="270" t="s">
        <v>932</v>
      </c>
      <c r="C28" s="463">
        <v>24670.5</v>
      </c>
      <c r="D28" s="463">
        <v>18830</v>
      </c>
      <c r="E28" s="476">
        <v>31353</v>
      </c>
      <c r="F28" s="520">
        <v>21897</v>
      </c>
      <c r="G28" s="520">
        <v>29763</v>
      </c>
      <c r="H28" s="521">
        <v>22856</v>
      </c>
      <c r="I28" s="521"/>
    </row>
    <row r="29" spans="1:9" ht="16.5" customHeight="1">
      <c r="A29" s="61"/>
      <c r="B29" s="270" t="s">
        <v>784</v>
      </c>
      <c r="C29" s="463">
        <v>12021</v>
      </c>
      <c r="D29" s="463">
        <v>15855</v>
      </c>
      <c r="E29" s="476">
        <v>35062</v>
      </c>
      <c r="F29" s="520">
        <v>23934</v>
      </c>
      <c r="G29" s="520">
        <v>26239</v>
      </c>
      <c r="H29" s="521">
        <v>24944</v>
      </c>
      <c r="I29" s="521"/>
    </row>
    <row r="30" spans="1:9" ht="16.5" customHeight="1">
      <c r="A30" s="61"/>
      <c r="B30" s="270" t="s">
        <v>934</v>
      </c>
      <c r="C30" s="463">
        <v>10369</v>
      </c>
      <c r="D30" s="463">
        <v>14880</v>
      </c>
      <c r="E30" s="476">
        <v>21472</v>
      </c>
      <c r="F30" s="520">
        <v>36880</v>
      </c>
      <c r="G30" s="520">
        <v>30559.5</v>
      </c>
      <c r="H30" s="521">
        <v>45845</v>
      </c>
      <c r="I30" s="521"/>
    </row>
    <row r="31" spans="1:9" ht="16.5" customHeight="1">
      <c r="A31" s="61"/>
      <c r="B31" s="270" t="s">
        <v>935</v>
      </c>
      <c r="C31" s="463">
        <v>15533</v>
      </c>
      <c r="D31" s="463">
        <v>14180</v>
      </c>
      <c r="E31" s="476">
        <v>20418</v>
      </c>
      <c r="F31" s="520">
        <v>21661</v>
      </c>
      <c r="G31" s="520">
        <v>22845</v>
      </c>
      <c r="H31" s="521">
        <v>45152.9</v>
      </c>
      <c r="I31" s="521"/>
    </row>
    <row r="32" spans="1:9" ht="16.5" customHeight="1">
      <c r="A32" s="61"/>
      <c r="B32" s="270" t="s">
        <v>936</v>
      </c>
      <c r="C32" s="463">
        <v>11255.5</v>
      </c>
      <c r="D32" s="478">
        <v>17395</v>
      </c>
      <c r="E32" s="476">
        <v>24379</v>
      </c>
      <c r="F32" s="520">
        <v>19955</v>
      </c>
      <c r="G32" s="520">
        <v>31964</v>
      </c>
      <c r="H32" s="521">
        <v>36533.4</v>
      </c>
      <c r="I32" s="521"/>
    </row>
    <row r="33" spans="1:9" ht="16.5" customHeight="1">
      <c r="A33" s="61"/>
      <c r="B33" s="270" t="s">
        <v>937</v>
      </c>
      <c r="C33" s="478">
        <v>14541</v>
      </c>
      <c r="D33" s="478">
        <v>8962</v>
      </c>
      <c r="E33" s="476">
        <v>12236</v>
      </c>
      <c r="F33" s="520">
        <v>27293</v>
      </c>
      <c r="G33" s="520">
        <v>24596</v>
      </c>
      <c r="H33" s="521">
        <v>23749.7</v>
      </c>
      <c r="I33" s="521"/>
    </row>
    <row r="34" spans="1:9" ht="16.5" customHeight="1">
      <c r="A34" s="61"/>
      <c r="B34" s="270" t="s">
        <v>938</v>
      </c>
      <c r="C34" s="478">
        <v>20075</v>
      </c>
      <c r="D34" s="478">
        <v>7713</v>
      </c>
      <c r="E34" s="476">
        <v>10443</v>
      </c>
      <c r="F34" s="520">
        <v>18938.6</v>
      </c>
      <c r="G34" s="520">
        <v>13045</v>
      </c>
      <c r="H34" s="521">
        <v>27273.1</v>
      </c>
      <c r="I34" s="521"/>
    </row>
    <row r="35" spans="1:9" ht="16.5" customHeight="1">
      <c r="A35" s="61"/>
      <c r="B35" s="270" t="s">
        <v>939</v>
      </c>
      <c r="C35" s="478">
        <v>15654</v>
      </c>
      <c r="D35" s="478">
        <v>7295</v>
      </c>
      <c r="E35" s="476">
        <v>12583.9</v>
      </c>
      <c r="F35" s="520">
        <v>27518</v>
      </c>
      <c r="G35" s="520">
        <v>26999</v>
      </c>
      <c r="H35" s="521">
        <v>18992.7</v>
      </c>
      <c r="I35" s="521"/>
    </row>
    <row r="36" spans="1:9" ht="16.5" customHeight="1">
      <c r="A36" s="61"/>
      <c r="B36" s="270" t="s">
        <v>376</v>
      </c>
      <c r="C36" s="478">
        <v>7970</v>
      </c>
      <c r="D36" s="478">
        <v>20300</v>
      </c>
      <c r="E36" s="476">
        <v>21570</v>
      </c>
      <c r="F36" s="520">
        <v>27686</v>
      </c>
      <c r="G36" s="520">
        <v>16177</v>
      </c>
      <c r="H36" s="521">
        <v>25360</v>
      </c>
      <c r="I36" s="521"/>
    </row>
    <row r="37" spans="1:9" ht="16.5" customHeight="1">
      <c r="A37" s="61"/>
      <c r="B37" s="270" t="s">
        <v>377</v>
      </c>
      <c r="C37" s="478">
        <v>10245</v>
      </c>
      <c r="D37" s="478">
        <v>17397</v>
      </c>
      <c r="E37" s="476">
        <v>17413</v>
      </c>
      <c r="F37" s="520">
        <v>23702</v>
      </c>
      <c r="G37" s="520">
        <v>14110</v>
      </c>
      <c r="H37" s="521">
        <v>47529</v>
      </c>
      <c r="I37" s="521"/>
    </row>
    <row r="38" spans="1:9" ht="16.5" customHeight="1">
      <c r="A38" s="61"/>
      <c r="B38" s="329" t="s">
        <v>378</v>
      </c>
      <c r="C38" s="469">
        <v>12862</v>
      </c>
      <c r="D38" s="469">
        <v>13980</v>
      </c>
      <c r="E38" s="434">
        <v>15934.2</v>
      </c>
      <c r="F38" s="522">
        <v>21522</v>
      </c>
      <c r="G38" s="522">
        <v>23022</v>
      </c>
      <c r="H38" s="523">
        <v>52982.5</v>
      </c>
      <c r="I38" s="523"/>
    </row>
    <row r="39" spans="1:9" ht="16.5" customHeight="1" thickBot="1">
      <c r="A39" s="61"/>
      <c r="B39" s="453" t="s">
        <v>381</v>
      </c>
      <c r="C39" s="527">
        <v>175750.2</v>
      </c>
      <c r="D39" s="527">
        <v>170184</v>
      </c>
      <c r="E39" s="528">
        <v>258319.1</v>
      </c>
      <c r="F39" s="525">
        <v>293418.6</v>
      </c>
      <c r="G39" s="525">
        <v>268846.5</v>
      </c>
      <c r="H39" s="526">
        <v>397563.8</v>
      </c>
      <c r="I39" s="526">
        <v>46481</v>
      </c>
    </row>
    <row r="40" spans="1:8" ht="15" customHeight="1" thickTop="1">
      <c r="A40" s="61"/>
      <c r="B40" s="61"/>
      <c r="C40" s="61"/>
      <c r="D40" s="61"/>
      <c r="E40" s="61"/>
      <c r="F40" s="61"/>
      <c r="G40" s="61"/>
      <c r="H40" s="61"/>
    </row>
  </sheetData>
  <sheetProtection/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5"/>
  <sheetViews>
    <sheetView zoomScalePageLayoutView="0" workbookViewId="0" topLeftCell="A66">
      <selection activeCell="AY89" sqref="AY89"/>
    </sheetView>
  </sheetViews>
  <sheetFormatPr defaultColWidth="9.140625" defaultRowHeight="12.75"/>
  <cols>
    <col min="1" max="1" width="3.140625" style="53" customWidth="1"/>
    <col min="2" max="2" width="4.421875" style="53" customWidth="1"/>
    <col min="3" max="3" width="29.57421875" style="53" customWidth="1"/>
    <col min="4" max="4" width="7.57421875" style="53" hidden="1" customWidth="1"/>
    <col min="5" max="5" width="7.28125" style="53" hidden="1" customWidth="1"/>
    <col min="6" max="6" width="8.57421875" style="53" hidden="1" customWidth="1"/>
    <col min="7" max="7" width="8.7109375" style="53" hidden="1" customWidth="1"/>
    <col min="8" max="8" width="9.00390625" style="53" hidden="1" customWidth="1"/>
    <col min="9" max="9" width="8.7109375" style="53" hidden="1" customWidth="1"/>
    <col min="10" max="10" width="9.00390625" style="53" hidden="1" customWidth="1"/>
    <col min="11" max="11" width="8.7109375" style="53" hidden="1" customWidth="1"/>
    <col min="12" max="12" width="8.8515625" style="53" hidden="1" customWidth="1"/>
    <col min="13" max="13" width="9.421875" style="47" hidden="1" customWidth="1"/>
    <col min="14" max="14" width="0" style="47" hidden="1" customWidth="1"/>
    <col min="15" max="15" width="9.28125" style="47" hidden="1" customWidth="1"/>
    <col min="16" max="16" width="0" style="47" hidden="1" customWidth="1"/>
    <col min="17" max="17" width="9.8515625" style="53" hidden="1" customWidth="1"/>
    <col min="18" max="18" width="10.00390625" style="53" hidden="1" customWidth="1"/>
    <col min="19" max="23" width="9.7109375" style="53" hidden="1" customWidth="1"/>
    <col min="24" max="26" width="10.140625" style="53" hidden="1" customWidth="1"/>
    <col min="27" max="27" width="11.57421875" style="53" hidden="1" customWidth="1"/>
    <col min="28" max="29" width="9.28125" style="53" hidden="1" customWidth="1"/>
    <col min="30" max="33" width="11.57421875" style="53" hidden="1" customWidth="1"/>
    <col min="34" max="34" width="9.7109375" style="219" hidden="1" customWidth="1"/>
    <col min="35" max="35" width="0" style="219" hidden="1" customWidth="1"/>
    <col min="36" max="36" width="8.421875" style="53" hidden="1" customWidth="1"/>
    <col min="37" max="44" width="0" style="53" hidden="1" customWidth="1"/>
    <col min="45" max="45" width="10.140625" style="53" hidden="1" customWidth="1"/>
    <col min="46" max="48" width="9.8515625" style="53" hidden="1" customWidth="1"/>
    <col min="49" max="57" width="9.8515625" style="53" customWidth="1"/>
    <col min="58" max="16384" width="9.140625" style="53" customWidth="1"/>
  </cols>
  <sheetData>
    <row r="1" spans="1:9" ht="12.75" customHeight="1" hidden="1">
      <c r="A1" s="1462" t="s">
        <v>222</v>
      </c>
      <c r="B1" s="1462"/>
      <c r="C1" s="1462"/>
      <c r="D1" s="1462"/>
      <c r="E1" s="1462"/>
      <c r="F1" s="1462"/>
      <c r="G1" s="1462"/>
      <c r="H1" s="1462"/>
      <c r="I1" s="1462"/>
    </row>
    <row r="2" spans="1:9" ht="12.75" customHeight="1" hidden="1">
      <c r="A2" s="1462" t="s">
        <v>1326</v>
      </c>
      <c r="B2" s="1462"/>
      <c r="C2" s="1462"/>
      <c r="D2" s="1462"/>
      <c r="E2" s="1462"/>
      <c r="F2" s="1462"/>
      <c r="G2" s="1462"/>
      <c r="H2" s="1462"/>
      <c r="I2" s="1462"/>
    </row>
    <row r="3" spans="1:9" ht="12.75" customHeight="1" hidden="1">
      <c r="A3" s="1462" t="s">
        <v>865</v>
      </c>
      <c r="B3" s="1462"/>
      <c r="C3" s="1462"/>
      <c r="D3" s="1462"/>
      <c r="E3" s="1462"/>
      <c r="F3" s="1462"/>
      <c r="G3" s="1462"/>
      <c r="H3" s="1462"/>
      <c r="I3" s="1462"/>
    </row>
    <row r="4" spans="1:16" ht="5.25" customHeight="1" hidden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2"/>
      <c r="N4" s="162"/>
      <c r="O4" s="162"/>
      <c r="P4" s="162"/>
    </row>
    <row r="5" spans="1:9" ht="12.75" customHeight="1" hidden="1">
      <c r="A5" s="1462" t="s">
        <v>967</v>
      </c>
      <c r="B5" s="1462"/>
      <c r="C5" s="1462"/>
      <c r="D5" s="1462"/>
      <c r="E5" s="1462"/>
      <c r="F5" s="1462"/>
      <c r="G5" s="1462"/>
      <c r="H5" s="1462"/>
      <c r="I5" s="1462"/>
    </row>
    <row r="6" spans="1:9" ht="12.75" customHeight="1" hidden="1">
      <c r="A6" s="1462" t="s">
        <v>1327</v>
      </c>
      <c r="B6" s="1462"/>
      <c r="C6" s="1462"/>
      <c r="D6" s="1462"/>
      <c r="E6" s="1462"/>
      <c r="F6" s="1462"/>
      <c r="G6" s="1462"/>
      <c r="H6" s="1462"/>
      <c r="I6" s="1462"/>
    </row>
    <row r="7" ht="5.25" customHeight="1" hidden="1"/>
    <row r="8" spans="1:16" s="219" customFormat="1" ht="12.75" customHeight="1" hidden="1">
      <c r="A8" s="1504" t="s">
        <v>968</v>
      </c>
      <c r="B8" s="1505"/>
      <c r="C8" s="1506"/>
      <c r="D8" s="170">
        <v>2004</v>
      </c>
      <c r="E8" s="170">
        <v>2004</v>
      </c>
      <c r="F8" s="170">
        <v>2004</v>
      </c>
      <c r="G8" s="170">
        <v>2004</v>
      </c>
      <c r="H8" s="170">
        <v>2004</v>
      </c>
      <c r="I8" s="170">
        <v>2004</v>
      </c>
      <c r="J8" s="170">
        <v>2004</v>
      </c>
      <c r="K8" s="170">
        <v>2004</v>
      </c>
      <c r="L8" s="171">
        <v>2004</v>
      </c>
      <c r="M8" s="71">
        <v>2004</v>
      </c>
      <c r="N8" s="71">
        <v>2004</v>
      </c>
      <c r="O8" s="172">
        <v>2004</v>
      </c>
      <c r="P8" s="172">
        <v>2004</v>
      </c>
    </row>
    <row r="9" spans="1:16" s="219" customFormat="1" ht="12.75" customHeight="1" hidden="1">
      <c r="A9" s="1507" t="s">
        <v>1328</v>
      </c>
      <c r="B9" s="1508"/>
      <c r="C9" s="1509"/>
      <c r="D9" s="165" t="s">
        <v>378</v>
      </c>
      <c r="E9" s="165" t="s">
        <v>378</v>
      </c>
      <c r="F9" s="165" t="s">
        <v>378</v>
      </c>
      <c r="G9" s="165" t="s">
        <v>1683</v>
      </c>
      <c r="H9" s="165" t="s">
        <v>1329</v>
      </c>
      <c r="I9" s="165" t="s">
        <v>1329</v>
      </c>
      <c r="J9" s="165" t="s">
        <v>1329</v>
      </c>
      <c r="K9" s="165" t="s">
        <v>1329</v>
      </c>
      <c r="L9" s="173" t="s">
        <v>1329</v>
      </c>
      <c r="M9" s="72" t="s">
        <v>1329</v>
      </c>
      <c r="N9" s="72" t="s">
        <v>1329</v>
      </c>
      <c r="O9" s="174" t="s">
        <v>1329</v>
      </c>
      <c r="P9" s="174" t="s">
        <v>1329</v>
      </c>
    </row>
    <row r="10" spans="1:16" ht="12.75" hidden="1">
      <c r="A10" s="893" t="s">
        <v>1330</v>
      </c>
      <c r="B10" s="894"/>
      <c r="C10" s="784"/>
      <c r="D10" s="156"/>
      <c r="E10" s="156"/>
      <c r="F10" s="156"/>
      <c r="G10" s="156"/>
      <c r="H10" s="156"/>
      <c r="I10" s="156"/>
      <c r="J10" s="156"/>
      <c r="K10" s="156"/>
      <c r="L10" s="176"/>
      <c r="O10" s="140"/>
      <c r="P10" s="140"/>
    </row>
    <row r="11" spans="1:16" ht="12.75" hidden="1">
      <c r="A11" s="895"/>
      <c r="B11" s="887" t="s">
        <v>1331</v>
      </c>
      <c r="C11" s="140"/>
      <c r="D11" s="177">
        <v>1.820083870967742</v>
      </c>
      <c r="E11" s="177">
        <v>1.820083870967742</v>
      </c>
      <c r="F11" s="177">
        <v>1.820083870967742</v>
      </c>
      <c r="G11" s="177">
        <v>0</v>
      </c>
      <c r="H11" s="177">
        <v>0.3454</v>
      </c>
      <c r="I11" s="177">
        <v>0.3454</v>
      </c>
      <c r="J11" s="177">
        <v>0.3454</v>
      </c>
      <c r="K11" s="177">
        <v>0.3454</v>
      </c>
      <c r="L11" s="178">
        <v>0.3454</v>
      </c>
      <c r="M11" s="35">
        <v>0.3454</v>
      </c>
      <c r="N11" s="35">
        <v>0.3454</v>
      </c>
      <c r="O11" s="179">
        <v>0.3454</v>
      </c>
      <c r="P11" s="179">
        <v>0.3454</v>
      </c>
    </row>
    <row r="12" spans="1:16" ht="12.75" hidden="1">
      <c r="A12" s="176"/>
      <c r="B12" s="887" t="s">
        <v>1332</v>
      </c>
      <c r="C12" s="140"/>
      <c r="D12" s="177">
        <v>1.4706548192771083</v>
      </c>
      <c r="E12" s="177">
        <v>1.4706548192771083</v>
      </c>
      <c r="F12" s="177">
        <v>1.4706548192771083</v>
      </c>
      <c r="G12" s="177">
        <v>0.6176727272727273</v>
      </c>
      <c r="H12" s="177">
        <v>0.629863076923077</v>
      </c>
      <c r="I12" s="177">
        <v>0.629863076923077</v>
      </c>
      <c r="J12" s="177">
        <v>0.629863076923077</v>
      </c>
      <c r="K12" s="177">
        <v>0.629863076923077</v>
      </c>
      <c r="L12" s="178">
        <v>0.629863076923077</v>
      </c>
      <c r="M12" s="35">
        <v>0.629863076923077</v>
      </c>
      <c r="N12" s="35">
        <v>0.629863076923077</v>
      </c>
      <c r="O12" s="179">
        <v>0.629863076923077</v>
      </c>
      <c r="P12" s="179">
        <v>0.629863076923077</v>
      </c>
    </row>
    <row r="13" spans="1:16" ht="12.75" hidden="1">
      <c r="A13" s="176"/>
      <c r="B13" s="887" t="s">
        <v>1333</v>
      </c>
      <c r="C13" s="140"/>
      <c r="D13" s="180">
        <v>0</v>
      </c>
      <c r="E13" s="180">
        <v>0</v>
      </c>
      <c r="F13" s="180">
        <v>0</v>
      </c>
      <c r="G13" s="180">
        <v>0</v>
      </c>
      <c r="H13" s="177">
        <v>1</v>
      </c>
      <c r="I13" s="177">
        <v>1</v>
      </c>
      <c r="J13" s="177">
        <v>1</v>
      </c>
      <c r="K13" s="177">
        <v>1</v>
      </c>
      <c r="L13" s="178">
        <v>1</v>
      </c>
      <c r="M13" s="35">
        <v>1</v>
      </c>
      <c r="N13" s="35">
        <v>1</v>
      </c>
      <c r="O13" s="179">
        <v>1</v>
      </c>
      <c r="P13" s="179">
        <v>1</v>
      </c>
    </row>
    <row r="14" spans="1:16" ht="12.75" hidden="1">
      <c r="A14" s="176"/>
      <c r="B14" s="887" t="s">
        <v>1334</v>
      </c>
      <c r="C14" s="140"/>
      <c r="D14" s="177">
        <v>3.8123749843660346</v>
      </c>
      <c r="E14" s="177">
        <v>3.8123749843660346</v>
      </c>
      <c r="F14" s="177">
        <v>3.8123749843660346</v>
      </c>
      <c r="G14" s="177" t="s">
        <v>766</v>
      </c>
      <c r="H14" s="177" t="s">
        <v>766</v>
      </c>
      <c r="I14" s="177" t="s">
        <v>766</v>
      </c>
      <c r="J14" s="177" t="s">
        <v>766</v>
      </c>
      <c r="K14" s="177" t="s">
        <v>766</v>
      </c>
      <c r="L14" s="178" t="s">
        <v>766</v>
      </c>
      <c r="M14" s="35" t="s">
        <v>766</v>
      </c>
      <c r="N14" s="35" t="s">
        <v>766</v>
      </c>
      <c r="O14" s="179" t="s">
        <v>766</v>
      </c>
      <c r="P14" s="179" t="s">
        <v>766</v>
      </c>
    </row>
    <row r="15" spans="1:16" ht="12.75" hidden="1">
      <c r="A15" s="176"/>
      <c r="B15" s="47" t="s">
        <v>1335</v>
      </c>
      <c r="C15" s="140"/>
      <c r="D15" s="181" t="s">
        <v>970</v>
      </c>
      <c r="E15" s="181" t="s">
        <v>970</v>
      </c>
      <c r="F15" s="181" t="s">
        <v>970</v>
      </c>
      <c r="G15" s="181" t="s">
        <v>970</v>
      </c>
      <c r="H15" s="181" t="s">
        <v>970</v>
      </c>
      <c r="I15" s="181" t="s">
        <v>970</v>
      </c>
      <c r="J15" s="181" t="s">
        <v>970</v>
      </c>
      <c r="K15" s="181" t="s">
        <v>970</v>
      </c>
      <c r="L15" s="73" t="s">
        <v>970</v>
      </c>
      <c r="M15" s="74" t="s">
        <v>970</v>
      </c>
      <c r="N15" s="74" t="s">
        <v>970</v>
      </c>
      <c r="O15" s="182" t="s">
        <v>970</v>
      </c>
      <c r="P15" s="182" t="s">
        <v>970</v>
      </c>
    </row>
    <row r="16" spans="1:16" ht="12.75" hidden="1">
      <c r="A16" s="176"/>
      <c r="B16" s="47" t="s">
        <v>971</v>
      </c>
      <c r="C16" s="140"/>
      <c r="D16" s="181" t="s">
        <v>972</v>
      </c>
      <c r="E16" s="181" t="s">
        <v>972</v>
      </c>
      <c r="F16" s="181" t="s">
        <v>972</v>
      </c>
      <c r="G16" s="181" t="s">
        <v>972</v>
      </c>
      <c r="H16" s="181" t="s">
        <v>972</v>
      </c>
      <c r="I16" s="181" t="s">
        <v>972</v>
      </c>
      <c r="J16" s="181" t="s">
        <v>972</v>
      </c>
      <c r="K16" s="181" t="s">
        <v>972</v>
      </c>
      <c r="L16" s="73" t="s">
        <v>972</v>
      </c>
      <c r="M16" s="74" t="s">
        <v>972</v>
      </c>
      <c r="N16" s="74" t="s">
        <v>972</v>
      </c>
      <c r="O16" s="182" t="s">
        <v>972</v>
      </c>
      <c r="P16" s="182" t="s">
        <v>972</v>
      </c>
    </row>
    <row r="17" spans="1:16" ht="7.5" customHeight="1" hidden="1">
      <c r="A17" s="896"/>
      <c r="B17" s="142"/>
      <c r="C17" s="141"/>
      <c r="D17" s="181"/>
      <c r="E17" s="181"/>
      <c r="F17" s="181"/>
      <c r="G17" s="181"/>
      <c r="H17" s="181"/>
      <c r="I17" s="181"/>
      <c r="J17" s="181"/>
      <c r="K17" s="181"/>
      <c r="L17" s="73"/>
      <c r="M17" s="74"/>
      <c r="N17" s="74"/>
      <c r="O17" s="182"/>
      <c r="P17" s="182"/>
    </row>
    <row r="18" spans="1:16" ht="12.75" hidden="1">
      <c r="A18" s="895" t="s">
        <v>1336</v>
      </c>
      <c r="B18" s="47"/>
      <c r="C18" s="140"/>
      <c r="D18" s="170"/>
      <c r="E18" s="170"/>
      <c r="F18" s="170"/>
      <c r="G18" s="170"/>
      <c r="H18" s="170"/>
      <c r="I18" s="170"/>
      <c r="J18" s="170"/>
      <c r="K18" s="170"/>
      <c r="L18" s="171"/>
      <c r="M18" s="71"/>
      <c r="N18" s="71"/>
      <c r="O18" s="172"/>
      <c r="P18" s="172"/>
    </row>
    <row r="19" spans="1:16" ht="12.75" hidden="1">
      <c r="A19" s="895"/>
      <c r="B19" s="47" t="s">
        <v>973</v>
      </c>
      <c r="C19" s="140"/>
      <c r="D19" s="167">
        <v>6</v>
      </c>
      <c r="E19" s="167">
        <v>6</v>
      </c>
      <c r="F19" s="167">
        <v>6</v>
      </c>
      <c r="G19" s="167">
        <v>5</v>
      </c>
      <c r="H19" s="167">
        <v>5</v>
      </c>
      <c r="I19" s="167">
        <v>5</v>
      </c>
      <c r="J19" s="167">
        <v>5</v>
      </c>
      <c r="K19" s="167">
        <v>5</v>
      </c>
      <c r="L19" s="184">
        <v>5</v>
      </c>
      <c r="M19" s="75">
        <v>5</v>
      </c>
      <c r="N19" s="75">
        <v>5</v>
      </c>
      <c r="O19" s="185">
        <v>5</v>
      </c>
      <c r="P19" s="185">
        <v>5</v>
      </c>
    </row>
    <row r="20" spans="1:16" ht="12.75" hidden="1">
      <c r="A20" s="176"/>
      <c r="B20" s="47" t="s">
        <v>1337</v>
      </c>
      <c r="C20" s="140"/>
      <c r="D20" s="165" t="s">
        <v>1338</v>
      </c>
      <c r="E20" s="165" t="s">
        <v>1338</v>
      </c>
      <c r="F20" s="165" t="s">
        <v>1338</v>
      </c>
      <c r="G20" s="165" t="s">
        <v>1338</v>
      </c>
      <c r="H20" s="165" t="s">
        <v>1338</v>
      </c>
      <c r="I20" s="165" t="s">
        <v>1338</v>
      </c>
      <c r="J20" s="165" t="s">
        <v>1338</v>
      </c>
      <c r="K20" s="165" t="s">
        <v>1338</v>
      </c>
      <c r="L20" s="173" t="s">
        <v>1338</v>
      </c>
      <c r="M20" s="72" t="s">
        <v>1338</v>
      </c>
      <c r="N20" s="72" t="s">
        <v>1338</v>
      </c>
      <c r="O20" s="174" t="s">
        <v>1338</v>
      </c>
      <c r="P20" s="174" t="s">
        <v>1338</v>
      </c>
    </row>
    <row r="21" spans="1:16" ht="12.75" hidden="1">
      <c r="A21" s="176"/>
      <c r="B21" s="887" t="s">
        <v>974</v>
      </c>
      <c r="C21" s="140"/>
      <c r="D21" s="181"/>
      <c r="E21" s="181"/>
      <c r="F21" s="181"/>
      <c r="G21" s="181"/>
      <c r="H21" s="181"/>
      <c r="I21" s="181"/>
      <c r="J21" s="181"/>
      <c r="K21" s="181"/>
      <c r="L21" s="73"/>
      <c r="M21" s="74"/>
      <c r="N21" s="74"/>
      <c r="O21" s="182"/>
      <c r="P21" s="182"/>
    </row>
    <row r="22" spans="1:16" ht="12.75" hidden="1">
      <c r="A22" s="897" t="s">
        <v>1339</v>
      </c>
      <c r="B22" s="898"/>
      <c r="C22" s="899"/>
      <c r="D22" s="186">
        <v>0.711</v>
      </c>
      <c r="E22" s="186">
        <v>0.711</v>
      </c>
      <c r="F22" s="186">
        <v>0.711</v>
      </c>
      <c r="G22" s="186">
        <v>1.016</v>
      </c>
      <c r="H22" s="186">
        <v>0.387</v>
      </c>
      <c r="I22" s="186">
        <v>0.387</v>
      </c>
      <c r="J22" s="186">
        <v>0.387</v>
      </c>
      <c r="K22" s="186">
        <v>0.387</v>
      </c>
      <c r="L22" s="187">
        <v>0.387</v>
      </c>
      <c r="M22" s="188">
        <v>0.387</v>
      </c>
      <c r="N22" s="188">
        <v>0.387</v>
      </c>
      <c r="O22" s="189">
        <v>0.387</v>
      </c>
      <c r="P22" s="189">
        <v>0.387</v>
      </c>
    </row>
    <row r="23" spans="1:16" ht="12.75" hidden="1">
      <c r="A23" s="895" t="s">
        <v>977</v>
      </c>
      <c r="B23" s="47"/>
      <c r="C23" s="140"/>
      <c r="D23" s="181"/>
      <c r="E23" s="181"/>
      <c r="F23" s="181"/>
      <c r="G23" s="181"/>
      <c r="H23" s="181"/>
      <c r="I23" s="181"/>
      <c r="J23" s="181"/>
      <c r="K23" s="181"/>
      <c r="L23" s="73"/>
      <c r="M23" s="74"/>
      <c r="N23" s="74"/>
      <c r="O23" s="182"/>
      <c r="P23" s="182"/>
    </row>
    <row r="24" spans="1:16" ht="12.75" hidden="1">
      <c r="A24" s="176"/>
      <c r="B24" s="900" t="s">
        <v>978</v>
      </c>
      <c r="C24" s="140"/>
      <c r="D24" s="181"/>
      <c r="E24" s="181"/>
      <c r="F24" s="181"/>
      <c r="G24" s="181"/>
      <c r="H24" s="181"/>
      <c r="I24" s="181"/>
      <c r="J24" s="181"/>
      <c r="K24" s="181"/>
      <c r="L24" s="73"/>
      <c r="M24" s="74"/>
      <c r="N24" s="74"/>
      <c r="O24" s="182"/>
      <c r="P24" s="182"/>
    </row>
    <row r="25" spans="1:16" ht="12.75" hidden="1">
      <c r="A25" s="176"/>
      <c r="B25" s="47" t="s">
        <v>979</v>
      </c>
      <c r="C25" s="140"/>
      <c r="D25" s="181" t="s">
        <v>980</v>
      </c>
      <c r="E25" s="181" t="s">
        <v>980</v>
      </c>
      <c r="F25" s="181" t="s">
        <v>980</v>
      </c>
      <c r="G25" s="181" t="s">
        <v>981</v>
      </c>
      <c r="H25" s="181" t="s">
        <v>981</v>
      </c>
      <c r="I25" s="181" t="s">
        <v>981</v>
      </c>
      <c r="J25" s="181" t="s">
        <v>981</v>
      </c>
      <c r="K25" s="181" t="s">
        <v>981</v>
      </c>
      <c r="L25" s="73" t="s">
        <v>981</v>
      </c>
      <c r="M25" s="74" t="s">
        <v>981</v>
      </c>
      <c r="N25" s="74" t="s">
        <v>981</v>
      </c>
      <c r="O25" s="182" t="s">
        <v>981</v>
      </c>
      <c r="P25" s="182" t="s">
        <v>981</v>
      </c>
    </row>
    <row r="26" spans="1:16" ht="12.75" hidden="1">
      <c r="A26" s="176"/>
      <c r="B26" s="47" t="s">
        <v>982</v>
      </c>
      <c r="C26" s="140"/>
      <c r="D26" s="181"/>
      <c r="E26" s="181"/>
      <c r="F26" s="181"/>
      <c r="G26" s="181"/>
      <c r="H26" s="181"/>
      <c r="I26" s="181"/>
      <c r="J26" s="181"/>
      <c r="K26" s="181"/>
      <c r="L26" s="73"/>
      <c r="M26" s="74"/>
      <c r="N26" s="74"/>
      <c r="O26" s="182"/>
      <c r="P26" s="182"/>
    </row>
    <row r="27" spans="1:16" ht="12.75" hidden="1">
      <c r="A27" s="176"/>
      <c r="B27" s="47"/>
      <c r="C27" s="140" t="s">
        <v>983</v>
      </c>
      <c r="D27" s="181" t="s">
        <v>984</v>
      </c>
      <c r="E27" s="181" t="s">
        <v>984</v>
      </c>
      <c r="F27" s="181" t="s">
        <v>984</v>
      </c>
      <c r="G27" s="181" t="s">
        <v>985</v>
      </c>
      <c r="H27" s="181" t="s">
        <v>985</v>
      </c>
      <c r="I27" s="181" t="s">
        <v>985</v>
      </c>
      <c r="J27" s="181" t="s">
        <v>985</v>
      </c>
      <c r="K27" s="181" t="s">
        <v>985</v>
      </c>
      <c r="L27" s="73" t="s">
        <v>985</v>
      </c>
      <c r="M27" s="74" t="s">
        <v>985</v>
      </c>
      <c r="N27" s="74" t="s">
        <v>985</v>
      </c>
      <c r="O27" s="182" t="s">
        <v>985</v>
      </c>
      <c r="P27" s="182" t="s">
        <v>985</v>
      </c>
    </row>
    <row r="28" spans="1:16" ht="12.75" hidden="1">
      <c r="A28" s="176"/>
      <c r="B28" s="47"/>
      <c r="C28" s="140" t="s">
        <v>986</v>
      </c>
      <c r="D28" s="181" t="s">
        <v>987</v>
      </c>
      <c r="E28" s="181" t="s">
        <v>987</v>
      </c>
      <c r="F28" s="181" t="s">
        <v>987</v>
      </c>
      <c r="G28" s="181" t="s">
        <v>988</v>
      </c>
      <c r="H28" s="181" t="s">
        <v>988</v>
      </c>
      <c r="I28" s="181" t="s">
        <v>988</v>
      </c>
      <c r="J28" s="181" t="s">
        <v>988</v>
      </c>
      <c r="K28" s="181" t="s">
        <v>988</v>
      </c>
      <c r="L28" s="73" t="s">
        <v>988</v>
      </c>
      <c r="M28" s="74" t="s">
        <v>988</v>
      </c>
      <c r="N28" s="74" t="s">
        <v>988</v>
      </c>
      <c r="O28" s="182" t="s">
        <v>988</v>
      </c>
      <c r="P28" s="182" t="s">
        <v>988</v>
      </c>
    </row>
    <row r="29" spans="1:16" ht="12.75" hidden="1">
      <c r="A29" s="176"/>
      <c r="B29" s="47"/>
      <c r="C29" s="140" t="s">
        <v>989</v>
      </c>
      <c r="D29" s="181" t="s">
        <v>981</v>
      </c>
      <c r="E29" s="181" t="s">
        <v>981</v>
      </c>
      <c r="F29" s="181" t="s">
        <v>981</v>
      </c>
      <c r="G29" s="181" t="s">
        <v>990</v>
      </c>
      <c r="H29" s="181" t="s">
        <v>990</v>
      </c>
      <c r="I29" s="181" t="s">
        <v>990</v>
      </c>
      <c r="J29" s="181" t="s">
        <v>990</v>
      </c>
      <c r="K29" s="181" t="s">
        <v>990</v>
      </c>
      <c r="L29" s="73" t="s">
        <v>990</v>
      </c>
      <c r="M29" s="74" t="s">
        <v>990</v>
      </c>
      <c r="N29" s="74" t="s">
        <v>990</v>
      </c>
      <c r="O29" s="182" t="s">
        <v>990</v>
      </c>
      <c r="P29" s="182" t="s">
        <v>990</v>
      </c>
    </row>
    <row r="30" spans="1:16" ht="12.75" hidden="1">
      <c r="A30" s="176"/>
      <c r="B30" s="47"/>
      <c r="C30" s="140" t="s">
        <v>991</v>
      </c>
      <c r="D30" s="181" t="s">
        <v>992</v>
      </c>
      <c r="E30" s="181" t="s">
        <v>992</v>
      </c>
      <c r="F30" s="181" t="s">
        <v>992</v>
      </c>
      <c r="G30" s="181" t="s">
        <v>1340</v>
      </c>
      <c r="H30" s="181" t="s">
        <v>993</v>
      </c>
      <c r="I30" s="181" t="s">
        <v>993</v>
      </c>
      <c r="J30" s="181" t="s">
        <v>993</v>
      </c>
      <c r="K30" s="181" t="s">
        <v>993</v>
      </c>
      <c r="L30" s="73" t="s">
        <v>993</v>
      </c>
      <c r="M30" s="74" t="s">
        <v>993</v>
      </c>
      <c r="N30" s="74" t="s">
        <v>993</v>
      </c>
      <c r="O30" s="182" t="s">
        <v>993</v>
      </c>
      <c r="P30" s="182" t="s">
        <v>993</v>
      </c>
    </row>
    <row r="31" spans="1:16" ht="12.75" hidden="1">
      <c r="A31" s="176"/>
      <c r="B31" s="47"/>
      <c r="C31" s="140" t="s">
        <v>994</v>
      </c>
      <c r="D31" s="181" t="s">
        <v>1341</v>
      </c>
      <c r="E31" s="181" t="s">
        <v>1341</v>
      </c>
      <c r="F31" s="181" t="s">
        <v>1341</v>
      </c>
      <c r="G31" s="181" t="s">
        <v>1342</v>
      </c>
      <c r="H31" s="181" t="s">
        <v>1343</v>
      </c>
      <c r="I31" s="181" t="s">
        <v>1343</v>
      </c>
      <c r="J31" s="181" t="s">
        <v>1343</v>
      </c>
      <c r="K31" s="181" t="s">
        <v>1343</v>
      </c>
      <c r="L31" s="73" t="s">
        <v>1343</v>
      </c>
      <c r="M31" s="74" t="s">
        <v>1343</v>
      </c>
      <c r="N31" s="74" t="s">
        <v>1343</v>
      </c>
      <c r="O31" s="182" t="s">
        <v>1343</v>
      </c>
      <c r="P31" s="182" t="s">
        <v>1343</v>
      </c>
    </row>
    <row r="32" spans="1:16" ht="7.5" customHeight="1" hidden="1">
      <c r="A32" s="176"/>
      <c r="B32" s="47"/>
      <c r="C32" s="140"/>
      <c r="D32" s="181"/>
      <c r="E32" s="181"/>
      <c r="F32" s="181"/>
      <c r="G32" s="181"/>
      <c r="H32" s="181"/>
      <c r="I32" s="181"/>
      <c r="J32" s="181"/>
      <c r="K32" s="181"/>
      <c r="L32" s="73"/>
      <c r="M32" s="74"/>
      <c r="N32" s="74"/>
      <c r="O32" s="182"/>
      <c r="P32" s="182"/>
    </row>
    <row r="33" spans="1:16" ht="12.75" hidden="1">
      <c r="A33" s="176"/>
      <c r="B33" s="900" t="s">
        <v>995</v>
      </c>
      <c r="C33" s="140"/>
      <c r="D33" s="181"/>
      <c r="E33" s="181"/>
      <c r="F33" s="181"/>
      <c r="G33" s="181"/>
      <c r="H33" s="181"/>
      <c r="I33" s="181"/>
      <c r="J33" s="181"/>
      <c r="K33" s="181"/>
      <c r="L33" s="73"/>
      <c r="M33" s="74"/>
      <c r="N33" s="74"/>
      <c r="O33" s="182"/>
      <c r="P33" s="182"/>
    </row>
    <row r="34" spans="1:16" ht="12.75" hidden="1">
      <c r="A34" s="176"/>
      <c r="B34" s="47" t="s">
        <v>996</v>
      </c>
      <c r="C34" s="140"/>
      <c r="D34" s="181" t="s">
        <v>997</v>
      </c>
      <c r="E34" s="181" t="s">
        <v>997</v>
      </c>
      <c r="F34" s="181" t="s">
        <v>997</v>
      </c>
      <c r="G34" s="181" t="s">
        <v>997</v>
      </c>
      <c r="H34" s="181" t="s">
        <v>997</v>
      </c>
      <c r="I34" s="181" t="s">
        <v>997</v>
      </c>
      <c r="J34" s="181" t="s">
        <v>997</v>
      </c>
      <c r="K34" s="181" t="s">
        <v>997</v>
      </c>
      <c r="L34" s="73" t="s">
        <v>997</v>
      </c>
      <c r="M34" s="74" t="s">
        <v>997</v>
      </c>
      <c r="N34" s="74" t="s">
        <v>997</v>
      </c>
      <c r="O34" s="182" t="s">
        <v>997</v>
      </c>
      <c r="P34" s="182" t="s">
        <v>997</v>
      </c>
    </row>
    <row r="35" spans="1:16" ht="12.75" hidden="1">
      <c r="A35" s="176"/>
      <c r="B35" s="887" t="s">
        <v>998</v>
      </c>
      <c r="C35" s="140"/>
      <c r="D35" s="181" t="s">
        <v>999</v>
      </c>
      <c r="E35" s="181" t="s">
        <v>999</v>
      </c>
      <c r="F35" s="181" t="s">
        <v>999</v>
      </c>
      <c r="G35" s="181" t="s">
        <v>1000</v>
      </c>
      <c r="H35" s="181" t="s">
        <v>1000</v>
      </c>
      <c r="I35" s="181" t="s">
        <v>1000</v>
      </c>
      <c r="J35" s="181" t="s">
        <v>1000</v>
      </c>
      <c r="K35" s="181" t="s">
        <v>1000</v>
      </c>
      <c r="L35" s="73" t="s">
        <v>1000</v>
      </c>
      <c r="M35" s="74" t="s">
        <v>1000</v>
      </c>
      <c r="N35" s="74" t="s">
        <v>1000</v>
      </c>
      <c r="O35" s="182" t="s">
        <v>1000</v>
      </c>
      <c r="P35" s="182" t="s">
        <v>1000</v>
      </c>
    </row>
    <row r="36" spans="1:16" ht="12.75" hidden="1">
      <c r="A36" s="176"/>
      <c r="B36" s="887" t="s">
        <v>1001</v>
      </c>
      <c r="C36" s="140"/>
      <c r="D36" s="181" t="s">
        <v>1002</v>
      </c>
      <c r="E36" s="181" t="s">
        <v>1002</v>
      </c>
      <c r="F36" s="181" t="s">
        <v>1002</v>
      </c>
      <c r="G36" s="181" t="s">
        <v>1344</v>
      </c>
      <c r="H36" s="181" t="s">
        <v>1344</v>
      </c>
      <c r="I36" s="181" t="s">
        <v>1344</v>
      </c>
      <c r="J36" s="181" t="s">
        <v>1344</v>
      </c>
      <c r="K36" s="181" t="s">
        <v>1344</v>
      </c>
      <c r="L36" s="73" t="s">
        <v>1344</v>
      </c>
      <c r="M36" s="74" t="s">
        <v>1344</v>
      </c>
      <c r="N36" s="74" t="s">
        <v>1344</v>
      </c>
      <c r="O36" s="182" t="s">
        <v>1344</v>
      </c>
      <c r="P36" s="182" t="s">
        <v>1344</v>
      </c>
    </row>
    <row r="37" spans="1:16" ht="12.75" hidden="1">
      <c r="A37" s="176"/>
      <c r="B37" s="887" t="s">
        <v>1003</v>
      </c>
      <c r="C37" s="140"/>
      <c r="D37" s="181" t="s">
        <v>1004</v>
      </c>
      <c r="E37" s="181" t="s">
        <v>1004</v>
      </c>
      <c r="F37" s="181" t="s">
        <v>1004</v>
      </c>
      <c r="G37" s="181" t="s">
        <v>1345</v>
      </c>
      <c r="H37" s="181" t="s">
        <v>1345</v>
      </c>
      <c r="I37" s="181" t="s">
        <v>1345</v>
      </c>
      <c r="J37" s="181" t="s">
        <v>1345</v>
      </c>
      <c r="K37" s="181" t="s">
        <v>1345</v>
      </c>
      <c r="L37" s="73" t="s">
        <v>1345</v>
      </c>
      <c r="M37" s="74" t="s">
        <v>1345</v>
      </c>
      <c r="N37" s="74" t="s">
        <v>1345</v>
      </c>
      <c r="O37" s="182" t="s">
        <v>1345</v>
      </c>
      <c r="P37" s="182" t="s">
        <v>1345</v>
      </c>
    </row>
    <row r="38" spans="1:16" ht="12.75" hidden="1">
      <c r="A38" s="176"/>
      <c r="B38" s="887" t="s">
        <v>1005</v>
      </c>
      <c r="C38" s="140"/>
      <c r="D38" s="181" t="s">
        <v>1006</v>
      </c>
      <c r="E38" s="181" t="s">
        <v>1006</v>
      </c>
      <c r="F38" s="181" t="s">
        <v>1006</v>
      </c>
      <c r="G38" s="181" t="s">
        <v>1346</v>
      </c>
      <c r="H38" s="181" t="s">
        <v>1347</v>
      </c>
      <c r="I38" s="181" t="s">
        <v>1347</v>
      </c>
      <c r="J38" s="181" t="s">
        <v>1347</v>
      </c>
      <c r="K38" s="181" t="s">
        <v>1347</v>
      </c>
      <c r="L38" s="73" t="s">
        <v>1347</v>
      </c>
      <c r="M38" s="74" t="s">
        <v>1347</v>
      </c>
      <c r="N38" s="74" t="s">
        <v>1347</v>
      </c>
      <c r="O38" s="182" t="s">
        <v>1347</v>
      </c>
      <c r="P38" s="182" t="s">
        <v>1347</v>
      </c>
    </row>
    <row r="39" spans="1:16" ht="7.5" customHeight="1" hidden="1">
      <c r="A39" s="896"/>
      <c r="B39" s="901"/>
      <c r="C39" s="141"/>
      <c r="D39" s="181"/>
      <c r="E39" s="181"/>
      <c r="F39" s="181"/>
      <c r="G39" s="181"/>
      <c r="H39" s="181"/>
      <c r="I39" s="181"/>
      <c r="J39" s="181"/>
      <c r="K39" s="181"/>
      <c r="L39" s="73"/>
      <c r="M39" s="74"/>
      <c r="N39" s="74"/>
      <c r="O39" s="182"/>
      <c r="P39" s="182"/>
    </row>
    <row r="40" spans="1:35" s="122" customFormat="1" ht="12.75" hidden="1">
      <c r="A40" s="902"/>
      <c r="B40" s="903" t="s">
        <v>1007</v>
      </c>
      <c r="C40" s="904"/>
      <c r="D40" s="155">
        <v>4</v>
      </c>
      <c r="E40" s="155">
        <v>4</v>
      </c>
      <c r="F40" s="155">
        <v>4</v>
      </c>
      <c r="G40" s="155"/>
      <c r="H40" s="155"/>
      <c r="I40" s="155"/>
      <c r="J40" s="155"/>
      <c r="K40" s="155"/>
      <c r="L40" s="168"/>
      <c r="M40" s="190"/>
      <c r="N40" s="190"/>
      <c r="O40" s="157"/>
      <c r="P40" s="157"/>
      <c r="AH40" s="169"/>
      <c r="AI40" s="169"/>
    </row>
    <row r="41" spans="1:3" ht="12.75" hidden="1">
      <c r="A41" s="53" t="s">
        <v>1348</v>
      </c>
      <c r="B41" s="47"/>
      <c r="C41" s="47"/>
    </row>
    <row r="42" spans="2:3" ht="12.75" hidden="1">
      <c r="B42" s="47" t="s">
        <v>1366</v>
      </c>
      <c r="C42" s="47"/>
    </row>
    <row r="43" spans="2:3" ht="12.75" hidden="1">
      <c r="B43" s="47" t="s">
        <v>1367</v>
      </c>
      <c r="C43" s="47"/>
    </row>
    <row r="44" spans="2:3" ht="12.75" hidden="1">
      <c r="B44" s="47" t="s">
        <v>1368</v>
      </c>
      <c r="C44" s="47"/>
    </row>
    <row r="45" spans="2:3" ht="12.75" hidden="1">
      <c r="B45" s="47" t="s">
        <v>1369</v>
      </c>
      <c r="C45" s="47"/>
    </row>
    <row r="46" spans="2:3" ht="12.75" hidden="1">
      <c r="B46" s="47"/>
      <c r="C46" s="47"/>
    </row>
    <row r="47" spans="1:3" ht="12.75" hidden="1">
      <c r="A47" s="53" t="s">
        <v>1370</v>
      </c>
      <c r="B47" s="47" t="s">
        <v>1371</v>
      </c>
      <c r="C47" s="47"/>
    </row>
    <row r="48" spans="2:3" ht="12.75" hidden="1">
      <c r="B48" s="47"/>
      <c r="C48" s="47" t="s">
        <v>978</v>
      </c>
    </row>
    <row r="49" spans="2:3" ht="12.75" hidden="1">
      <c r="B49" s="47"/>
      <c r="C49" s="47" t="s">
        <v>982</v>
      </c>
    </row>
    <row r="50" spans="2:3" ht="12.75" hidden="1">
      <c r="B50" s="47"/>
      <c r="C50" s="905" t="s">
        <v>986</v>
      </c>
    </row>
    <row r="51" spans="2:3" ht="12.75" hidden="1">
      <c r="B51" s="47"/>
      <c r="C51" s="905" t="s">
        <v>989</v>
      </c>
    </row>
    <row r="52" spans="2:3" ht="12.75" hidden="1">
      <c r="B52" s="47"/>
      <c r="C52" s="905" t="s">
        <v>991</v>
      </c>
    </row>
    <row r="53" spans="2:3" ht="12.75" hidden="1">
      <c r="B53" s="47"/>
      <c r="C53" s="905" t="s">
        <v>1372</v>
      </c>
    </row>
    <row r="54" spans="2:3" ht="12.75" hidden="1">
      <c r="B54" s="47"/>
      <c r="C54" s="905" t="s">
        <v>1373</v>
      </c>
    </row>
    <row r="55" spans="2:3" ht="12.75" hidden="1">
      <c r="B55" s="47"/>
      <c r="C55" s="905" t="s">
        <v>1374</v>
      </c>
    </row>
    <row r="56" spans="2:3" ht="12.75" hidden="1">
      <c r="B56" s="47"/>
      <c r="C56" s="905" t="s">
        <v>1375</v>
      </c>
    </row>
    <row r="57" spans="2:3" ht="12.75" hidden="1">
      <c r="B57" s="47"/>
      <c r="C57" s="47" t="s">
        <v>995</v>
      </c>
    </row>
    <row r="58" spans="2:3" ht="12.75" hidden="1">
      <c r="B58" s="47"/>
      <c r="C58" s="47" t="s">
        <v>996</v>
      </c>
    </row>
    <row r="59" spans="2:3" ht="12.75" hidden="1">
      <c r="B59" s="47"/>
      <c r="C59" s="888" t="s">
        <v>1376</v>
      </c>
    </row>
    <row r="60" spans="2:3" ht="12.75" hidden="1">
      <c r="B60" s="47"/>
      <c r="C60" s="888" t="s">
        <v>1377</v>
      </c>
    </row>
    <row r="61" spans="2:3" ht="12.75" hidden="1">
      <c r="B61" s="47"/>
      <c r="C61" s="887" t="s">
        <v>1003</v>
      </c>
    </row>
    <row r="62" spans="2:3" ht="12.75" hidden="1">
      <c r="B62" s="47"/>
      <c r="C62" s="887"/>
    </row>
    <row r="63" spans="1:3" ht="12.75" hidden="1">
      <c r="A63" s="886" t="s">
        <v>1031</v>
      </c>
      <c r="B63" s="47"/>
      <c r="C63" s="47"/>
    </row>
    <row r="64" spans="1:3" ht="12.75" hidden="1">
      <c r="A64" s="886" t="s">
        <v>1032</v>
      </c>
      <c r="B64" s="47"/>
      <c r="C64" s="47"/>
    </row>
    <row r="65" spans="2:3" ht="12.75" hidden="1">
      <c r="B65" s="47"/>
      <c r="C65" s="47"/>
    </row>
    <row r="66" spans="1:59" ht="12.75">
      <c r="A66" s="1512" t="s">
        <v>430</v>
      </c>
      <c r="B66" s="1512"/>
      <c r="C66" s="1512"/>
      <c r="D66" s="1512"/>
      <c r="E66" s="1512"/>
      <c r="F66" s="1512"/>
      <c r="G66" s="1512"/>
      <c r="H66" s="1512"/>
      <c r="I66" s="1512"/>
      <c r="J66" s="1512"/>
      <c r="K66" s="1512"/>
      <c r="L66" s="1512"/>
      <c r="M66" s="1512"/>
      <c r="N66" s="1512"/>
      <c r="O66" s="1512"/>
      <c r="P66" s="1512"/>
      <c r="Q66" s="1512"/>
      <c r="R66" s="1512"/>
      <c r="S66" s="1512"/>
      <c r="T66" s="1512"/>
      <c r="U66" s="1512"/>
      <c r="V66" s="1512"/>
      <c r="W66" s="1512"/>
      <c r="X66" s="1512"/>
      <c r="Y66" s="1512"/>
      <c r="Z66" s="1512"/>
      <c r="AA66" s="1512"/>
      <c r="AB66" s="1512"/>
      <c r="AC66" s="1512"/>
      <c r="AD66" s="1512"/>
      <c r="AE66" s="1512"/>
      <c r="AF66" s="1512"/>
      <c r="AG66" s="1512"/>
      <c r="AH66" s="1512"/>
      <c r="AI66" s="1512"/>
      <c r="AJ66" s="1512"/>
      <c r="AK66" s="1512"/>
      <c r="AL66" s="1512"/>
      <c r="AM66" s="1512"/>
      <c r="AN66" s="1512"/>
      <c r="AO66" s="1512"/>
      <c r="AP66" s="1512"/>
      <c r="AQ66" s="1512"/>
      <c r="AR66" s="1512"/>
      <c r="AS66" s="1512"/>
      <c r="AT66" s="1512"/>
      <c r="AU66" s="1512"/>
      <c r="AV66" s="1512"/>
      <c r="AW66" s="1512"/>
      <c r="AX66" s="1512"/>
      <c r="AY66" s="1512"/>
      <c r="AZ66" s="1512"/>
      <c r="BA66" s="1512"/>
      <c r="BB66" s="1512"/>
      <c r="BC66" s="1512"/>
      <c r="BD66" s="1512"/>
      <c r="BE66" s="1512"/>
      <c r="BF66" s="1512"/>
      <c r="BG66" s="1512"/>
    </row>
    <row r="67" spans="1:59" ht="15.75">
      <c r="A67" s="1463" t="s">
        <v>967</v>
      </c>
      <c r="B67" s="1463"/>
      <c r="C67" s="1463"/>
      <c r="D67" s="1463"/>
      <c r="E67" s="1463"/>
      <c r="F67" s="1463"/>
      <c r="G67" s="1463"/>
      <c r="H67" s="1463"/>
      <c r="I67" s="1463"/>
      <c r="J67" s="1463"/>
      <c r="K67" s="1463"/>
      <c r="L67" s="1463"/>
      <c r="M67" s="1463"/>
      <c r="N67" s="1463"/>
      <c r="O67" s="1463"/>
      <c r="P67" s="1463"/>
      <c r="Q67" s="1463"/>
      <c r="R67" s="1463"/>
      <c r="S67" s="1463"/>
      <c r="T67" s="1463"/>
      <c r="U67" s="1463"/>
      <c r="V67" s="1463"/>
      <c r="W67" s="1463"/>
      <c r="X67" s="1463"/>
      <c r="Y67" s="1463"/>
      <c r="Z67" s="1463"/>
      <c r="AA67" s="1463"/>
      <c r="AB67" s="1463"/>
      <c r="AC67" s="1463"/>
      <c r="AD67" s="1463"/>
      <c r="AE67" s="1463"/>
      <c r="AF67" s="1463"/>
      <c r="AG67" s="1463"/>
      <c r="AH67" s="1463"/>
      <c r="AI67" s="1463"/>
      <c r="AJ67" s="1463"/>
      <c r="AK67" s="1463"/>
      <c r="AL67" s="1463"/>
      <c r="AM67" s="1463"/>
      <c r="AN67" s="1463"/>
      <c r="AO67" s="1463"/>
      <c r="AP67" s="1463"/>
      <c r="AQ67" s="1463"/>
      <c r="AR67" s="1463"/>
      <c r="AS67" s="1463"/>
      <c r="AT67" s="1463"/>
      <c r="AU67" s="1463"/>
      <c r="AV67" s="1463"/>
      <c r="AW67" s="1463"/>
      <c r="AX67" s="1463"/>
      <c r="AY67" s="1463"/>
      <c r="AZ67" s="1463"/>
      <c r="BA67" s="1463"/>
      <c r="BB67" s="1463"/>
      <c r="BC67" s="1463"/>
      <c r="BD67" s="1463"/>
      <c r="BE67" s="1463"/>
      <c r="BF67" s="1463"/>
      <c r="BG67" s="1463"/>
    </row>
    <row r="68" spans="1:59" ht="12.75">
      <c r="A68" s="1462" t="s">
        <v>1033</v>
      </c>
      <c r="B68" s="1462"/>
      <c r="C68" s="1462"/>
      <c r="D68" s="1462"/>
      <c r="E68" s="1462"/>
      <c r="F68" s="1462"/>
      <c r="G68" s="1462"/>
      <c r="H68" s="1462"/>
      <c r="I68" s="1462"/>
      <c r="J68" s="1462"/>
      <c r="K68" s="1462"/>
      <c r="L68" s="1462"/>
      <c r="M68" s="1462"/>
      <c r="N68" s="1462"/>
      <c r="O68" s="1462"/>
      <c r="P68" s="1462"/>
      <c r="Q68" s="1462"/>
      <c r="R68" s="1462"/>
      <c r="S68" s="1462"/>
      <c r="T68" s="1462"/>
      <c r="U68" s="1462"/>
      <c r="V68" s="1462"/>
      <c r="W68" s="1462"/>
      <c r="X68" s="1462"/>
      <c r="Y68" s="1462"/>
      <c r="Z68" s="1462"/>
      <c r="AA68" s="1462"/>
      <c r="AB68" s="1462"/>
      <c r="AC68" s="1462"/>
      <c r="AD68" s="1462"/>
      <c r="AE68" s="1462"/>
      <c r="AF68" s="1462"/>
      <c r="AG68" s="1462"/>
      <c r="AH68" s="1462"/>
      <c r="AI68" s="1462"/>
      <c r="AJ68" s="1462"/>
      <c r="AK68" s="1462"/>
      <c r="AL68" s="1462"/>
      <c r="AM68" s="1462"/>
      <c r="AN68" s="1462"/>
      <c r="AO68" s="1462"/>
      <c r="AP68" s="1462"/>
      <c r="AQ68" s="1462"/>
      <c r="AR68" s="1462"/>
      <c r="AS68" s="1462"/>
      <c r="AT68" s="1462"/>
      <c r="AU68" s="1462"/>
      <c r="AV68" s="1462"/>
      <c r="AW68" s="1462"/>
      <c r="AX68" s="1462"/>
      <c r="AY68" s="1462"/>
      <c r="AZ68" s="1462"/>
      <c r="BA68" s="1462"/>
      <c r="BB68" s="1462"/>
      <c r="BC68" s="1462"/>
      <c r="BD68" s="1462"/>
      <c r="BE68" s="1462"/>
      <c r="BF68" s="1462"/>
      <c r="BG68" s="1462"/>
    </row>
    <row r="69" spans="21:57" ht="13.5" thickBot="1"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74"/>
      <c r="AI69" s="74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9" ht="12.75" customHeight="1" thickTop="1">
      <c r="A70" s="1515" t="s">
        <v>968</v>
      </c>
      <c r="B70" s="1516"/>
      <c r="C70" s="1516"/>
      <c r="D70" s="1381">
        <v>2003</v>
      </c>
      <c r="E70" s="1381">
        <v>2004</v>
      </c>
      <c r="F70" s="1381">
        <v>2005</v>
      </c>
      <c r="G70" s="1381">
        <v>2005</v>
      </c>
      <c r="H70" s="1381">
        <v>2006</v>
      </c>
      <c r="I70" s="1381">
        <v>2006</v>
      </c>
      <c r="J70" s="1381">
        <v>2006</v>
      </c>
      <c r="K70" s="1381">
        <v>2006</v>
      </c>
      <c r="L70" s="1381">
        <v>2007</v>
      </c>
      <c r="M70" s="1381">
        <v>2007</v>
      </c>
      <c r="N70" s="1381">
        <v>2007</v>
      </c>
      <c r="O70" s="1381">
        <v>2007</v>
      </c>
      <c r="P70" s="1381">
        <v>2008</v>
      </c>
      <c r="Q70" s="1381">
        <v>2008</v>
      </c>
      <c r="R70" s="1381">
        <v>2008</v>
      </c>
      <c r="S70" s="1381">
        <v>2008</v>
      </c>
      <c r="T70" s="1381">
        <v>2008</v>
      </c>
      <c r="U70" s="1381">
        <v>2008</v>
      </c>
      <c r="V70" s="1381">
        <v>2008</v>
      </c>
      <c r="W70" s="1381">
        <v>2008</v>
      </c>
      <c r="X70" s="1381">
        <v>2008</v>
      </c>
      <c r="Y70" s="1381">
        <v>2008</v>
      </c>
      <c r="Z70" s="1381">
        <v>2008</v>
      </c>
      <c r="AA70" s="1381">
        <v>2008</v>
      </c>
      <c r="AB70" s="1381">
        <v>2009</v>
      </c>
      <c r="AC70" s="1381">
        <v>2009</v>
      </c>
      <c r="AD70" s="1381">
        <v>2009</v>
      </c>
      <c r="AE70" s="1381">
        <v>2009</v>
      </c>
      <c r="AF70" s="1381">
        <v>2009</v>
      </c>
      <c r="AG70" s="1381">
        <v>2009</v>
      </c>
      <c r="AH70" s="1381">
        <v>2009</v>
      </c>
      <c r="AI70" s="1502" t="s">
        <v>1623</v>
      </c>
      <c r="AJ70" s="1502" t="s">
        <v>685</v>
      </c>
      <c r="AK70" s="1502" t="s">
        <v>686</v>
      </c>
      <c r="AL70" s="1502" t="s">
        <v>687</v>
      </c>
      <c r="AM70" s="1380">
        <v>2009</v>
      </c>
      <c r="AN70" s="1380">
        <v>2010</v>
      </c>
      <c r="AO70" s="1380">
        <v>2010</v>
      </c>
      <c r="AP70" s="1380">
        <v>2010</v>
      </c>
      <c r="AQ70" s="1380">
        <v>2010</v>
      </c>
      <c r="AR70" s="1380">
        <v>2010</v>
      </c>
      <c r="AS70" s="1381">
        <v>2010</v>
      </c>
      <c r="AT70" s="1381">
        <v>2010</v>
      </c>
      <c r="AU70" s="1381">
        <v>2010</v>
      </c>
      <c r="AV70" s="1381">
        <v>2010</v>
      </c>
      <c r="AW70" s="1381">
        <v>2010</v>
      </c>
      <c r="AX70" s="1381">
        <v>2010</v>
      </c>
      <c r="AY70" s="1381">
        <v>2010</v>
      </c>
      <c r="AZ70" s="1381">
        <v>2011</v>
      </c>
      <c r="BA70" s="1381">
        <v>2011</v>
      </c>
      <c r="BB70" s="1381">
        <v>2011</v>
      </c>
      <c r="BC70" s="1381">
        <v>2011</v>
      </c>
      <c r="BD70" s="1381">
        <v>2011</v>
      </c>
      <c r="BE70" s="1381">
        <v>2011</v>
      </c>
      <c r="BF70" s="1381">
        <v>2011</v>
      </c>
      <c r="BG70" s="1382">
        <v>2011</v>
      </c>
    </row>
    <row r="71" spans="1:59" ht="12.75">
      <c r="A71" s="1513" t="s">
        <v>1034</v>
      </c>
      <c r="B71" s="1514"/>
      <c r="C71" s="1514"/>
      <c r="D71" s="1400" t="s">
        <v>641</v>
      </c>
      <c r="E71" s="1400" t="s">
        <v>641</v>
      </c>
      <c r="F71" s="1400" t="s">
        <v>641</v>
      </c>
      <c r="G71" s="1400" t="s">
        <v>369</v>
      </c>
      <c r="H71" s="1400" t="s">
        <v>372</v>
      </c>
      <c r="I71" s="1400" t="s">
        <v>375</v>
      </c>
      <c r="J71" s="1400" t="s">
        <v>641</v>
      </c>
      <c r="K71" s="1400" t="s">
        <v>369</v>
      </c>
      <c r="L71" s="1400" t="s">
        <v>372</v>
      </c>
      <c r="M71" s="1400" t="s">
        <v>375</v>
      </c>
      <c r="N71" s="1400" t="s">
        <v>641</v>
      </c>
      <c r="O71" s="1400" t="s">
        <v>369</v>
      </c>
      <c r="P71" s="1400" t="s">
        <v>372</v>
      </c>
      <c r="Q71" s="1400" t="s">
        <v>373</v>
      </c>
      <c r="R71" s="1400" t="s">
        <v>374</v>
      </c>
      <c r="S71" s="1400" t="s">
        <v>375</v>
      </c>
      <c r="T71" s="1400" t="s">
        <v>376</v>
      </c>
      <c r="U71" s="1400" t="s">
        <v>640</v>
      </c>
      <c r="V71" s="1400" t="s">
        <v>641</v>
      </c>
      <c r="W71" s="1400" t="s">
        <v>1683</v>
      </c>
      <c r="X71" s="1400" t="s">
        <v>367</v>
      </c>
      <c r="Y71" s="1400" t="s">
        <v>369</v>
      </c>
      <c r="Z71" s="1400" t="s">
        <v>370</v>
      </c>
      <c r="AA71" s="1400" t="s">
        <v>371</v>
      </c>
      <c r="AB71" s="1400" t="s">
        <v>372</v>
      </c>
      <c r="AC71" s="1400" t="s">
        <v>373</v>
      </c>
      <c r="AD71" s="1400" t="s">
        <v>374</v>
      </c>
      <c r="AE71" s="1400" t="s">
        <v>375</v>
      </c>
      <c r="AF71" s="1400" t="s">
        <v>376</v>
      </c>
      <c r="AG71" s="1401" t="s">
        <v>377</v>
      </c>
      <c r="AH71" s="1400" t="s">
        <v>378</v>
      </c>
      <c r="AI71" s="1503"/>
      <c r="AJ71" s="1503"/>
      <c r="AK71" s="1503"/>
      <c r="AL71" s="1503"/>
      <c r="AM71" s="1400" t="s">
        <v>371</v>
      </c>
      <c r="AN71" s="1400" t="s">
        <v>372</v>
      </c>
      <c r="AO71" s="1400" t="s">
        <v>373</v>
      </c>
      <c r="AP71" s="1400" t="s">
        <v>374</v>
      </c>
      <c r="AQ71" s="1400" t="s">
        <v>375</v>
      </c>
      <c r="AR71" s="1400" t="s">
        <v>376</v>
      </c>
      <c r="AS71" s="1400" t="s">
        <v>377</v>
      </c>
      <c r="AT71" s="1400" t="s">
        <v>378</v>
      </c>
      <c r="AU71" s="1401" t="s">
        <v>1683</v>
      </c>
      <c r="AV71" s="1401" t="s">
        <v>639</v>
      </c>
      <c r="AW71" s="1400" t="s">
        <v>369</v>
      </c>
      <c r="AX71" s="1400" t="s">
        <v>370</v>
      </c>
      <c r="AY71" s="1400" t="s">
        <v>371</v>
      </c>
      <c r="AZ71" s="1400" t="s">
        <v>372</v>
      </c>
      <c r="BA71" s="1400" t="s">
        <v>373</v>
      </c>
      <c r="BB71" s="1400" t="s">
        <v>374</v>
      </c>
      <c r="BC71" s="1400" t="s">
        <v>375</v>
      </c>
      <c r="BD71" s="1400" t="s">
        <v>376</v>
      </c>
      <c r="BE71" s="1401" t="s">
        <v>640</v>
      </c>
      <c r="BF71" s="1401" t="s">
        <v>641</v>
      </c>
      <c r="BG71" s="1402" t="s">
        <v>1683</v>
      </c>
    </row>
    <row r="72" spans="1:59" ht="12.75">
      <c r="A72" s="814" t="s">
        <v>1035</v>
      </c>
      <c r="B72" s="894"/>
      <c r="C72" s="894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894"/>
      <c r="V72" s="71"/>
      <c r="W72" s="894"/>
      <c r="X72" s="894"/>
      <c r="Y72" s="894"/>
      <c r="Z72" s="894"/>
      <c r="AA72" s="894"/>
      <c r="AB72" s="894"/>
      <c r="AC72" s="894"/>
      <c r="AD72" s="894"/>
      <c r="AE72" s="894"/>
      <c r="AF72" s="894"/>
      <c r="AG72" s="894"/>
      <c r="AH72" s="71"/>
      <c r="AI72" s="71"/>
      <c r="AJ72" s="894"/>
      <c r="AK72" s="894"/>
      <c r="AL72" s="894"/>
      <c r="AM72" s="894"/>
      <c r="AN72" s="894"/>
      <c r="AO72" s="894"/>
      <c r="AP72" s="894"/>
      <c r="AQ72" s="894"/>
      <c r="AR72" s="894"/>
      <c r="AS72" s="71"/>
      <c r="AT72" s="71"/>
      <c r="AU72" s="71"/>
      <c r="AV72" s="71"/>
      <c r="AW72" s="170"/>
      <c r="AX72" s="170"/>
      <c r="AY72" s="170"/>
      <c r="AZ72" s="170"/>
      <c r="BA72" s="170"/>
      <c r="BB72" s="170"/>
      <c r="BC72" s="170"/>
      <c r="BD72" s="170"/>
      <c r="BE72" s="170"/>
      <c r="BF72" s="785"/>
      <c r="BG72" s="815"/>
    </row>
    <row r="73" spans="1:59" ht="12.75">
      <c r="A73" s="1383"/>
      <c r="B73" s="47" t="s">
        <v>973</v>
      </c>
      <c r="C73" s="47"/>
      <c r="D73" s="75">
        <v>6</v>
      </c>
      <c r="E73" s="75">
        <v>6</v>
      </c>
      <c r="F73" s="75">
        <v>5</v>
      </c>
      <c r="G73" s="75">
        <v>5</v>
      </c>
      <c r="H73" s="75">
        <v>5</v>
      </c>
      <c r="I73" s="75">
        <v>5</v>
      </c>
      <c r="J73" s="75">
        <v>5</v>
      </c>
      <c r="K73" s="75">
        <v>5</v>
      </c>
      <c r="L73" s="75">
        <v>5</v>
      </c>
      <c r="M73" s="75">
        <v>5</v>
      </c>
      <c r="N73" s="75">
        <v>5</v>
      </c>
      <c r="O73" s="75">
        <v>5</v>
      </c>
      <c r="P73" s="75">
        <v>5</v>
      </c>
      <c r="Q73" s="75">
        <v>5</v>
      </c>
      <c r="R73" s="75">
        <v>5</v>
      </c>
      <c r="S73" s="75">
        <v>5</v>
      </c>
      <c r="T73" s="75">
        <v>5</v>
      </c>
      <c r="U73" s="75">
        <v>5</v>
      </c>
      <c r="V73" s="75">
        <v>5</v>
      </c>
      <c r="W73" s="75">
        <v>5</v>
      </c>
      <c r="X73" s="75">
        <v>5</v>
      </c>
      <c r="Y73" s="75">
        <v>5</v>
      </c>
      <c r="Z73" s="75">
        <v>5.5</v>
      </c>
      <c r="AA73" s="75">
        <v>5.5</v>
      </c>
      <c r="AB73" s="75">
        <v>5.5</v>
      </c>
      <c r="AC73" s="75">
        <v>5.5</v>
      </c>
      <c r="AD73" s="75">
        <v>5.5</v>
      </c>
      <c r="AE73" s="75">
        <v>5.5</v>
      </c>
      <c r="AF73" s="75">
        <v>5.5</v>
      </c>
      <c r="AG73" s="75">
        <v>5.5</v>
      </c>
      <c r="AH73" s="75">
        <v>5.5</v>
      </c>
      <c r="AI73" s="74">
        <v>5.5</v>
      </c>
      <c r="AJ73" s="74">
        <v>5.5</v>
      </c>
      <c r="AK73" s="74">
        <v>5.5</v>
      </c>
      <c r="AL73" s="74">
        <v>5.5</v>
      </c>
      <c r="AM73" s="74">
        <v>5.5</v>
      </c>
      <c r="AN73" s="74">
        <v>5.5</v>
      </c>
      <c r="AO73" s="74">
        <v>5.5</v>
      </c>
      <c r="AP73" s="74">
        <v>5.5</v>
      </c>
      <c r="AQ73" s="74">
        <v>5.5</v>
      </c>
      <c r="AR73" s="74">
        <v>5.5</v>
      </c>
      <c r="AS73" s="75">
        <v>5.5</v>
      </c>
      <c r="AT73" s="75">
        <v>5.5</v>
      </c>
      <c r="AU73" s="75">
        <v>5.5</v>
      </c>
      <c r="AV73" s="75">
        <v>5.5</v>
      </c>
      <c r="AW73" s="167">
        <v>5.5</v>
      </c>
      <c r="AX73" s="167">
        <v>5.5</v>
      </c>
      <c r="AY73" s="167">
        <v>5.5</v>
      </c>
      <c r="AZ73" s="167">
        <v>5.5</v>
      </c>
      <c r="BA73" s="167">
        <v>5.5</v>
      </c>
      <c r="BB73" s="167">
        <v>5.5</v>
      </c>
      <c r="BC73" s="181">
        <v>5.5</v>
      </c>
      <c r="BD73" s="181">
        <v>5.5</v>
      </c>
      <c r="BE73" s="181">
        <v>5.5</v>
      </c>
      <c r="BF73" s="167">
        <v>5.5</v>
      </c>
      <c r="BG73" s="906">
        <v>5</v>
      </c>
    </row>
    <row r="74" spans="1:59" ht="12.75">
      <c r="A74" s="411"/>
      <c r="B74" s="47" t="s">
        <v>1036</v>
      </c>
      <c r="C74" s="47"/>
      <c r="D74" s="74">
        <v>5.5</v>
      </c>
      <c r="E74" s="74">
        <v>5.5</v>
      </c>
      <c r="F74" s="74">
        <v>5.5</v>
      </c>
      <c r="G74" s="75">
        <v>6</v>
      </c>
      <c r="H74" s="75">
        <v>6</v>
      </c>
      <c r="I74" s="74">
        <v>6.25</v>
      </c>
      <c r="J74" s="74">
        <v>6.25</v>
      </c>
      <c r="K74" s="74">
        <v>6.25</v>
      </c>
      <c r="L74" s="74">
        <v>6.25</v>
      </c>
      <c r="M74" s="74">
        <v>6.25</v>
      </c>
      <c r="N74" s="74">
        <v>6.25</v>
      </c>
      <c r="O74" s="74">
        <v>6.25</v>
      </c>
      <c r="P74" s="74">
        <v>6.25</v>
      </c>
      <c r="Q74" s="74">
        <v>6.25</v>
      </c>
      <c r="R74" s="74">
        <v>6.25</v>
      </c>
      <c r="S74" s="74">
        <v>6.25</v>
      </c>
      <c r="T74" s="74">
        <v>6.25</v>
      </c>
      <c r="U74" s="74">
        <v>6.25</v>
      </c>
      <c r="V74" s="74">
        <v>6.25</v>
      </c>
      <c r="W74" s="74">
        <v>6.25</v>
      </c>
      <c r="X74" s="74">
        <v>6.25</v>
      </c>
      <c r="Y74" s="74">
        <v>6.5</v>
      </c>
      <c r="Z74" s="74">
        <v>6.5</v>
      </c>
      <c r="AA74" s="74">
        <v>6.5</v>
      </c>
      <c r="AB74" s="74">
        <v>6.5</v>
      </c>
      <c r="AC74" s="74">
        <v>6.5</v>
      </c>
      <c r="AD74" s="74">
        <v>6.5</v>
      </c>
      <c r="AE74" s="74">
        <v>6.5</v>
      </c>
      <c r="AF74" s="74">
        <v>6.5</v>
      </c>
      <c r="AG74" s="74">
        <v>6.5</v>
      </c>
      <c r="AH74" s="74">
        <v>6.5</v>
      </c>
      <c r="AI74" s="74">
        <v>6.5</v>
      </c>
      <c r="AJ74" s="74">
        <v>6.5</v>
      </c>
      <c r="AK74" s="74">
        <v>6.5</v>
      </c>
      <c r="AL74" s="74">
        <v>6.5</v>
      </c>
      <c r="AM74" s="74">
        <v>6.5</v>
      </c>
      <c r="AN74" s="74">
        <v>6.5</v>
      </c>
      <c r="AO74" s="74">
        <v>6.5</v>
      </c>
      <c r="AP74" s="74">
        <v>6.5</v>
      </c>
      <c r="AQ74" s="74">
        <v>6.5</v>
      </c>
      <c r="AR74" s="74">
        <v>6.5</v>
      </c>
      <c r="AS74" s="74">
        <v>6.5</v>
      </c>
      <c r="AT74" s="74">
        <v>6.5</v>
      </c>
      <c r="AU74" s="75">
        <v>7</v>
      </c>
      <c r="AV74" s="75">
        <v>7</v>
      </c>
      <c r="AW74" s="167">
        <v>7</v>
      </c>
      <c r="AX74" s="167">
        <v>7</v>
      </c>
      <c r="AY74" s="167">
        <v>7</v>
      </c>
      <c r="AZ74" s="167">
        <v>7</v>
      </c>
      <c r="BA74" s="167">
        <v>7</v>
      </c>
      <c r="BB74" s="167">
        <v>7</v>
      </c>
      <c r="BC74" s="167">
        <v>7</v>
      </c>
      <c r="BD74" s="167">
        <v>7</v>
      </c>
      <c r="BE74" s="167">
        <v>7</v>
      </c>
      <c r="BF74" s="167">
        <v>7</v>
      </c>
      <c r="BG74" s="906">
        <v>7</v>
      </c>
    </row>
    <row r="75" spans="1:59" ht="12.75" customHeight="1" hidden="1">
      <c r="A75" s="411"/>
      <c r="B75" s="887" t="s">
        <v>974</v>
      </c>
      <c r="C75" s="47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47"/>
      <c r="V75" s="74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74"/>
      <c r="AI75" s="74"/>
      <c r="AJ75" s="47"/>
      <c r="AK75" s="47"/>
      <c r="AL75" s="47"/>
      <c r="AM75" s="47"/>
      <c r="AN75" s="47"/>
      <c r="AO75" s="47"/>
      <c r="AP75" s="47"/>
      <c r="AQ75" s="47"/>
      <c r="AR75" s="47"/>
      <c r="AS75" s="74"/>
      <c r="AT75" s="74"/>
      <c r="AU75" s="74"/>
      <c r="AV75" s="74"/>
      <c r="AW75" s="181"/>
      <c r="AX75" s="181"/>
      <c r="AY75" s="181"/>
      <c r="AZ75" s="181"/>
      <c r="BA75" s="181"/>
      <c r="BB75" s="181"/>
      <c r="BC75" s="156"/>
      <c r="BD75" s="156"/>
      <c r="BE75" s="156"/>
      <c r="BF75" s="181"/>
      <c r="BG75" s="1384"/>
    </row>
    <row r="76" spans="1:59" s="47" customFormat="1" ht="12.75">
      <c r="A76" s="411"/>
      <c r="B76" s="47" t="s">
        <v>1037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V76" s="74"/>
      <c r="AH76" s="74"/>
      <c r="AI76" s="74"/>
      <c r="AS76" s="74"/>
      <c r="AT76" s="74"/>
      <c r="AU76" s="74"/>
      <c r="AV76" s="74"/>
      <c r="AW76" s="181"/>
      <c r="AX76" s="181"/>
      <c r="AY76" s="181"/>
      <c r="AZ76" s="181"/>
      <c r="BA76" s="181"/>
      <c r="BB76" s="181"/>
      <c r="BC76" s="156"/>
      <c r="BD76" s="156"/>
      <c r="BE76" s="156"/>
      <c r="BF76" s="181"/>
      <c r="BG76" s="1384"/>
    </row>
    <row r="77" spans="1:59" s="47" customFormat="1" ht="12.75">
      <c r="A77" s="411"/>
      <c r="C77" s="47" t="s">
        <v>1038</v>
      </c>
      <c r="D77" s="75">
        <v>3</v>
      </c>
      <c r="E77" s="75">
        <v>2</v>
      </c>
      <c r="F77" s="74">
        <v>1.5</v>
      </c>
      <c r="G77" s="74">
        <v>1.5</v>
      </c>
      <c r="H77" s="74">
        <v>1.5</v>
      </c>
      <c r="I77" s="74">
        <v>1.5</v>
      </c>
      <c r="J77" s="74">
        <v>1.5</v>
      </c>
      <c r="K77" s="74">
        <v>1.5</v>
      </c>
      <c r="L77" s="74">
        <v>1.5</v>
      </c>
      <c r="M77" s="74">
        <v>1.5</v>
      </c>
      <c r="N77" s="74">
        <v>1.5</v>
      </c>
      <c r="O77" s="74">
        <v>1.5</v>
      </c>
      <c r="P77" s="74">
        <v>1.5</v>
      </c>
      <c r="Q77" s="74">
        <v>1.5</v>
      </c>
      <c r="R77" s="74">
        <v>1.5</v>
      </c>
      <c r="S77" s="74">
        <v>1.5</v>
      </c>
      <c r="T77" s="74">
        <v>1.5</v>
      </c>
      <c r="U77" s="74">
        <v>1.5</v>
      </c>
      <c r="V77" s="74">
        <v>1.5</v>
      </c>
      <c r="W77" s="74">
        <v>1.5</v>
      </c>
      <c r="X77" s="74">
        <v>1.5</v>
      </c>
      <c r="Y77" s="74">
        <v>1.5</v>
      </c>
      <c r="Z77" s="74">
        <v>1.5</v>
      </c>
      <c r="AA77" s="74">
        <v>1.5</v>
      </c>
      <c r="AB77" s="74">
        <v>1.5</v>
      </c>
      <c r="AC77" s="74">
        <v>1.5</v>
      </c>
      <c r="AD77" s="74">
        <v>1.5</v>
      </c>
      <c r="AE77" s="74">
        <v>1.5</v>
      </c>
      <c r="AF77" s="74">
        <v>1.5</v>
      </c>
      <c r="AG77" s="74">
        <v>1.5</v>
      </c>
      <c r="AH77" s="74">
        <v>1.5</v>
      </c>
      <c r="AI77" s="75">
        <v>1.5</v>
      </c>
      <c r="AJ77" s="74">
        <v>1.5</v>
      </c>
      <c r="AK77" s="74">
        <v>1.5</v>
      </c>
      <c r="AL77" s="74">
        <v>1.5</v>
      </c>
      <c r="AM77" s="74">
        <v>1.5</v>
      </c>
      <c r="AN77" s="74">
        <v>1.5</v>
      </c>
      <c r="AO77" s="74">
        <v>1.5</v>
      </c>
      <c r="AP77" s="74">
        <v>1.5</v>
      </c>
      <c r="AQ77" s="74">
        <v>1.5</v>
      </c>
      <c r="AR77" s="74">
        <v>1.5</v>
      </c>
      <c r="AS77" s="74">
        <v>1.5</v>
      </c>
      <c r="AT77" s="74">
        <v>1.5</v>
      </c>
      <c r="AU77" s="74">
        <v>1.5</v>
      </c>
      <c r="AV77" s="74">
        <v>1.5</v>
      </c>
      <c r="AW77" s="181">
        <v>1.5</v>
      </c>
      <c r="AX77" s="181">
        <v>1.5</v>
      </c>
      <c r="AY77" s="181">
        <v>1.5</v>
      </c>
      <c r="AZ77" s="181">
        <v>1.5</v>
      </c>
      <c r="BA77" s="181">
        <v>1.5</v>
      </c>
      <c r="BB77" s="181">
        <v>1.5</v>
      </c>
      <c r="BC77" s="181">
        <v>1.5</v>
      </c>
      <c r="BD77" s="181">
        <v>1.5</v>
      </c>
      <c r="BE77" s="181">
        <v>1.5</v>
      </c>
      <c r="BF77" s="181">
        <v>1.5</v>
      </c>
      <c r="BG77" s="1385">
        <v>1.5</v>
      </c>
    </row>
    <row r="78" spans="1:59" s="47" customFormat="1" ht="12.75">
      <c r="A78" s="411"/>
      <c r="C78" s="47" t="s">
        <v>1040</v>
      </c>
      <c r="D78" s="74">
        <v>4.5</v>
      </c>
      <c r="E78" s="74">
        <v>4.5</v>
      </c>
      <c r="F78" s="75">
        <v>3</v>
      </c>
      <c r="G78" s="74">
        <v>3.5</v>
      </c>
      <c r="H78" s="74">
        <v>3.5</v>
      </c>
      <c r="I78" s="74">
        <v>3.5</v>
      </c>
      <c r="J78" s="74">
        <v>3.5</v>
      </c>
      <c r="K78" s="74">
        <v>3.5</v>
      </c>
      <c r="L78" s="74">
        <v>3.5</v>
      </c>
      <c r="M78" s="74">
        <v>3.5</v>
      </c>
      <c r="N78" s="74">
        <v>3.5</v>
      </c>
      <c r="O78" s="1166">
        <v>2.5</v>
      </c>
      <c r="P78" s="74">
        <v>2.5</v>
      </c>
      <c r="Q78" s="74">
        <v>2.5</v>
      </c>
      <c r="R78" s="74">
        <v>2.5</v>
      </c>
      <c r="S78" s="74">
        <v>2.5</v>
      </c>
      <c r="T78" s="74">
        <v>2.5</v>
      </c>
      <c r="U78" s="74">
        <v>2.5</v>
      </c>
      <c r="V78" s="74">
        <v>2.5</v>
      </c>
      <c r="W78" s="74">
        <v>2.5</v>
      </c>
      <c r="X78" s="74">
        <v>2.5</v>
      </c>
      <c r="Y78" s="75">
        <v>2</v>
      </c>
      <c r="Z78" s="75">
        <v>2</v>
      </c>
      <c r="AA78" s="75">
        <v>2</v>
      </c>
      <c r="AB78" s="75">
        <v>2</v>
      </c>
      <c r="AC78" s="75">
        <v>2</v>
      </c>
      <c r="AD78" s="75">
        <v>2</v>
      </c>
      <c r="AE78" s="75">
        <v>2</v>
      </c>
      <c r="AF78" s="75">
        <v>2</v>
      </c>
      <c r="AG78" s="75">
        <v>2</v>
      </c>
      <c r="AH78" s="74">
        <v>3.5</v>
      </c>
      <c r="AI78" s="75">
        <v>3.5</v>
      </c>
      <c r="AJ78" s="75">
        <v>2</v>
      </c>
      <c r="AK78" s="74">
        <v>2</v>
      </c>
      <c r="AL78" s="74">
        <v>2</v>
      </c>
      <c r="AM78" s="74">
        <v>2</v>
      </c>
      <c r="AN78" s="74">
        <v>2</v>
      </c>
      <c r="AO78" s="74">
        <v>2</v>
      </c>
      <c r="AP78" s="74">
        <v>2</v>
      </c>
      <c r="AQ78" s="74">
        <v>2</v>
      </c>
      <c r="AR78" s="74">
        <v>2</v>
      </c>
      <c r="AS78" s="74">
        <v>2</v>
      </c>
      <c r="AT78" s="74">
        <v>2</v>
      </c>
      <c r="AU78" s="74">
        <v>1.5</v>
      </c>
      <c r="AV78" s="74">
        <v>1.5</v>
      </c>
      <c r="AW78" s="181">
        <v>1.5</v>
      </c>
      <c r="AX78" s="181">
        <v>1.5</v>
      </c>
      <c r="AY78" s="181">
        <v>1.5</v>
      </c>
      <c r="AZ78" s="181">
        <v>1.5</v>
      </c>
      <c r="BA78" s="181">
        <v>1.5</v>
      </c>
      <c r="BB78" s="181">
        <v>1.5</v>
      </c>
      <c r="BC78" s="181">
        <v>1.5</v>
      </c>
      <c r="BD78" s="181">
        <v>1.5</v>
      </c>
      <c r="BE78" s="181">
        <v>1.5</v>
      </c>
      <c r="BF78" s="181">
        <v>1.5</v>
      </c>
      <c r="BG78" s="1385">
        <v>1.5</v>
      </c>
    </row>
    <row r="79" spans="1:59" s="47" customFormat="1" ht="12.75">
      <c r="A79" s="411"/>
      <c r="C79" s="47" t="s">
        <v>1039</v>
      </c>
      <c r="D79" s="1166">
        <v>4.5</v>
      </c>
      <c r="E79" s="1166">
        <v>4.5</v>
      </c>
      <c r="F79" s="1167">
        <v>3</v>
      </c>
      <c r="G79" s="1166">
        <v>3.5</v>
      </c>
      <c r="H79" s="1166">
        <v>3.5</v>
      </c>
      <c r="I79" s="1166">
        <v>3.5</v>
      </c>
      <c r="J79" s="1166">
        <v>3.5</v>
      </c>
      <c r="K79" s="1166">
        <v>3.5</v>
      </c>
      <c r="L79" s="1166">
        <v>3.5</v>
      </c>
      <c r="M79" s="1166">
        <v>3.5</v>
      </c>
      <c r="N79" s="1166">
        <v>3.5</v>
      </c>
      <c r="O79" s="74">
        <v>3.5</v>
      </c>
      <c r="P79" s="74">
        <v>3.5</v>
      </c>
      <c r="Q79" s="74">
        <v>3.5</v>
      </c>
      <c r="R79" s="74">
        <v>3.5</v>
      </c>
      <c r="S79" s="74">
        <v>3.5</v>
      </c>
      <c r="T79" s="74">
        <v>3.5</v>
      </c>
      <c r="U79" s="74">
        <v>3.5</v>
      </c>
      <c r="V79" s="1166">
        <v>3.5</v>
      </c>
      <c r="W79" s="74">
        <v>3.5</v>
      </c>
      <c r="X79" s="74">
        <v>3.5</v>
      </c>
      <c r="Y79" s="74">
        <v>3.5</v>
      </c>
      <c r="Z79" s="74">
        <v>3.5</v>
      </c>
      <c r="AA79" s="74">
        <v>3.5</v>
      </c>
      <c r="AB79" s="74">
        <v>3.5</v>
      </c>
      <c r="AC79" s="74">
        <v>3.5</v>
      </c>
      <c r="AD79" s="74">
        <v>3.5</v>
      </c>
      <c r="AE79" s="74">
        <v>3.5</v>
      </c>
      <c r="AF79" s="74">
        <v>3.5</v>
      </c>
      <c r="AG79" s="74">
        <v>3.5</v>
      </c>
      <c r="AH79" s="1166">
        <v>2</v>
      </c>
      <c r="AI79" s="75">
        <v>2</v>
      </c>
      <c r="AJ79" s="74">
        <v>3.5</v>
      </c>
      <c r="AK79" s="74">
        <v>3.5</v>
      </c>
      <c r="AL79" s="74">
        <v>3.5</v>
      </c>
      <c r="AM79" s="74">
        <v>3.5</v>
      </c>
      <c r="AN79" s="74">
        <v>3.5</v>
      </c>
      <c r="AO79" s="74">
        <v>3.5</v>
      </c>
      <c r="AP79" s="74">
        <v>3.5</v>
      </c>
      <c r="AQ79" s="74">
        <v>3.5</v>
      </c>
      <c r="AR79" s="74">
        <v>3.5</v>
      </c>
      <c r="AS79" s="1166">
        <v>3.5</v>
      </c>
      <c r="AT79" s="1166">
        <v>3.5</v>
      </c>
      <c r="AU79" s="1166">
        <v>1.5</v>
      </c>
      <c r="AV79" s="1166">
        <v>1.5</v>
      </c>
      <c r="AW79" s="1375">
        <v>1.5</v>
      </c>
      <c r="AX79" s="1375">
        <v>1.5</v>
      </c>
      <c r="AY79" s="1375">
        <v>1.5</v>
      </c>
      <c r="AZ79" s="1375">
        <v>1.5</v>
      </c>
      <c r="BA79" s="1375">
        <v>1.5</v>
      </c>
      <c r="BB79" s="1375">
        <v>1.5</v>
      </c>
      <c r="BC79" s="181">
        <v>1.5</v>
      </c>
      <c r="BD79" s="181">
        <v>1.5</v>
      </c>
      <c r="BE79" s="181">
        <v>1.5</v>
      </c>
      <c r="BF79" s="181">
        <v>1.5</v>
      </c>
      <c r="BG79" s="1385">
        <v>1.5</v>
      </c>
    </row>
    <row r="80" spans="1:59" s="47" customFormat="1" ht="12.75">
      <c r="A80" s="411"/>
      <c r="C80" s="47" t="s">
        <v>1041</v>
      </c>
      <c r="D80" s="75">
        <v>2</v>
      </c>
      <c r="E80" s="75">
        <v>2</v>
      </c>
      <c r="F80" s="75">
        <v>2</v>
      </c>
      <c r="G80" s="74">
        <v>3.25</v>
      </c>
      <c r="H80" s="74">
        <v>3.25</v>
      </c>
      <c r="I80" s="74">
        <v>3.25</v>
      </c>
      <c r="J80" s="74">
        <v>3.25</v>
      </c>
      <c r="K80" s="74">
        <v>3.25</v>
      </c>
      <c r="L80" s="74">
        <v>3.25</v>
      </c>
      <c r="M80" s="74">
        <v>3.25</v>
      </c>
      <c r="N80" s="74">
        <v>3.25</v>
      </c>
      <c r="O80" s="74">
        <v>3.25</v>
      </c>
      <c r="P80" s="74">
        <v>3.25</v>
      </c>
      <c r="Q80" s="74">
        <v>3.25</v>
      </c>
      <c r="R80" s="74">
        <v>3.25</v>
      </c>
      <c r="S80" s="74">
        <v>3.25</v>
      </c>
      <c r="T80" s="74">
        <v>3.25</v>
      </c>
      <c r="U80" s="74">
        <v>3.25</v>
      </c>
      <c r="V80" s="74">
        <v>3.25</v>
      </c>
      <c r="W80" s="74">
        <v>3.25</v>
      </c>
      <c r="X80" s="74">
        <v>3.25</v>
      </c>
      <c r="Y80" s="74" t="s">
        <v>1495</v>
      </c>
      <c r="Z80" s="74" t="s">
        <v>1495</v>
      </c>
      <c r="AA80" s="74" t="s">
        <v>1495</v>
      </c>
      <c r="AB80" s="74" t="s">
        <v>1495</v>
      </c>
      <c r="AC80" s="74" t="s">
        <v>1495</v>
      </c>
      <c r="AD80" s="74" t="s">
        <v>1495</v>
      </c>
      <c r="AE80" s="74" t="s">
        <v>1495</v>
      </c>
      <c r="AF80" s="74" t="s">
        <v>1495</v>
      </c>
      <c r="AG80" s="74" t="s">
        <v>1495</v>
      </c>
      <c r="AH80" s="74" t="s">
        <v>688</v>
      </c>
      <c r="AI80" s="75" t="s">
        <v>1495</v>
      </c>
      <c r="AJ80" s="907" t="s">
        <v>688</v>
      </c>
      <c r="AK80" s="907" t="s">
        <v>688</v>
      </c>
      <c r="AL80" s="907" t="s">
        <v>688</v>
      </c>
      <c r="AM80" s="907" t="s">
        <v>688</v>
      </c>
      <c r="AN80" s="907" t="s">
        <v>688</v>
      </c>
      <c r="AO80" s="907" t="s">
        <v>688</v>
      </c>
      <c r="AP80" s="907" t="s">
        <v>688</v>
      </c>
      <c r="AQ80" s="907" t="s">
        <v>688</v>
      </c>
      <c r="AR80" s="907" t="s">
        <v>688</v>
      </c>
      <c r="AS80" s="74" t="s">
        <v>688</v>
      </c>
      <c r="AT80" s="74" t="s">
        <v>688</v>
      </c>
      <c r="AU80" s="74" t="s">
        <v>688</v>
      </c>
      <c r="AV80" s="74" t="s">
        <v>688</v>
      </c>
      <c r="AW80" s="181" t="s">
        <v>688</v>
      </c>
      <c r="AX80" s="181" t="s">
        <v>688</v>
      </c>
      <c r="AY80" s="181" t="s">
        <v>688</v>
      </c>
      <c r="AZ80" s="181" t="s">
        <v>688</v>
      </c>
      <c r="BA80" s="181" t="s">
        <v>688</v>
      </c>
      <c r="BB80" s="181" t="s">
        <v>688</v>
      </c>
      <c r="BC80" s="1376" t="s">
        <v>688</v>
      </c>
      <c r="BD80" s="1376" t="s">
        <v>688</v>
      </c>
      <c r="BE80" s="1376" t="s">
        <v>688</v>
      </c>
      <c r="BF80" s="1376" t="s">
        <v>688</v>
      </c>
      <c r="BG80" s="1386" t="s">
        <v>688</v>
      </c>
    </row>
    <row r="81" spans="1:59" ht="12.75">
      <c r="A81" s="411"/>
      <c r="B81" s="47" t="s">
        <v>1496</v>
      </c>
      <c r="C81" s="47"/>
      <c r="D81" s="914">
        <v>0</v>
      </c>
      <c r="E81" s="914">
        <v>0</v>
      </c>
      <c r="F81" s="74">
        <v>1.5</v>
      </c>
      <c r="G81" s="74">
        <v>1.5</v>
      </c>
      <c r="H81" s="74">
        <v>1.5</v>
      </c>
      <c r="I81" s="74">
        <v>1.5</v>
      </c>
      <c r="J81" s="74">
        <v>1.5</v>
      </c>
      <c r="K81" s="74">
        <v>1.5</v>
      </c>
      <c r="L81" s="74">
        <v>1.5</v>
      </c>
      <c r="M81" s="74">
        <v>1.5</v>
      </c>
      <c r="N81" s="74">
        <v>1.5</v>
      </c>
      <c r="O81" s="1167">
        <v>2</v>
      </c>
      <c r="P81" s="75">
        <v>2</v>
      </c>
      <c r="Q81" s="75">
        <v>2</v>
      </c>
      <c r="R81" s="75">
        <v>2</v>
      </c>
      <c r="S81" s="75">
        <v>2</v>
      </c>
      <c r="T81" s="75">
        <v>2</v>
      </c>
      <c r="U81" s="75">
        <v>2</v>
      </c>
      <c r="V81" s="74">
        <v>2</v>
      </c>
      <c r="W81" s="75">
        <v>2</v>
      </c>
      <c r="X81" s="75">
        <v>2</v>
      </c>
      <c r="Y81" s="75">
        <v>3</v>
      </c>
      <c r="Z81" s="75">
        <v>3</v>
      </c>
      <c r="AA81" s="75">
        <v>3</v>
      </c>
      <c r="AB81" s="75">
        <v>3</v>
      </c>
      <c r="AC81" s="75">
        <v>3</v>
      </c>
      <c r="AD81" s="75">
        <v>3</v>
      </c>
      <c r="AE81" s="75">
        <v>3</v>
      </c>
      <c r="AF81" s="75">
        <v>3</v>
      </c>
      <c r="AG81" s="75">
        <v>3</v>
      </c>
      <c r="AH81" s="74">
        <v>3</v>
      </c>
      <c r="AI81" s="75">
        <v>3</v>
      </c>
      <c r="AJ81" s="75">
        <v>3</v>
      </c>
      <c r="AK81" s="75">
        <v>3</v>
      </c>
      <c r="AL81" s="75">
        <v>3</v>
      </c>
      <c r="AM81" s="75">
        <v>3</v>
      </c>
      <c r="AN81" s="75">
        <v>3</v>
      </c>
      <c r="AO81" s="75">
        <v>3</v>
      </c>
      <c r="AP81" s="75">
        <v>3</v>
      </c>
      <c r="AQ81" s="75">
        <v>3</v>
      </c>
      <c r="AR81" s="75">
        <v>3</v>
      </c>
      <c r="AS81" s="74">
        <v>3</v>
      </c>
      <c r="AT81" s="74">
        <v>3</v>
      </c>
      <c r="AU81" s="74">
        <v>3</v>
      </c>
      <c r="AV81" s="74">
        <v>3</v>
      </c>
      <c r="AW81" s="181">
        <v>3</v>
      </c>
      <c r="AX81" s="181">
        <v>3</v>
      </c>
      <c r="AY81" s="181">
        <v>3</v>
      </c>
      <c r="AZ81" s="181">
        <v>3</v>
      </c>
      <c r="BA81" s="181">
        <v>3</v>
      </c>
      <c r="BB81" s="181">
        <v>3</v>
      </c>
      <c r="BC81" s="167">
        <v>3</v>
      </c>
      <c r="BD81" s="167">
        <v>3</v>
      </c>
      <c r="BE81" s="167">
        <v>3</v>
      </c>
      <c r="BF81" s="167">
        <v>3</v>
      </c>
      <c r="BG81" s="906">
        <v>3</v>
      </c>
    </row>
    <row r="82" spans="1:59" ht="12.75">
      <c r="A82" s="1383" t="s">
        <v>1042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74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156"/>
      <c r="AX82" s="156"/>
      <c r="AY82" s="156"/>
      <c r="AZ82" s="156"/>
      <c r="BA82" s="156"/>
      <c r="BB82" s="156"/>
      <c r="BC82" s="177"/>
      <c r="BD82" s="177"/>
      <c r="BE82" s="177"/>
      <c r="BF82" s="181"/>
      <c r="BG82" s="1384"/>
    </row>
    <row r="83" spans="1:59" ht="12.75">
      <c r="A83" s="1383"/>
      <c r="B83" s="887" t="s">
        <v>1043</v>
      </c>
      <c r="C83" s="47"/>
      <c r="D83" s="35" t="s">
        <v>766</v>
      </c>
      <c r="E83" s="35">
        <v>1.820083870967742</v>
      </c>
      <c r="F83" s="35" t="s">
        <v>766</v>
      </c>
      <c r="G83" s="35">
        <v>2.62</v>
      </c>
      <c r="H83" s="35">
        <v>1.5925</v>
      </c>
      <c r="I83" s="35">
        <v>2.54</v>
      </c>
      <c r="J83" s="35">
        <v>2.3997</v>
      </c>
      <c r="K83" s="35">
        <v>2.01</v>
      </c>
      <c r="L83" s="35">
        <v>2.3749</v>
      </c>
      <c r="M83" s="35">
        <v>1.5013</v>
      </c>
      <c r="N83" s="35">
        <v>2.1337</v>
      </c>
      <c r="O83" s="35">
        <v>2.9733</v>
      </c>
      <c r="P83" s="35">
        <v>4.3458</v>
      </c>
      <c r="Q83" s="35">
        <v>6.2997</v>
      </c>
      <c r="R83" s="35">
        <v>5.7927</v>
      </c>
      <c r="S83" s="35">
        <v>3.17</v>
      </c>
      <c r="T83" s="35">
        <v>3.17</v>
      </c>
      <c r="U83" s="74">
        <v>5.75</v>
      </c>
      <c r="V83" s="35">
        <v>5.16</v>
      </c>
      <c r="W83" s="74">
        <v>3.13</v>
      </c>
      <c r="X83" s="74">
        <v>3.13</v>
      </c>
      <c r="Y83" s="75" t="s">
        <v>219</v>
      </c>
      <c r="Z83" s="35" t="s">
        <v>219</v>
      </c>
      <c r="AA83" s="35" t="s">
        <v>219</v>
      </c>
      <c r="AB83" s="35">
        <v>4.16</v>
      </c>
      <c r="AC83" s="35">
        <v>7.89</v>
      </c>
      <c r="AD83" s="35">
        <v>7.75</v>
      </c>
      <c r="AE83" s="35">
        <v>5.9</v>
      </c>
      <c r="AF83" s="35">
        <v>7.33</v>
      </c>
      <c r="AG83" s="35">
        <v>6.25</v>
      </c>
      <c r="AH83" s="35">
        <v>4.94</v>
      </c>
      <c r="AI83" s="74">
        <v>1.51</v>
      </c>
      <c r="AJ83" s="35">
        <v>1.7511</v>
      </c>
      <c r="AK83" s="35">
        <v>2.0092</v>
      </c>
      <c r="AL83" s="35">
        <v>6.9099</v>
      </c>
      <c r="AM83" s="35">
        <v>8.6729</v>
      </c>
      <c r="AN83" s="35">
        <v>9.7143</v>
      </c>
      <c r="AO83" s="74" t="s">
        <v>766</v>
      </c>
      <c r="AP83" s="74" t="s">
        <v>766</v>
      </c>
      <c r="AQ83" s="74" t="s">
        <v>766</v>
      </c>
      <c r="AR83" s="74" t="s">
        <v>766</v>
      </c>
      <c r="AS83" s="35">
        <v>7.3992</v>
      </c>
      <c r="AT83" s="35">
        <v>8.699</v>
      </c>
      <c r="AU83" s="35">
        <v>2.81</v>
      </c>
      <c r="AV83" s="35">
        <v>2.74</v>
      </c>
      <c r="AW83" s="177">
        <v>4.57</v>
      </c>
      <c r="AX83" s="177">
        <v>8.94</v>
      </c>
      <c r="AY83" s="177">
        <v>7.2387</v>
      </c>
      <c r="AZ83" s="177">
        <v>8.79</v>
      </c>
      <c r="BA83" s="177">
        <v>9.2157</v>
      </c>
      <c r="BB83" s="177">
        <v>9.0406</v>
      </c>
      <c r="BC83" s="177">
        <v>9.6718</v>
      </c>
      <c r="BD83" s="177">
        <v>8.74</v>
      </c>
      <c r="BE83" s="177">
        <v>8.2978</v>
      </c>
      <c r="BF83" s="181">
        <v>8.08</v>
      </c>
      <c r="BG83" s="1385">
        <v>3.04</v>
      </c>
    </row>
    <row r="84" spans="1:59" ht="12.75">
      <c r="A84" s="411"/>
      <c r="B84" s="887" t="s">
        <v>1044</v>
      </c>
      <c r="C84" s="47"/>
      <c r="D84" s="908">
        <v>2.9805422437758247</v>
      </c>
      <c r="E84" s="908">
        <v>1.4706548192771083</v>
      </c>
      <c r="F84" s="908">
        <v>3.9398</v>
      </c>
      <c r="G84" s="35">
        <v>3.1</v>
      </c>
      <c r="H84" s="35">
        <v>2.4648049469964666</v>
      </c>
      <c r="I84" s="35">
        <v>2.89</v>
      </c>
      <c r="J84" s="35">
        <v>3.2485</v>
      </c>
      <c r="K84" s="35">
        <v>2.54</v>
      </c>
      <c r="L84" s="35">
        <v>2.6702572438162546</v>
      </c>
      <c r="M84" s="35">
        <v>1.8496</v>
      </c>
      <c r="N84" s="35">
        <v>2.7651</v>
      </c>
      <c r="O84" s="35">
        <v>2.3486</v>
      </c>
      <c r="P84" s="35">
        <v>3.8637</v>
      </c>
      <c r="Q84" s="35">
        <v>5.7924</v>
      </c>
      <c r="R84" s="35">
        <v>5.5404</v>
      </c>
      <c r="S84" s="35">
        <v>4.0699</v>
      </c>
      <c r="T84" s="35">
        <v>5.32</v>
      </c>
      <c r="U84" s="74">
        <v>5.41</v>
      </c>
      <c r="V84" s="35">
        <v>5.13</v>
      </c>
      <c r="W84" s="74">
        <v>5.17</v>
      </c>
      <c r="X84" s="74">
        <v>3.73</v>
      </c>
      <c r="Y84" s="35">
        <v>6.08</v>
      </c>
      <c r="Z84" s="35">
        <v>5.55</v>
      </c>
      <c r="AA84" s="35">
        <v>4.72</v>
      </c>
      <c r="AB84" s="35">
        <v>4.32</v>
      </c>
      <c r="AC84" s="35">
        <v>6.64</v>
      </c>
      <c r="AD84" s="35">
        <v>6.83</v>
      </c>
      <c r="AE84" s="35">
        <v>5.98</v>
      </c>
      <c r="AF84" s="35">
        <v>6.73</v>
      </c>
      <c r="AG84" s="35">
        <v>6</v>
      </c>
      <c r="AH84" s="35">
        <v>6.8</v>
      </c>
      <c r="AI84" s="74">
        <v>1.77</v>
      </c>
      <c r="AJ84" s="35">
        <v>2.4136</v>
      </c>
      <c r="AK84" s="35">
        <v>2.7298</v>
      </c>
      <c r="AL84" s="35">
        <v>4.6669</v>
      </c>
      <c r="AM84" s="35">
        <v>6.3535</v>
      </c>
      <c r="AN84" s="35">
        <v>8.7424</v>
      </c>
      <c r="AO84" s="35">
        <v>9.0115</v>
      </c>
      <c r="AP84" s="35">
        <v>7.7876</v>
      </c>
      <c r="AQ84" s="35">
        <v>7.346</v>
      </c>
      <c r="AR84" s="35">
        <v>7.4127</v>
      </c>
      <c r="AS84" s="35">
        <v>6.7726</v>
      </c>
      <c r="AT84" s="35">
        <v>8.1341</v>
      </c>
      <c r="AU84" s="35">
        <v>3.81</v>
      </c>
      <c r="AV84" s="35">
        <v>3.77</v>
      </c>
      <c r="AW84" s="177">
        <v>5.63</v>
      </c>
      <c r="AX84" s="177">
        <v>7.73</v>
      </c>
      <c r="AY84" s="177">
        <v>6.8209</v>
      </c>
      <c r="AZ84" s="177">
        <v>8.21</v>
      </c>
      <c r="BA84" s="177">
        <v>7.776</v>
      </c>
      <c r="BB84" s="177">
        <v>8.0924</v>
      </c>
      <c r="BC84" s="177">
        <v>9.0552</v>
      </c>
      <c r="BD84" s="177">
        <v>9</v>
      </c>
      <c r="BE84" s="177">
        <v>8.3387</v>
      </c>
      <c r="BF84" s="181">
        <v>8.52</v>
      </c>
      <c r="BG84" s="1385">
        <v>3.98</v>
      </c>
    </row>
    <row r="85" spans="1:59" ht="12.75">
      <c r="A85" s="411"/>
      <c r="B85" s="887" t="s">
        <v>1045</v>
      </c>
      <c r="C85" s="47"/>
      <c r="D85" s="35" t="s">
        <v>766</v>
      </c>
      <c r="E85" s="35" t="s">
        <v>766</v>
      </c>
      <c r="F85" s="909">
        <v>4.420184745762712</v>
      </c>
      <c r="G85" s="909">
        <v>3.7</v>
      </c>
      <c r="H85" s="35">
        <v>2.5683</v>
      </c>
      <c r="I85" s="35">
        <v>3.77</v>
      </c>
      <c r="J85" s="35">
        <v>3.8641</v>
      </c>
      <c r="K85" s="35">
        <v>2.7782</v>
      </c>
      <c r="L85" s="910">
        <v>3.2519</v>
      </c>
      <c r="M85" s="910">
        <v>2.6727</v>
      </c>
      <c r="N85" s="910">
        <v>3.51395</v>
      </c>
      <c r="O85" s="35">
        <v>2.6605</v>
      </c>
      <c r="P85" s="35">
        <v>4.325</v>
      </c>
      <c r="Q85" s="911">
        <v>0</v>
      </c>
      <c r="R85" s="911">
        <v>0</v>
      </c>
      <c r="S85" s="911">
        <v>4.39</v>
      </c>
      <c r="T85" s="911">
        <v>4.98</v>
      </c>
      <c r="U85" s="74">
        <v>4.5</v>
      </c>
      <c r="V85" s="910">
        <v>5.16</v>
      </c>
      <c r="W85" s="74">
        <v>5.16</v>
      </c>
      <c r="X85" s="74">
        <v>4.75</v>
      </c>
      <c r="Y85" s="35">
        <v>5.64</v>
      </c>
      <c r="Z85" s="35" t="s">
        <v>219</v>
      </c>
      <c r="AA85" s="35">
        <v>3.98</v>
      </c>
      <c r="AB85" s="35">
        <v>5.17</v>
      </c>
      <c r="AC85" s="35" t="s">
        <v>766</v>
      </c>
      <c r="AD85" s="35" t="s">
        <v>766</v>
      </c>
      <c r="AE85" s="35">
        <v>5.77</v>
      </c>
      <c r="AF85" s="35">
        <v>5.77</v>
      </c>
      <c r="AG85" s="35">
        <v>5.82</v>
      </c>
      <c r="AH85" s="910">
        <v>5.91</v>
      </c>
      <c r="AI85" s="74">
        <v>0</v>
      </c>
      <c r="AJ85" s="35">
        <v>2.6771</v>
      </c>
      <c r="AK85" s="35">
        <v>0</v>
      </c>
      <c r="AL85" s="35">
        <v>0</v>
      </c>
      <c r="AM85" s="35">
        <v>5.8226</v>
      </c>
      <c r="AN85" s="35">
        <v>7.7899</v>
      </c>
      <c r="AO85" s="74" t="s">
        <v>766</v>
      </c>
      <c r="AP85" s="74" t="s">
        <v>766</v>
      </c>
      <c r="AQ85" s="35">
        <v>6.8707</v>
      </c>
      <c r="AR85" s="74" t="s">
        <v>766</v>
      </c>
      <c r="AS85" s="910">
        <v>6.6441</v>
      </c>
      <c r="AT85" s="910">
        <v>8.2779</v>
      </c>
      <c r="AU85" s="910" t="s">
        <v>766</v>
      </c>
      <c r="AV85" s="910">
        <v>4.28</v>
      </c>
      <c r="AW85" s="1377">
        <v>5.56</v>
      </c>
      <c r="AX85" s="1377" t="s">
        <v>766</v>
      </c>
      <c r="AY85" s="1377">
        <v>6.8699</v>
      </c>
      <c r="AZ85" s="1377">
        <v>9.04</v>
      </c>
      <c r="BA85" s="1377" t="s">
        <v>766</v>
      </c>
      <c r="BB85" s="1377" t="s">
        <v>766</v>
      </c>
      <c r="BC85" s="177">
        <v>8.8219</v>
      </c>
      <c r="BD85" s="180" t="s">
        <v>766</v>
      </c>
      <c r="BE85" s="177">
        <v>8.24</v>
      </c>
      <c r="BF85" s="181">
        <v>8.59</v>
      </c>
      <c r="BG85" s="1387" t="s">
        <v>766</v>
      </c>
    </row>
    <row r="86" spans="1:59" ht="12.75">
      <c r="A86" s="411"/>
      <c r="B86" s="887" t="s">
        <v>1046</v>
      </c>
      <c r="C86" s="47"/>
      <c r="D86" s="35">
        <v>4.928079080914116</v>
      </c>
      <c r="E86" s="35">
        <v>3.8123749843660346</v>
      </c>
      <c r="F86" s="35">
        <v>4.78535242830253</v>
      </c>
      <c r="G86" s="35">
        <v>3.8745670329670325</v>
      </c>
      <c r="H86" s="35">
        <v>3.4186746835443036</v>
      </c>
      <c r="I86" s="35">
        <v>4.31</v>
      </c>
      <c r="J86" s="35">
        <v>4.04</v>
      </c>
      <c r="K86" s="35">
        <v>3.78</v>
      </c>
      <c r="L86" s="35">
        <v>3.1393493670886072</v>
      </c>
      <c r="M86" s="35">
        <v>3.0861</v>
      </c>
      <c r="N86" s="35">
        <v>3.9996456840042054</v>
      </c>
      <c r="O86" s="35">
        <v>3.0448</v>
      </c>
      <c r="P86" s="35">
        <v>4.6724</v>
      </c>
      <c r="Q86" s="35">
        <v>6.4471</v>
      </c>
      <c r="R86" s="35">
        <v>5.9542</v>
      </c>
      <c r="S86" s="35">
        <v>4.8222</v>
      </c>
      <c r="T86" s="35">
        <v>5.3</v>
      </c>
      <c r="U86" s="74">
        <v>5.66</v>
      </c>
      <c r="V86" s="35">
        <v>6.47</v>
      </c>
      <c r="W86" s="74">
        <v>6.47</v>
      </c>
      <c r="X86" s="74">
        <v>3.56</v>
      </c>
      <c r="Y86" s="35">
        <v>5.57</v>
      </c>
      <c r="Z86" s="35">
        <v>5.65</v>
      </c>
      <c r="AA86" s="35">
        <v>4.96</v>
      </c>
      <c r="AB86" s="35">
        <v>5.2</v>
      </c>
      <c r="AC86" s="35">
        <v>6.84</v>
      </c>
      <c r="AD86" s="35">
        <v>6.19</v>
      </c>
      <c r="AE86" s="35">
        <v>5.96</v>
      </c>
      <c r="AF86" s="35">
        <v>6.53</v>
      </c>
      <c r="AG86" s="35">
        <v>6.59</v>
      </c>
      <c r="AH86" s="35">
        <v>6.55</v>
      </c>
      <c r="AI86" s="74">
        <v>0</v>
      </c>
      <c r="AJ86" s="35">
        <v>3.3858</v>
      </c>
      <c r="AK86" s="35">
        <v>0</v>
      </c>
      <c r="AL86" s="35">
        <v>6.0352</v>
      </c>
      <c r="AM86" s="35">
        <v>5.4338</v>
      </c>
      <c r="AN86" s="35">
        <v>7.394</v>
      </c>
      <c r="AO86" s="35">
        <v>8.1051</v>
      </c>
      <c r="AP86" s="74" t="s">
        <v>766</v>
      </c>
      <c r="AQ86" s="35">
        <v>7.5991</v>
      </c>
      <c r="AR86" s="74" t="s">
        <v>766</v>
      </c>
      <c r="AS86" s="35">
        <v>6.9604</v>
      </c>
      <c r="AT86" s="35">
        <v>7.275</v>
      </c>
      <c r="AU86" s="35" t="s">
        <v>766</v>
      </c>
      <c r="AV86" s="35">
        <v>5.41</v>
      </c>
      <c r="AW86" s="177">
        <v>6.38</v>
      </c>
      <c r="AX86" s="177">
        <v>7.65</v>
      </c>
      <c r="AY86" s="177">
        <v>7.187</v>
      </c>
      <c r="AZ86" s="177">
        <v>8.61</v>
      </c>
      <c r="BA86" s="1377" t="s">
        <v>766</v>
      </c>
      <c r="BB86" s="1377" t="s">
        <v>766</v>
      </c>
      <c r="BC86" s="177">
        <v>8.8135</v>
      </c>
      <c r="BD86" s="180" t="s">
        <v>766</v>
      </c>
      <c r="BE86" s="177">
        <v>8.61</v>
      </c>
      <c r="BF86" s="181">
        <v>8.61</v>
      </c>
      <c r="BG86" s="1387" t="s">
        <v>766</v>
      </c>
    </row>
    <row r="87" spans="1:59" s="47" customFormat="1" ht="12.75">
      <c r="A87" s="411"/>
      <c r="B87" s="47" t="s">
        <v>971</v>
      </c>
      <c r="D87" s="74" t="s">
        <v>972</v>
      </c>
      <c r="E87" s="74" t="s">
        <v>972</v>
      </c>
      <c r="F87" s="74" t="s">
        <v>972</v>
      </c>
      <c r="G87" s="74" t="s">
        <v>972</v>
      </c>
      <c r="H87" s="74" t="s">
        <v>972</v>
      </c>
      <c r="I87" s="74" t="s">
        <v>1047</v>
      </c>
      <c r="J87" s="74" t="s">
        <v>1047</v>
      </c>
      <c r="K87" s="74" t="s">
        <v>1047</v>
      </c>
      <c r="L87" s="74" t="s">
        <v>1047</v>
      </c>
      <c r="M87" s="74" t="s">
        <v>1047</v>
      </c>
      <c r="N87" s="74" t="s">
        <v>1047</v>
      </c>
      <c r="O87" s="74" t="s">
        <v>1047</v>
      </c>
      <c r="P87" s="74" t="s">
        <v>1048</v>
      </c>
      <c r="Q87" s="74" t="s">
        <v>1048</v>
      </c>
      <c r="R87" s="74" t="s">
        <v>1048</v>
      </c>
      <c r="S87" s="74" t="s">
        <v>1048</v>
      </c>
      <c r="T87" s="74" t="s">
        <v>1386</v>
      </c>
      <c r="U87" s="74" t="s">
        <v>1386</v>
      </c>
      <c r="V87" s="74" t="s">
        <v>1389</v>
      </c>
      <c r="W87" s="74" t="s">
        <v>1389</v>
      </c>
      <c r="X87" s="74" t="s">
        <v>1389</v>
      </c>
      <c r="Y87" s="74" t="s">
        <v>1389</v>
      </c>
      <c r="Z87" s="74" t="s">
        <v>1389</v>
      </c>
      <c r="AA87" s="74" t="s">
        <v>1389</v>
      </c>
      <c r="AB87" s="74" t="s">
        <v>1389</v>
      </c>
      <c r="AC87" s="74" t="s">
        <v>1389</v>
      </c>
      <c r="AD87" s="74" t="s">
        <v>1389</v>
      </c>
      <c r="AE87" s="74" t="s">
        <v>1389</v>
      </c>
      <c r="AF87" s="74" t="s">
        <v>1389</v>
      </c>
      <c r="AG87" s="74" t="s">
        <v>1389</v>
      </c>
      <c r="AH87" s="74" t="s">
        <v>1624</v>
      </c>
      <c r="AI87" s="912" t="s">
        <v>1624</v>
      </c>
      <c r="AJ87" s="912" t="s">
        <v>1624</v>
      </c>
      <c r="AK87" s="35" t="s">
        <v>1624</v>
      </c>
      <c r="AL87" s="35" t="s">
        <v>1624</v>
      </c>
      <c r="AM87" s="35" t="s">
        <v>1624</v>
      </c>
      <c r="AN87" s="35" t="s">
        <v>1624</v>
      </c>
      <c r="AO87" s="35" t="s">
        <v>1624</v>
      </c>
      <c r="AP87" s="35" t="s">
        <v>1624</v>
      </c>
      <c r="AQ87" s="35" t="s">
        <v>1624</v>
      </c>
      <c r="AR87" s="35" t="s">
        <v>1624</v>
      </c>
      <c r="AS87" s="74" t="s">
        <v>1624</v>
      </c>
      <c r="AT87" s="74" t="s">
        <v>1624</v>
      </c>
      <c r="AU87" s="74" t="s">
        <v>1624</v>
      </c>
      <c r="AV87" s="74" t="s">
        <v>1624</v>
      </c>
      <c r="AW87" s="181" t="s">
        <v>1624</v>
      </c>
      <c r="AX87" s="181" t="s">
        <v>1624</v>
      </c>
      <c r="AY87" s="181" t="s">
        <v>1624</v>
      </c>
      <c r="AZ87" s="181" t="s">
        <v>1624</v>
      </c>
      <c r="BA87" s="181" t="s">
        <v>116</v>
      </c>
      <c r="BB87" s="181" t="s">
        <v>116</v>
      </c>
      <c r="BC87" s="177" t="s">
        <v>116</v>
      </c>
      <c r="BD87" s="177" t="s">
        <v>116</v>
      </c>
      <c r="BE87" s="177" t="s">
        <v>116</v>
      </c>
      <c r="BF87" s="181" t="s">
        <v>116</v>
      </c>
      <c r="BG87" s="1385" t="s">
        <v>116</v>
      </c>
    </row>
    <row r="88" spans="1:59" ht="12.75">
      <c r="A88" s="411"/>
      <c r="B88" s="47" t="s">
        <v>1049</v>
      </c>
      <c r="C88" s="47"/>
      <c r="D88" s="74" t="s">
        <v>1050</v>
      </c>
      <c r="E88" s="74" t="s">
        <v>970</v>
      </c>
      <c r="F88" s="74" t="s">
        <v>970</v>
      </c>
      <c r="G88" s="74" t="s">
        <v>970</v>
      </c>
      <c r="H88" s="74" t="s">
        <v>970</v>
      </c>
      <c r="I88" s="74" t="s">
        <v>1051</v>
      </c>
      <c r="J88" s="74" t="s">
        <v>1052</v>
      </c>
      <c r="K88" s="74" t="s">
        <v>1052</v>
      </c>
      <c r="L88" s="74" t="s">
        <v>1052</v>
      </c>
      <c r="M88" s="74" t="s">
        <v>1052</v>
      </c>
      <c r="N88" s="74" t="s">
        <v>1052</v>
      </c>
      <c r="O88" s="74" t="s">
        <v>1053</v>
      </c>
      <c r="P88" s="74" t="s">
        <v>1054</v>
      </c>
      <c r="Q88" s="74" t="s">
        <v>1054</v>
      </c>
      <c r="R88" s="74" t="s">
        <v>1054</v>
      </c>
      <c r="S88" s="74" t="s">
        <v>1054</v>
      </c>
      <c r="T88" s="74" t="s">
        <v>1387</v>
      </c>
      <c r="U88" s="74" t="s">
        <v>1387</v>
      </c>
      <c r="V88" s="74" t="s">
        <v>1390</v>
      </c>
      <c r="W88" s="74" t="s">
        <v>1390</v>
      </c>
      <c r="X88" s="74" t="s">
        <v>1390</v>
      </c>
      <c r="Y88" s="74" t="s">
        <v>1390</v>
      </c>
      <c r="Z88" s="74" t="s">
        <v>1390</v>
      </c>
      <c r="AA88" s="74" t="s">
        <v>1390</v>
      </c>
      <c r="AB88" s="74" t="s">
        <v>1053</v>
      </c>
      <c r="AC88" s="74" t="s">
        <v>1053</v>
      </c>
      <c r="AD88" s="74" t="s">
        <v>1053</v>
      </c>
      <c r="AE88" s="74" t="s">
        <v>1053</v>
      </c>
      <c r="AF88" s="74" t="s">
        <v>1053</v>
      </c>
      <c r="AG88" s="74" t="s">
        <v>1053</v>
      </c>
      <c r="AH88" s="74" t="s">
        <v>1053</v>
      </c>
      <c r="AI88" s="74" t="s">
        <v>1625</v>
      </c>
      <c r="AJ88" s="74" t="s">
        <v>1625</v>
      </c>
      <c r="AK88" s="35" t="s">
        <v>1625</v>
      </c>
      <c r="AL88" s="35" t="s">
        <v>1625</v>
      </c>
      <c r="AM88" s="35" t="s">
        <v>1625</v>
      </c>
      <c r="AN88" s="35" t="s">
        <v>1625</v>
      </c>
      <c r="AO88" s="35" t="s">
        <v>689</v>
      </c>
      <c r="AP88" s="35" t="s">
        <v>689</v>
      </c>
      <c r="AQ88" s="35" t="s">
        <v>689</v>
      </c>
      <c r="AR88" s="35" t="s">
        <v>689</v>
      </c>
      <c r="AS88" s="74" t="s">
        <v>117</v>
      </c>
      <c r="AT88" s="74" t="s">
        <v>117</v>
      </c>
      <c r="AU88" s="74" t="s">
        <v>117</v>
      </c>
      <c r="AV88" s="74" t="s">
        <v>117</v>
      </c>
      <c r="AW88" s="181" t="s">
        <v>117</v>
      </c>
      <c r="AX88" s="181" t="s">
        <v>117</v>
      </c>
      <c r="AY88" s="181" t="s">
        <v>117</v>
      </c>
      <c r="AZ88" s="181" t="s">
        <v>117</v>
      </c>
      <c r="BA88" s="181" t="s">
        <v>118</v>
      </c>
      <c r="BB88" s="181" t="s">
        <v>118</v>
      </c>
      <c r="BC88" s="177" t="s">
        <v>118</v>
      </c>
      <c r="BD88" s="177" t="s">
        <v>118</v>
      </c>
      <c r="BE88" s="177" t="s">
        <v>118</v>
      </c>
      <c r="BF88" s="181" t="s">
        <v>689</v>
      </c>
      <c r="BG88" s="1385" t="s">
        <v>689</v>
      </c>
    </row>
    <row r="89" spans="1:59" s="1296" customFormat="1" ht="12.75">
      <c r="A89" s="1388" t="s">
        <v>1055</v>
      </c>
      <c r="B89" s="915"/>
      <c r="C89" s="916"/>
      <c r="D89" s="913">
        <v>4.5</v>
      </c>
      <c r="E89" s="913">
        <v>0.711</v>
      </c>
      <c r="F89" s="913">
        <v>4.712</v>
      </c>
      <c r="G89" s="913">
        <v>3.177</v>
      </c>
      <c r="H89" s="913">
        <v>1.222</v>
      </c>
      <c r="I89" s="913">
        <v>1.965</v>
      </c>
      <c r="J89" s="913">
        <v>2.133</v>
      </c>
      <c r="K89" s="913">
        <v>2.111</v>
      </c>
      <c r="L89" s="913">
        <v>3.029</v>
      </c>
      <c r="M89" s="913">
        <v>1.688</v>
      </c>
      <c r="N89" s="913">
        <v>3.0342345624701954</v>
      </c>
      <c r="O89" s="913">
        <v>3.3517</v>
      </c>
      <c r="P89" s="913">
        <v>4.9267</v>
      </c>
      <c r="Q89" s="913">
        <v>7.5521</v>
      </c>
      <c r="R89" s="913">
        <v>5.0667</v>
      </c>
      <c r="S89" s="913">
        <v>2.69</v>
      </c>
      <c r="T89" s="913">
        <v>6.48</v>
      </c>
      <c r="U89" s="913">
        <v>4.64</v>
      </c>
      <c r="V89" s="913">
        <v>3.61</v>
      </c>
      <c r="W89" s="913">
        <v>5.15</v>
      </c>
      <c r="X89" s="913">
        <v>2.33</v>
      </c>
      <c r="Y89" s="913">
        <v>5.16</v>
      </c>
      <c r="Z89" s="913">
        <v>5.34</v>
      </c>
      <c r="AA89" s="913">
        <v>2.38</v>
      </c>
      <c r="AB89" s="913">
        <v>3.37</v>
      </c>
      <c r="AC89" s="913">
        <v>8.32</v>
      </c>
      <c r="AD89" s="913">
        <v>6.38</v>
      </c>
      <c r="AE89" s="913">
        <v>5.06</v>
      </c>
      <c r="AF89" s="913">
        <v>7.07</v>
      </c>
      <c r="AG89" s="913">
        <v>5.02</v>
      </c>
      <c r="AH89" s="913">
        <v>3.66</v>
      </c>
      <c r="AI89" s="74">
        <v>1.41</v>
      </c>
      <c r="AJ89" s="35">
        <v>2</v>
      </c>
      <c r="AK89" s="35">
        <v>5.1</v>
      </c>
      <c r="AL89" s="35">
        <v>9.22</v>
      </c>
      <c r="AM89" s="35">
        <v>9.93</v>
      </c>
      <c r="AN89" s="35">
        <v>12.8296</v>
      </c>
      <c r="AO89" s="35">
        <v>11.64</v>
      </c>
      <c r="AP89" s="35">
        <v>8.85</v>
      </c>
      <c r="AQ89" s="35">
        <v>7.8112</v>
      </c>
      <c r="AR89" s="35">
        <v>7.127</v>
      </c>
      <c r="AS89" s="913">
        <v>5.52</v>
      </c>
      <c r="AT89" s="913">
        <v>6.57</v>
      </c>
      <c r="AU89" s="913">
        <v>2.46</v>
      </c>
      <c r="AV89" s="913">
        <v>3.24</v>
      </c>
      <c r="AW89" s="1378">
        <v>5.89</v>
      </c>
      <c r="AX89" s="1378">
        <v>9.79</v>
      </c>
      <c r="AY89" s="1378">
        <v>8.59</v>
      </c>
      <c r="AZ89" s="1378">
        <v>10.58</v>
      </c>
      <c r="BA89" s="1378">
        <v>8.45</v>
      </c>
      <c r="BB89" s="1378">
        <v>10.18</v>
      </c>
      <c r="BC89" s="177">
        <v>9.54</v>
      </c>
      <c r="BD89" s="177">
        <v>10.43</v>
      </c>
      <c r="BE89" s="177">
        <v>10.23</v>
      </c>
      <c r="BF89" s="1379">
        <v>8.22</v>
      </c>
      <c r="BG89" s="1389">
        <v>2.69</v>
      </c>
    </row>
    <row r="90" spans="1:59" ht="12.75">
      <c r="A90" s="1383" t="s">
        <v>977</v>
      </c>
      <c r="B90" s="47"/>
      <c r="C90" s="47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47"/>
      <c r="V90" s="74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74"/>
      <c r="AI90" s="74"/>
      <c r="AJ90" s="47"/>
      <c r="AK90" s="35"/>
      <c r="AL90" s="35"/>
      <c r="AM90" s="47"/>
      <c r="AN90" s="47"/>
      <c r="AO90" s="74"/>
      <c r="AP90" s="74"/>
      <c r="AQ90" s="47"/>
      <c r="AR90" s="47"/>
      <c r="AS90" s="74"/>
      <c r="AT90" s="74"/>
      <c r="AU90" s="74"/>
      <c r="AV90" s="74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384"/>
    </row>
    <row r="91" spans="1:59" ht="12.75">
      <c r="A91" s="411"/>
      <c r="B91" s="900" t="s">
        <v>978</v>
      </c>
      <c r="C91" s="47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47"/>
      <c r="V91" s="74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74">
        <v>4.75</v>
      </c>
      <c r="AI91" s="74"/>
      <c r="AJ91" s="47"/>
      <c r="AK91" s="47"/>
      <c r="AL91" s="47"/>
      <c r="AM91" s="47"/>
      <c r="AN91" s="47"/>
      <c r="AO91" s="74"/>
      <c r="AP91" s="74"/>
      <c r="AQ91" s="47"/>
      <c r="AR91" s="47"/>
      <c r="AS91" s="74"/>
      <c r="AT91" s="74">
        <v>6.375</v>
      </c>
      <c r="AU91" s="74"/>
      <c r="AV91" s="74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384"/>
    </row>
    <row r="92" spans="1:59" ht="12.75">
      <c r="A92" s="411"/>
      <c r="B92" s="47" t="s">
        <v>979</v>
      </c>
      <c r="C92" s="47"/>
      <c r="D92" s="74" t="s">
        <v>1056</v>
      </c>
      <c r="E92" s="74" t="s">
        <v>980</v>
      </c>
      <c r="F92" s="74" t="s">
        <v>1057</v>
      </c>
      <c r="G92" s="74" t="s">
        <v>980</v>
      </c>
      <c r="H92" s="74" t="s">
        <v>980</v>
      </c>
      <c r="I92" s="74" t="s">
        <v>980</v>
      </c>
      <c r="J92" s="74" t="s">
        <v>980</v>
      </c>
      <c r="K92" s="74" t="s">
        <v>980</v>
      </c>
      <c r="L92" s="74" t="s">
        <v>980</v>
      </c>
      <c r="M92" s="74" t="s">
        <v>980</v>
      </c>
      <c r="N92" s="74" t="s">
        <v>980</v>
      </c>
      <c r="O92" s="74" t="s">
        <v>980</v>
      </c>
      <c r="P92" s="74" t="s">
        <v>980</v>
      </c>
      <c r="Q92" s="74" t="s">
        <v>1108</v>
      </c>
      <c r="R92" s="74" t="s">
        <v>1383</v>
      </c>
      <c r="S92" s="74" t="s">
        <v>1140</v>
      </c>
      <c r="T92" s="74" t="s">
        <v>1140</v>
      </c>
      <c r="U92" s="74" t="s">
        <v>1140</v>
      </c>
      <c r="V92" s="74" t="s">
        <v>1140</v>
      </c>
      <c r="W92" s="74" t="s">
        <v>1140</v>
      </c>
      <c r="X92" s="74" t="s">
        <v>1140</v>
      </c>
      <c r="Y92" s="74" t="s">
        <v>1497</v>
      </c>
      <c r="Z92" s="74" t="s">
        <v>1497</v>
      </c>
      <c r="AA92" s="74" t="s">
        <v>1497</v>
      </c>
      <c r="AB92" s="74" t="s">
        <v>1378</v>
      </c>
      <c r="AC92" s="74" t="s">
        <v>1378</v>
      </c>
      <c r="AD92" s="74" t="s">
        <v>1378</v>
      </c>
      <c r="AE92" s="74" t="s">
        <v>1378</v>
      </c>
      <c r="AF92" s="74" t="s">
        <v>1378</v>
      </c>
      <c r="AG92" s="74" t="s">
        <v>1659</v>
      </c>
      <c r="AH92" s="74" t="s">
        <v>1659</v>
      </c>
      <c r="AI92" s="74" t="s">
        <v>1659</v>
      </c>
      <c r="AJ92" s="74" t="s">
        <v>1659</v>
      </c>
      <c r="AK92" s="74" t="s">
        <v>1659</v>
      </c>
      <c r="AL92" s="74" t="s">
        <v>1659</v>
      </c>
      <c r="AM92" s="74" t="s">
        <v>690</v>
      </c>
      <c r="AN92" s="74" t="s">
        <v>690</v>
      </c>
      <c r="AO92" s="74" t="s">
        <v>691</v>
      </c>
      <c r="AP92" s="74" t="s">
        <v>691</v>
      </c>
      <c r="AQ92" s="74" t="s">
        <v>692</v>
      </c>
      <c r="AR92" s="74" t="s">
        <v>692</v>
      </c>
      <c r="AS92" s="74" t="s">
        <v>692</v>
      </c>
      <c r="AT92" s="74" t="s">
        <v>692</v>
      </c>
      <c r="AU92" s="74" t="s">
        <v>692</v>
      </c>
      <c r="AV92" s="74" t="s">
        <v>692</v>
      </c>
      <c r="AW92" s="181" t="s">
        <v>692</v>
      </c>
      <c r="AX92" s="181" t="s">
        <v>692</v>
      </c>
      <c r="AY92" s="181" t="s">
        <v>692</v>
      </c>
      <c r="AZ92" s="181" t="s">
        <v>692</v>
      </c>
      <c r="BA92" s="181" t="s">
        <v>692</v>
      </c>
      <c r="BB92" s="181" t="s">
        <v>692</v>
      </c>
      <c r="BC92" s="181" t="s">
        <v>692</v>
      </c>
      <c r="BD92" s="181" t="s">
        <v>692</v>
      </c>
      <c r="BE92" s="181" t="s">
        <v>692</v>
      </c>
      <c r="BF92" s="181" t="s">
        <v>692</v>
      </c>
      <c r="BG92" s="1385" t="s">
        <v>692</v>
      </c>
    </row>
    <row r="93" spans="1:59" ht="12.75">
      <c r="A93" s="411"/>
      <c r="B93" s="47" t="s">
        <v>982</v>
      </c>
      <c r="C93" s="47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47"/>
      <c r="V93" s="74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74"/>
      <c r="AI93" s="74"/>
      <c r="AJ93" s="47"/>
      <c r="AK93" s="47"/>
      <c r="AL93" s="47"/>
      <c r="AM93" s="47"/>
      <c r="AN93" s="47"/>
      <c r="AO93" s="47"/>
      <c r="AP93" s="47"/>
      <c r="AQ93" s="47"/>
      <c r="AR93" s="47"/>
      <c r="AS93" s="74"/>
      <c r="AT93" s="74"/>
      <c r="AU93" s="74"/>
      <c r="AV93" s="74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385"/>
    </row>
    <row r="94" spans="1:59" ht="12.75">
      <c r="A94" s="411"/>
      <c r="B94" s="47"/>
      <c r="C94" s="47" t="s">
        <v>983</v>
      </c>
      <c r="D94" s="914">
        <v>0</v>
      </c>
      <c r="E94" s="74" t="s">
        <v>984</v>
      </c>
      <c r="F94" s="74" t="s">
        <v>1058</v>
      </c>
      <c r="G94" s="74" t="s">
        <v>985</v>
      </c>
      <c r="H94" s="74" t="s">
        <v>985</v>
      </c>
      <c r="I94" s="74" t="s">
        <v>985</v>
      </c>
      <c r="J94" s="74" t="s">
        <v>985</v>
      </c>
      <c r="K94" s="74" t="s">
        <v>985</v>
      </c>
      <c r="L94" s="74" t="s">
        <v>985</v>
      </c>
      <c r="M94" s="74" t="s">
        <v>985</v>
      </c>
      <c r="N94" s="74" t="s">
        <v>985</v>
      </c>
      <c r="O94" s="74" t="s">
        <v>985</v>
      </c>
      <c r="P94" s="74" t="s">
        <v>985</v>
      </c>
      <c r="Q94" s="74" t="s">
        <v>1384</v>
      </c>
      <c r="R94" s="74" t="s">
        <v>1137</v>
      </c>
      <c r="S94" s="74" t="s">
        <v>1137</v>
      </c>
      <c r="T94" s="74" t="s">
        <v>1137</v>
      </c>
      <c r="U94" s="74" t="s">
        <v>1137</v>
      </c>
      <c r="V94" s="74" t="s">
        <v>1137</v>
      </c>
      <c r="W94" s="74" t="s">
        <v>1094</v>
      </c>
      <c r="X94" s="74" t="s">
        <v>1094</v>
      </c>
      <c r="Y94" s="74" t="s">
        <v>1094</v>
      </c>
      <c r="Z94" s="74" t="s">
        <v>1094</v>
      </c>
      <c r="AA94" s="74" t="s">
        <v>1094</v>
      </c>
      <c r="AB94" s="74" t="s">
        <v>1094</v>
      </c>
      <c r="AC94" s="74" t="s">
        <v>1094</v>
      </c>
      <c r="AD94" s="74" t="s">
        <v>1094</v>
      </c>
      <c r="AE94" s="74" t="s">
        <v>1094</v>
      </c>
      <c r="AF94" s="74" t="s">
        <v>1094</v>
      </c>
      <c r="AG94" s="74" t="s">
        <v>1094</v>
      </c>
      <c r="AH94" s="74" t="s">
        <v>1094</v>
      </c>
      <c r="AI94" s="74" t="s">
        <v>1626</v>
      </c>
      <c r="AJ94" s="74" t="s">
        <v>163</v>
      </c>
      <c r="AK94" s="74" t="s">
        <v>163</v>
      </c>
      <c r="AL94" s="74" t="s">
        <v>163</v>
      </c>
      <c r="AM94" s="74" t="s">
        <v>1626</v>
      </c>
      <c r="AN94" s="74" t="s">
        <v>693</v>
      </c>
      <c r="AO94" s="74" t="s">
        <v>693</v>
      </c>
      <c r="AP94" s="74" t="s">
        <v>693</v>
      </c>
      <c r="AQ94" s="74" t="s">
        <v>693</v>
      </c>
      <c r="AR94" s="74" t="s">
        <v>694</v>
      </c>
      <c r="AS94" s="74" t="s">
        <v>694</v>
      </c>
      <c r="AT94" s="74" t="s">
        <v>695</v>
      </c>
      <c r="AU94" s="74" t="s">
        <v>695</v>
      </c>
      <c r="AV94" s="74" t="s">
        <v>695</v>
      </c>
      <c r="AW94" s="181" t="s">
        <v>695</v>
      </c>
      <c r="AX94" s="181" t="s">
        <v>695</v>
      </c>
      <c r="AY94" s="181" t="s">
        <v>695</v>
      </c>
      <c r="AZ94" s="181" t="s">
        <v>695</v>
      </c>
      <c r="BA94" s="181" t="s">
        <v>695</v>
      </c>
      <c r="BB94" s="181" t="s">
        <v>695</v>
      </c>
      <c r="BC94" s="181" t="s">
        <v>695</v>
      </c>
      <c r="BD94" s="181" t="s">
        <v>695</v>
      </c>
      <c r="BE94" s="181" t="s">
        <v>695</v>
      </c>
      <c r="BF94" s="181" t="s">
        <v>695</v>
      </c>
      <c r="BG94" s="1385" t="s">
        <v>695</v>
      </c>
    </row>
    <row r="95" spans="1:59" ht="12.75">
      <c r="A95" s="411"/>
      <c r="B95" s="47"/>
      <c r="C95" s="47" t="s">
        <v>986</v>
      </c>
      <c r="D95" s="74" t="s">
        <v>980</v>
      </c>
      <c r="E95" s="74" t="s">
        <v>987</v>
      </c>
      <c r="F95" s="74" t="s">
        <v>988</v>
      </c>
      <c r="G95" s="74" t="s">
        <v>985</v>
      </c>
      <c r="H95" s="74" t="s">
        <v>988</v>
      </c>
      <c r="I95" s="74" t="s">
        <v>988</v>
      </c>
      <c r="J95" s="74" t="s">
        <v>988</v>
      </c>
      <c r="K95" s="74" t="s">
        <v>988</v>
      </c>
      <c r="L95" s="74" t="s">
        <v>1059</v>
      </c>
      <c r="M95" s="74" t="s">
        <v>1059</v>
      </c>
      <c r="N95" s="74" t="s">
        <v>1059</v>
      </c>
      <c r="O95" s="74" t="s">
        <v>1059</v>
      </c>
      <c r="P95" s="74" t="s">
        <v>1059</v>
      </c>
      <c r="Q95" s="74" t="s">
        <v>1109</v>
      </c>
      <c r="R95" s="74" t="s">
        <v>1109</v>
      </c>
      <c r="S95" s="74" t="s">
        <v>1109</v>
      </c>
      <c r="T95" s="74" t="s">
        <v>1109</v>
      </c>
      <c r="U95" s="74" t="s">
        <v>1109</v>
      </c>
      <c r="V95" s="74" t="s">
        <v>1109</v>
      </c>
      <c r="W95" s="74" t="s">
        <v>1095</v>
      </c>
      <c r="X95" s="74" t="s">
        <v>1095</v>
      </c>
      <c r="Y95" s="74" t="s">
        <v>1095</v>
      </c>
      <c r="Z95" s="74" t="s">
        <v>1095</v>
      </c>
      <c r="AA95" s="74" t="s">
        <v>1095</v>
      </c>
      <c r="AB95" s="74" t="s">
        <v>1095</v>
      </c>
      <c r="AC95" s="74" t="s">
        <v>1095</v>
      </c>
      <c r="AD95" s="74" t="s">
        <v>1095</v>
      </c>
      <c r="AE95" s="74" t="s">
        <v>163</v>
      </c>
      <c r="AF95" s="74" t="s">
        <v>163</v>
      </c>
      <c r="AG95" s="74" t="s">
        <v>1660</v>
      </c>
      <c r="AH95" s="74" t="s">
        <v>1660</v>
      </c>
      <c r="AI95" s="74" t="s">
        <v>1627</v>
      </c>
      <c r="AJ95" s="74" t="s">
        <v>1627</v>
      </c>
      <c r="AK95" s="74" t="s">
        <v>1627</v>
      </c>
      <c r="AL95" s="74" t="s">
        <v>1627</v>
      </c>
      <c r="AM95" s="74" t="s">
        <v>696</v>
      </c>
      <c r="AN95" s="74" t="s">
        <v>693</v>
      </c>
      <c r="AO95" s="74" t="s">
        <v>697</v>
      </c>
      <c r="AP95" s="74" t="s">
        <v>697</v>
      </c>
      <c r="AQ95" s="74" t="s">
        <v>697</v>
      </c>
      <c r="AR95" s="74" t="s">
        <v>698</v>
      </c>
      <c r="AS95" s="74" t="s">
        <v>698</v>
      </c>
      <c r="AT95" s="74" t="s">
        <v>698</v>
      </c>
      <c r="AU95" s="74" t="s">
        <v>698</v>
      </c>
      <c r="AV95" s="74" t="s">
        <v>698</v>
      </c>
      <c r="AW95" s="181" t="s">
        <v>698</v>
      </c>
      <c r="AX95" s="181" t="s">
        <v>698</v>
      </c>
      <c r="AY95" s="181" t="s">
        <v>698</v>
      </c>
      <c r="AZ95" s="181" t="s">
        <v>698</v>
      </c>
      <c r="BA95" s="181" t="s">
        <v>698</v>
      </c>
      <c r="BB95" s="181" t="s">
        <v>698</v>
      </c>
      <c r="BC95" s="181" t="s">
        <v>698</v>
      </c>
      <c r="BD95" s="181" t="s">
        <v>698</v>
      </c>
      <c r="BE95" s="181" t="s">
        <v>698</v>
      </c>
      <c r="BF95" s="181" t="s">
        <v>698</v>
      </c>
      <c r="BG95" s="1385" t="s">
        <v>698</v>
      </c>
    </row>
    <row r="96" spans="1:59" ht="12.75">
      <c r="A96" s="411"/>
      <c r="B96" s="47"/>
      <c r="C96" s="47" t="s">
        <v>989</v>
      </c>
      <c r="D96" s="74" t="s">
        <v>1056</v>
      </c>
      <c r="E96" s="74" t="s">
        <v>981</v>
      </c>
      <c r="F96" s="74" t="s">
        <v>1060</v>
      </c>
      <c r="G96" s="74" t="s">
        <v>990</v>
      </c>
      <c r="H96" s="74" t="s">
        <v>990</v>
      </c>
      <c r="I96" s="74" t="s">
        <v>990</v>
      </c>
      <c r="J96" s="74" t="s">
        <v>990</v>
      </c>
      <c r="K96" s="74" t="s">
        <v>990</v>
      </c>
      <c r="L96" s="74" t="s">
        <v>990</v>
      </c>
      <c r="M96" s="74" t="s">
        <v>990</v>
      </c>
      <c r="N96" s="74" t="s">
        <v>990</v>
      </c>
      <c r="O96" s="74" t="s">
        <v>990</v>
      </c>
      <c r="P96" s="74" t="s">
        <v>990</v>
      </c>
      <c r="Q96" s="74" t="s">
        <v>1110</v>
      </c>
      <c r="R96" s="74" t="s">
        <v>1110</v>
      </c>
      <c r="S96" s="74" t="s">
        <v>1110</v>
      </c>
      <c r="T96" s="74" t="s">
        <v>1110</v>
      </c>
      <c r="U96" s="74" t="s">
        <v>1110</v>
      </c>
      <c r="V96" s="74" t="s">
        <v>1110</v>
      </c>
      <c r="W96" s="74" t="s">
        <v>1385</v>
      </c>
      <c r="X96" s="74" t="s">
        <v>1385</v>
      </c>
      <c r="Y96" s="74" t="s">
        <v>1385</v>
      </c>
      <c r="Z96" s="74" t="s">
        <v>1385</v>
      </c>
      <c r="AA96" s="74" t="s">
        <v>1385</v>
      </c>
      <c r="AB96" s="74" t="s">
        <v>1385</v>
      </c>
      <c r="AC96" s="74" t="s">
        <v>1385</v>
      </c>
      <c r="AD96" s="74" t="s">
        <v>1385</v>
      </c>
      <c r="AE96" s="74" t="s">
        <v>164</v>
      </c>
      <c r="AF96" s="74" t="s">
        <v>164</v>
      </c>
      <c r="AG96" s="74" t="s">
        <v>1661</v>
      </c>
      <c r="AH96" s="74" t="s">
        <v>1661</v>
      </c>
      <c r="AI96" s="74" t="s">
        <v>1661</v>
      </c>
      <c r="AJ96" s="74" t="s">
        <v>1661</v>
      </c>
      <c r="AK96" s="74" t="s">
        <v>1661</v>
      </c>
      <c r="AL96" s="74" t="s">
        <v>1661</v>
      </c>
      <c r="AM96" s="74" t="s">
        <v>1661</v>
      </c>
      <c r="AN96" s="74" t="s">
        <v>699</v>
      </c>
      <c r="AO96" s="74" t="s">
        <v>700</v>
      </c>
      <c r="AP96" s="74" t="s">
        <v>700</v>
      </c>
      <c r="AQ96" s="74" t="s">
        <v>701</v>
      </c>
      <c r="AR96" s="74" t="s">
        <v>701</v>
      </c>
      <c r="AS96" s="74" t="s">
        <v>701</v>
      </c>
      <c r="AT96" s="74" t="s">
        <v>701</v>
      </c>
      <c r="AU96" s="74" t="s">
        <v>701</v>
      </c>
      <c r="AV96" s="74" t="s">
        <v>708</v>
      </c>
      <c r="AW96" s="181" t="s">
        <v>708</v>
      </c>
      <c r="AX96" s="181" t="s">
        <v>708</v>
      </c>
      <c r="AY96" s="181" t="s">
        <v>708</v>
      </c>
      <c r="AZ96" s="181" t="s">
        <v>708</v>
      </c>
      <c r="BA96" s="181" t="s">
        <v>708</v>
      </c>
      <c r="BB96" s="181" t="s">
        <v>708</v>
      </c>
      <c r="BC96" s="181" t="s">
        <v>708</v>
      </c>
      <c r="BD96" s="181" t="s">
        <v>708</v>
      </c>
      <c r="BE96" s="181" t="s">
        <v>708</v>
      </c>
      <c r="BF96" s="181" t="s">
        <v>708</v>
      </c>
      <c r="BG96" s="1385" t="s">
        <v>708</v>
      </c>
    </row>
    <row r="97" spans="1:59" ht="12.75">
      <c r="A97" s="411"/>
      <c r="B97" s="47"/>
      <c r="C97" s="47" t="s">
        <v>991</v>
      </c>
      <c r="D97" s="74" t="s">
        <v>1061</v>
      </c>
      <c r="E97" s="74" t="s">
        <v>992</v>
      </c>
      <c r="F97" s="74" t="s">
        <v>993</v>
      </c>
      <c r="G97" s="74" t="s">
        <v>993</v>
      </c>
      <c r="H97" s="74" t="s">
        <v>993</v>
      </c>
      <c r="I97" s="74" t="s">
        <v>993</v>
      </c>
      <c r="J97" s="74" t="s">
        <v>993</v>
      </c>
      <c r="K97" s="74" t="s">
        <v>993</v>
      </c>
      <c r="L97" s="74" t="s">
        <v>993</v>
      </c>
      <c r="M97" s="74" t="s">
        <v>993</v>
      </c>
      <c r="N97" s="74" t="s">
        <v>993</v>
      </c>
      <c r="O97" s="74" t="s">
        <v>993</v>
      </c>
      <c r="P97" s="74" t="s">
        <v>993</v>
      </c>
      <c r="Q97" s="74" t="s">
        <v>1111</v>
      </c>
      <c r="R97" s="74" t="s">
        <v>1385</v>
      </c>
      <c r="S97" s="74" t="s">
        <v>1141</v>
      </c>
      <c r="T97" s="74" t="s">
        <v>1056</v>
      </c>
      <c r="U97" s="74" t="s">
        <v>1056</v>
      </c>
      <c r="V97" s="74" t="s">
        <v>1056</v>
      </c>
      <c r="W97" s="74" t="s">
        <v>1096</v>
      </c>
      <c r="X97" s="74" t="s">
        <v>1096</v>
      </c>
      <c r="Y97" s="74" t="s">
        <v>1096</v>
      </c>
      <c r="Z97" s="74" t="s">
        <v>1096</v>
      </c>
      <c r="AA97" s="74" t="s">
        <v>1096</v>
      </c>
      <c r="AB97" s="74" t="s">
        <v>1096</v>
      </c>
      <c r="AC97" s="74" t="s">
        <v>1096</v>
      </c>
      <c r="AD97" s="74" t="s">
        <v>1096</v>
      </c>
      <c r="AE97" s="74" t="s">
        <v>165</v>
      </c>
      <c r="AF97" s="74" t="s">
        <v>165</v>
      </c>
      <c r="AG97" s="74" t="s">
        <v>1662</v>
      </c>
      <c r="AH97" s="74" t="s">
        <v>1662</v>
      </c>
      <c r="AI97" s="74" t="s">
        <v>1662</v>
      </c>
      <c r="AJ97" s="74" t="s">
        <v>702</v>
      </c>
      <c r="AK97" s="74" t="s">
        <v>1662</v>
      </c>
      <c r="AL97" s="74" t="s">
        <v>1662</v>
      </c>
      <c r="AM97" s="74" t="s">
        <v>703</v>
      </c>
      <c r="AN97" s="74" t="s">
        <v>704</v>
      </c>
      <c r="AO97" s="74" t="s">
        <v>704</v>
      </c>
      <c r="AP97" s="74" t="s">
        <v>704</v>
      </c>
      <c r="AQ97" s="74" t="s">
        <v>705</v>
      </c>
      <c r="AR97" s="74" t="s">
        <v>706</v>
      </c>
      <c r="AS97" s="74" t="s">
        <v>706</v>
      </c>
      <c r="AT97" s="74" t="s">
        <v>706</v>
      </c>
      <c r="AU97" s="74" t="s">
        <v>706</v>
      </c>
      <c r="AV97" s="74" t="s">
        <v>706</v>
      </c>
      <c r="AW97" s="181" t="s">
        <v>706</v>
      </c>
      <c r="AX97" s="181" t="s">
        <v>706</v>
      </c>
      <c r="AY97" s="181" t="s">
        <v>706</v>
      </c>
      <c r="AZ97" s="181" t="s">
        <v>706</v>
      </c>
      <c r="BA97" s="181" t="s">
        <v>706</v>
      </c>
      <c r="BB97" s="181" t="s">
        <v>706</v>
      </c>
      <c r="BC97" s="181" t="s">
        <v>706</v>
      </c>
      <c r="BD97" s="181" t="s">
        <v>706</v>
      </c>
      <c r="BE97" s="181" t="s">
        <v>706</v>
      </c>
      <c r="BF97" s="181" t="s">
        <v>706</v>
      </c>
      <c r="BG97" s="1385" t="s">
        <v>706</v>
      </c>
    </row>
    <row r="98" spans="1:59" ht="12.75">
      <c r="A98" s="411"/>
      <c r="B98" s="47"/>
      <c r="C98" s="47" t="s">
        <v>994</v>
      </c>
      <c r="D98" s="74" t="s">
        <v>1062</v>
      </c>
      <c r="E98" s="74" t="s">
        <v>1064</v>
      </c>
      <c r="F98" s="74" t="s">
        <v>1065</v>
      </c>
      <c r="G98" s="74" t="s">
        <v>1065</v>
      </c>
      <c r="H98" s="74" t="s">
        <v>1066</v>
      </c>
      <c r="I98" s="74" t="s">
        <v>1066</v>
      </c>
      <c r="J98" s="74" t="s">
        <v>1066</v>
      </c>
      <c r="K98" s="74" t="s">
        <v>1066</v>
      </c>
      <c r="L98" s="74" t="s">
        <v>1067</v>
      </c>
      <c r="M98" s="74" t="s">
        <v>1067</v>
      </c>
      <c r="N98" s="74" t="s">
        <v>1067</v>
      </c>
      <c r="O98" s="74" t="s">
        <v>1067</v>
      </c>
      <c r="P98" s="74" t="s">
        <v>1067</v>
      </c>
      <c r="Q98" s="74" t="s">
        <v>1112</v>
      </c>
      <c r="R98" s="74" t="s">
        <v>1112</v>
      </c>
      <c r="S98" s="74" t="s">
        <v>1112</v>
      </c>
      <c r="T98" s="74" t="s">
        <v>1112</v>
      </c>
      <c r="U98" s="74" t="s">
        <v>1112</v>
      </c>
      <c r="V98" s="74" t="s">
        <v>1112</v>
      </c>
      <c r="W98" s="74" t="s">
        <v>1097</v>
      </c>
      <c r="X98" s="74" t="s">
        <v>1097</v>
      </c>
      <c r="Y98" s="74" t="s">
        <v>1097</v>
      </c>
      <c r="Z98" s="74" t="s">
        <v>1097</v>
      </c>
      <c r="AA98" s="74" t="s">
        <v>1097</v>
      </c>
      <c r="AB98" s="74" t="s">
        <v>1097</v>
      </c>
      <c r="AC98" s="74" t="s">
        <v>1097</v>
      </c>
      <c r="AD98" s="74" t="s">
        <v>1097</v>
      </c>
      <c r="AE98" s="74" t="s">
        <v>166</v>
      </c>
      <c r="AF98" s="74" t="s">
        <v>1668</v>
      </c>
      <c r="AG98" s="74" t="s">
        <v>1663</v>
      </c>
      <c r="AH98" s="74" t="s">
        <v>1663</v>
      </c>
      <c r="AI98" s="74" t="s">
        <v>1663</v>
      </c>
      <c r="AJ98" s="74" t="s">
        <v>707</v>
      </c>
      <c r="AK98" s="74" t="s">
        <v>1663</v>
      </c>
      <c r="AL98" s="74" t="s">
        <v>1663</v>
      </c>
      <c r="AM98" s="74" t="s">
        <v>708</v>
      </c>
      <c r="AN98" s="74" t="s">
        <v>709</v>
      </c>
      <c r="AO98" s="74" t="s">
        <v>709</v>
      </c>
      <c r="AP98" s="74" t="s">
        <v>710</v>
      </c>
      <c r="AQ98" s="74" t="s">
        <v>711</v>
      </c>
      <c r="AR98" s="74" t="s">
        <v>712</v>
      </c>
      <c r="AS98" s="74" t="s">
        <v>712</v>
      </c>
      <c r="AT98" s="74" t="s">
        <v>712</v>
      </c>
      <c r="AU98" s="74" t="s">
        <v>119</v>
      </c>
      <c r="AV98" s="74" t="s">
        <v>119</v>
      </c>
      <c r="AW98" s="181" t="s">
        <v>119</v>
      </c>
      <c r="AX98" s="181" t="s">
        <v>119</v>
      </c>
      <c r="AY98" s="181" t="s">
        <v>120</v>
      </c>
      <c r="AZ98" s="181" t="s">
        <v>120</v>
      </c>
      <c r="BA98" s="181" t="s">
        <v>120</v>
      </c>
      <c r="BB98" s="181" t="s">
        <v>120</v>
      </c>
      <c r="BC98" s="181" t="s">
        <v>120</v>
      </c>
      <c r="BD98" s="181" t="s">
        <v>120</v>
      </c>
      <c r="BE98" s="181" t="s">
        <v>120</v>
      </c>
      <c r="BF98" s="181" t="s">
        <v>120</v>
      </c>
      <c r="BG98" s="1385" t="s">
        <v>120</v>
      </c>
    </row>
    <row r="99" spans="1:59" ht="12.75">
      <c r="A99" s="411"/>
      <c r="B99" s="900" t="s">
        <v>995</v>
      </c>
      <c r="C99" s="47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47"/>
      <c r="V99" s="74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74"/>
      <c r="AI99" s="74"/>
      <c r="AJ99" s="47"/>
      <c r="AK99" s="47"/>
      <c r="AL99" s="47"/>
      <c r="AM99" s="47"/>
      <c r="AN99" s="47"/>
      <c r="AO99" s="47"/>
      <c r="AP99" s="47"/>
      <c r="AQ99" s="47"/>
      <c r="AR99" s="47"/>
      <c r="AS99" s="74"/>
      <c r="AT99" s="74"/>
      <c r="AU99" s="74"/>
      <c r="AV99" s="74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385"/>
    </row>
    <row r="100" spans="1:59" ht="12.75">
      <c r="A100" s="411"/>
      <c r="B100" s="47" t="s">
        <v>996</v>
      </c>
      <c r="C100" s="47"/>
      <c r="D100" s="74" t="s">
        <v>1068</v>
      </c>
      <c r="E100" s="74" t="s">
        <v>997</v>
      </c>
      <c r="F100" s="74" t="s">
        <v>1069</v>
      </c>
      <c r="G100" s="74" t="s">
        <v>1070</v>
      </c>
      <c r="H100" s="74" t="s">
        <v>1070</v>
      </c>
      <c r="I100" s="74" t="s">
        <v>1070</v>
      </c>
      <c r="J100" s="74" t="s">
        <v>1070</v>
      </c>
      <c r="K100" s="74" t="s">
        <v>1070</v>
      </c>
      <c r="L100" s="74" t="s">
        <v>1070</v>
      </c>
      <c r="M100" s="74" t="s">
        <v>1070</v>
      </c>
      <c r="N100" s="74" t="s">
        <v>1070</v>
      </c>
      <c r="O100" s="74" t="s">
        <v>1070</v>
      </c>
      <c r="P100" s="74" t="s">
        <v>1071</v>
      </c>
      <c r="Q100" s="74" t="s">
        <v>1071</v>
      </c>
      <c r="R100" s="74" t="s">
        <v>1050</v>
      </c>
      <c r="S100" s="74" t="s">
        <v>1050</v>
      </c>
      <c r="T100" s="74" t="s">
        <v>1050</v>
      </c>
      <c r="U100" s="74" t="s">
        <v>1050</v>
      </c>
      <c r="V100" s="74" t="s">
        <v>1050</v>
      </c>
      <c r="W100" s="74" t="s">
        <v>1050</v>
      </c>
      <c r="X100" s="74" t="s">
        <v>1050</v>
      </c>
      <c r="Y100" s="74" t="s">
        <v>1050</v>
      </c>
      <c r="Z100" s="74" t="s">
        <v>1050</v>
      </c>
      <c r="AA100" s="74" t="s">
        <v>1050</v>
      </c>
      <c r="AB100" s="74" t="s">
        <v>1050</v>
      </c>
      <c r="AC100" s="74" t="s">
        <v>1050</v>
      </c>
      <c r="AD100" s="74" t="s">
        <v>1050</v>
      </c>
      <c r="AE100" s="74" t="s">
        <v>924</v>
      </c>
      <c r="AF100" s="74" t="s">
        <v>1669</v>
      </c>
      <c r="AG100" s="74" t="s">
        <v>924</v>
      </c>
      <c r="AH100" s="74" t="s">
        <v>924</v>
      </c>
      <c r="AI100" s="74" t="s">
        <v>924</v>
      </c>
      <c r="AJ100" s="74" t="s">
        <v>924</v>
      </c>
      <c r="AK100" s="74" t="s">
        <v>1071</v>
      </c>
      <c r="AL100" s="74" t="s">
        <v>1071</v>
      </c>
      <c r="AM100" s="74" t="s">
        <v>1071</v>
      </c>
      <c r="AN100" s="74" t="s">
        <v>1071</v>
      </c>
      <c r="AO100" s="74" t="s">
        <v>1071</v>
      </c>
      <c r="AP100" s="74" t="s">
        <v>1071</v>
      </c>
      <c r="AQ100" s="74" t="s">
        <v>1070</v>
      </c>
      <c r="AR100" s="74" t="s">
        <v>1070</v>
      </c>
      <c r="AS100" s="74" t="s">
        <v>1070</v>
      </c>
      <c r="AT100" s="74" t="s">
        <v>1070</v>
      </c>
      <c r="AU100" s="74" t="s">
        <v>1070</v>
      </c>
      <c r="AV100" s="74" t="s">
        <v>1070</v>
      </c>
      <c r="AW100" s="181" t="s">
        <v>1070</v>
      </c>
      <c r="AX100" s="181" t="s">
        <v>1070</v>
      </c>
      <c r="AY100" s="181" t="s">
        <v>1070</v>
      </c>
      <c r="AZ100" s="181" t="s">
        <v>1070</v>
      </c>
      <c r="BA100" s="181" t="s">
        <v>1070</v>
      </c>
      <c r="BB100" s="181" t="s">
        <v>1070</v>
      </c>
      <c r="BC100" s="181" t="s">
        <v>1070</v>
      </c>
      <c r="BD100" s="181" t="s">
        <v>1070</v>
      </c>
      <c r="BE100" s="181" t="s">
        <v>1070</v>
      </c>
      <c r="BF100" s="181" t="s">
        <v>1070</v>
      </c>
      <c r="BG100" s="1385" t="s">
        <v>1070</v>
      </c>
    </row>
    <row r="101" spans="1:59" ht="12.75">
      <c r="A101" s="411"/>
      <c r="B101" s="887" t="s">
        <v>998</v>
      </c>
      <c r="C101" s="47"/>
      <c r="D101" s="74" t="s">
        <v>1072</v>
      </c>
      <c r="E101" s="74" t="s">
        <v>999</v>
      </c>
      <c r="F101" s="74" t="s">
        <v>1075</v>
      </c>
      <c r="G101" s="74" t="s">
        <v>1000</v>
      </c>
      <c r="H101" s="74" t="s">
        <v>1000</v>
      </c>
      <c r="I101" s="74" t="s">
        <v>1000</v>
      </c>
      <c r="J101" s="74" t="s">
        <v>1000</v>
      </c>
      <c r="K101" s="74" t="s">
        <v>1000</v>
      </c>
      <c r="L101" s="74" t="s">
        <v>1000</v>
      </c>
      <c r="M101" s="74" t="s">
        <v>1000</v>
      </c>
      <c r="N101" s="74" t="s">
        <v>1000</v>
      </c>
      <c r="O101" s="74" t="s">
        <v>1000</v>
      </c>
      <c r="P101" s="74" t="s">
        <v>1000</v>
      </c>
      <c r="Q101" s="74" t="s">
        <v>1000</v>
      </c>
      <c r="R101" s="74" t="s">
        <v>1138</v>
      </c>
      <c r="S101" s="74" t="s">
        <v>1138</v>
      </c>
      <c r="T101" s="74" t="s">
        <v>1138</v>
      </c>
      <c r="U101" s="74" t="s">
        <v>1138</v>
      </c>
      <c r="V101" s="74" t="s">
        <v>1138</v>
      </c>
      <c r="W101" s="74" t="s">
        <v>1138</v>
      </c>
      <c r="X101" s="74" t="s">
        <v>1138</v>
      </c>
      <c r="Y101" s="74" t="s">
        <v>1498</v>
      </c>
      <c r="Z101" s="74" t="s">
        <v>1498</v>
      </c>
      <c r="AA101" s="74" t="s">
        <v>1498</v>
      </c>
      <c r="AB101" s="74" t="s">
        <v>1498</v>
      </c>
      <c r="AC101" s="74" t="s">
        <v>1498</v>
      </c>
      <c r="AD101" s="74" t="s">
        <v>1498</v>
      </c>
      <c r="AE101" s="74" t="s">
        <v>167</v>
      </c>
      <c r="AF101" s="74" t="s">
        <v>167</v>
      </c>
      <c r="AG101" s="74" t="s">
        <v>1498</v>
      </c>
      <c r="AH101" s="74" t="s">
        <v>1498</v>
      </c>
      <c r="AI101" s="74" t="s">
        <v>167</v>
      </c>
      <c r="AJ101" s="74" t="s">
        <v>167</v>
      </c>
      <c r="AK101" s="74" t="s">
        <v>167</v>
      </c>
      <c r="AL101" s="74" t="s">
        <v>167</v>
      </c>
      <c r="AM101" s="74" t="s">
        <v>167</v>
      </c>
      <c r="AN101" s="74" t="s">
        <v>167</v>
      </c>
      <c r="AO101" s="74" t="s">
        <v>167</v>
      </c>
      <c r="AP101" s="74" t="s">
        <v>167</v>
      </c>
      <c r="AQ101" s="74" t="s">
        <v>167</v>
      </c>
      <c r="AR101" s="74" t="s">
        <v>167</v>
      </c>
      <c r="AS101" s="74" t="s">
        <v>167</v>
      </c>
      <c r="AT101" s="74" t="s">
        <v>167</v>
      </c>
      <c r="AU101" s="74" t="s">
        <v>167</v>
      </c>
      <c r="AV101" s="74" t="s">
        <v>167</v>
      </c>
      <c r="AW101" s="181" t="s">
        <v>167</v>
      </c>
      <c r="AX101" s="181" t="s">
        <v>167</v>
      </c>
      <c r="AY101" s="181" t="s">
        <v>167</v>
      </c>
      <c r="AZ101" s="181" t="s">
        <v>167</v>
      </c>
      <c r="BA101" s="181" t="s">
        <v>167</v>
      </c>
      <c r="BB101" s="181" t="s">
        <v>167</v>
      </c>
      <c r="BC101" s="181" t="s">
        <v>167</v>
      </c>
      <c r="BD101" s="181" t="s">
        <v>167</v>
      </c>
      <c r="BE101" s="181" t="s">
        <v>167</v>
      </c>
      <c r="BF101" s="181" t="s">
        <v>167</v>
      </c>
      <c r="BG101" s="1385" t="s">
        <v>167</v>
      </c>
    </row>
    <row r="102" spans="1:59" ht="12.75">
      <c r="A102" s="411"/>
      <c r="B102" s="887" t="s">
        <v>1001</v>
      </c>
      <c r="C102" s="47"/>
      <c r="D102" s="74" t="s">
        <v>1076</v>
      </c>
      <c r="E102" s="74" t="s">
        <v>1002</v>
      </c>
      <c r="F102" s="74" t="s">
        <v>1077</v>
      </c>
      <c r="G102" s="74" t="s">
        <v>1077</v>
      </c>
      <c r="H102" s="74" t="s">
        <v>1078</v>
      </c>
      <c r="I102" s="74" t="s">
        <v>1078</v>
      </c>
      <c r="J102" s="74" t="s">
        <v>1078</v>
      </c>
      <c r="K102" s="74" t="s">
        <v>1078</v>
      </c>
      <c r="L102" s="74" t="s">
        <v>1078</v>
      </c>
      <c r="M102" s="74" t="s">
        <v>1078</v>
      </c>
      <c r="N102" s="74" t="s">
        <v>1078</v>
      </c>
      <c r="O102" s="74" t="s">
        <v>1002</v>
      </c>
      <c r="P102" s="74" t="s">
        <v>1002</v>
      </c>
      <c r="Q102" s="74" t="s">
        <v>1078</v>
      </c>
      <c r="R102" s="74" t="s">
        <v>1078</v>
      </c>
      <c r="S102" s="74" t="s">
        <v>1078</v>
      </c>
      <c r="T102" s="74" t="s">
        <v>1078</v>
      </c>
      <c r="U102" s="74" t="s">
        <v>1078</v>
      </c>
      <c r="V102" s="74" t="s">
        <v>1078</v>
      </c>
      <c r="W102" s="74" t="s">
        <v>1078</v>
      </c>
      <c r="X102" s="74" t="s">
        <v>1078</v>
      </c>
      <c r="Y102" s="74" t="s">
        <v>1078</v>
      </c>
      <c r="Z102" s="74" t="s">
        <v>1078</v>
      </c>
      <c r="AA102" s="74" t="s">
        <v>1078</v>
      </c>
      <c r="AB102" s="74" t="s">
        <v>1078</v>
      </c>
      <c r="AC102" s="74" t="s">
        <v>1078</v>
      </c>
      <c r="AD102" s="74" t="s">
        <v>1078</v>
      </c>
      <c r="AE102" s="74" t="s">
        <v>168</v>
      </c>
      <c r="AF102" s="74" t="s">
        <v>168</v>
      </c>
      <c r="AG102" s="74" t="s">
        <v>1664</v>
      </c>
      <c r="AH102" s="74" t="s">
        <v>1664</v>
      </c>
      <c r="AI102" s="74" t="s">
        <v>1628</v>
      </c>
      <c r="AJ102" s="74" t="s">
        <v>713</v>
      </c>
      <c r="AK102" s="74" t="s">
        <v>713</v>
      </c>
      <c r="AL102" s="74" t="s">
        <v>714</v>
      </c>
      <c r="AM102" s="74" t="s">
        <v>714</v>
      </c>
      <c r="AN102" s="74" t="s">
        <v>714</v>
      </c>
      <c r="AO102" s="74" t="s">
        <v>714</v>
      </c>
      <c r="AP102" s="74" t="s">
        <v>714</v>
      </c>
      <c r="AQ102" s="74" t="s">
        <v>714</v>
      </c>
      <c r="AR102" s="74" t="s">
        <v>714</v>
      </c>
      <c r="AS102" s="74" t="s">
        <v>714</v>
      </c>
      <c r="AT102" s="74" t="s">
        <v>714</v>
      </c>
      <c r="AU102" s="74" t="s">
        <v>714</v>
      </c>
      <c r="AV102" s="74" t="s">
        <v>714</v>
      </c>
      <c r="AW102" s="181" t="s">
        <v>714</v>
      </c>
      <c r="AX102" s="181" t="s">
        <v>121</v>
      </c>
      <c r="AY102" s="181" t="s">
        <v>122</v>
      </c>
      <c r="AZ102" s="181" t="s">
        <v>122</v>
      </c>
      <c r="BA102" s="181" t="s">
        <v>122</v>
      </c>
      <c r="BB102" s="181" t="s">
        <v>122</v>
      </c>
      <c r="BC102" s="181" t="s">
        <v>122</v>
      </c>
      <c r="BD102" s="181" t="s">
        <v>122</v>
      </c>
      <c r="BE102" s="181" t="s">
        <v>122</v>
      </c>
      <c r="BF102" s="181" t="s">
        <v>122</v>
      </c>
      <c r="BG102" s="1385" t="s">
        <v>122</v>
      </c>
    </row>
    <row r="103" spans="1:59" ht="12.75">
      <c r="A103" s="411"/>
      <c r="B103" s="887" t="s">
        <v>1003</v>
      </c>
      <c r="C103" s="47"/>
      <c r="D103" s="74" t="s">
        <v>1079</v>
      </c>
      <c r="E103" s="74" t="s">
        <v>1004</v>
      </c>
      <c r="F103" s="74" t="s">
        <v>1080</v>
      </c>
      <c r="G103" s="74" t="s">
        <v>1080</v>
      </c>
      <c r="H103" s="74" t="s">
        <v>1080</v>
      </c>
      <c r="I103" s="74" t="s">
        <v>1080</v>
      </c>
      <c r="J103" s="74" t="s">
        <v>1080</v>
      </c>
      <c r="K103" s="74" t="s">
        <v>1080</v>
      </c>
      <c r="L103" s="74" t="s">
        <v>1081</v>
      </c>
      <c r="M103" s="74" t="s">
        <v>1081</v>
      </c>
      <c r="N103" s="74" t="s">
        <v>1081</v>
      </c>
      <c r="O103" s="74" t="s">
        <v>1081</v>
      </c>
      <c r="P103" s="74" t="s">
        <v>1081</v>
      </c>
      <c r="Q103" s="74" t="s">
        <v>1081</v>
      </c>
      <c r="R103" s="74" t="s">
        <v>1070</v>
      </c>
      <c r="S103" s="74" t="s">
        <v>1070</v>
      </c>
      <c r="T103" s="74" t="s">
        <v>1070</v>
      </c>
      <c r="U103" s="74" t="s">
        <v>1070</v>
      </c>
      <c r="V103" s="74" t="s">
        <v>1070</v>
      </c>
      <c r="W103" s="74" t="s">
        <v>1070</v>
      </c>
      <c r="X103" s="74" t="s">
        <v>1070</v>
      </c>
      <c r="Y103" s="74" t="s">
        <v>1070</v>
      </c>
      <c r="Z103" s="74" t="s">
        <v>1070</v>
      </c>
      <c r="AA103" s="74" t="s">
        <v>1070</v>
      </c>
      <c r="AB103" s="74" t="s">
        <v>1070</v>
      </c>
      <c r="AC103" s="74" t="s">
        <v>1070</v>
      </c>
      <c r="AD103" s="74" t="s">
        <v>1070</v>
      </c>
      <c r="AE103" s="74" t="s">
        <v>1081</v>
      </c>
      <c r="AF103" s="74" t="s">
        <v>1081</v>
      </c>
      <c r="AG103" s="74" t="s">
        <v>1081</v>
      </c>
      <c r="AH103" s="74" t="s">
        <v>1081</v>
      </c>
      <c r="AI103" s="74" t="s">
        <v>1081</v>
      </c>
      <c r="AJ103" s="74" t="s">
        <v>1081</v>
      </c>
      <c r="AK103" s="74" t="s">
        <v>1081</v>
      </c>
      <c r="AL103" s="74" t="s">
        <v>1081</v>
      </c>
      <c r="AM103" s="74" t="s">
        <v>1081</v>
      </c>
      <c r="AN103" s="74" t="s">
        <v>1081</v>
      </c>
      <c r="AO103" s="74" t="s">
        <v>1081</v>
      </c>
      <c r="AP103" s="74" t="s">
        <v>1081</v>
      </c>
      <c r="AQ103" s="74" t="s">
        <v>1081</v>
      </c>
      <c r="AR103" s="74" t="s">
        <v>1081</v>
      </c>
      <c r="AS103" s="74" t="s">
        <v>1081</v>
      </c>
      <c r="AT103" s="74" t="s">
        <v>1081</v>
      </c>
      <c r="AU103" s="74" t="s">
        <v>1081</v>
      </c>
      <c r="AV103" s="74" t="s">
        <v>1081</v>
      </c>
      <c r="AW103" s="181" t="s">
        <v>1081</v>
      </c>
      <c r="AX103" s="181" t="s">
        <v>1081</v>
      </c>
      <c r="AY103" s="181" t="s">
        <v>1081</v>
      </c>
      <c r="AZ103" s="181" t="s">
        <v>1081</v>
      </c>
      <c r="BA103" s="181" t="s">
        <v>1081</v>
      </c>
      <c r="BB103" s="181" t="s">
        <v>1081</v>
      </c>
      <c r="BC103" s="181" t="s">
        <v>1081</v>
      </c>
      <c r="BD103" s="181" t="s">
        <v>1081</v>
      </c>
      <c r="BE103" s="181" t="s">
        <v>1081</v>
      </c>
      <c r="BF103" s="181" t="s">
        <v>1081</v>
      </c>
      <c r="BG103" s="1385" t="s">
        <v>1081</v>
      </c>
    </row>
    <row r="104" spans="1:59" ht="12.75">
      <c r="A104" s="411"/>
      <c r="B104" s="887" t="s">
        <v>1005</v>
      </c>
      <c r="C104" s="47"/>
      <c r="D104" s="74" t="s">
        <v>1082</v>
      </c>
      <c r="E104" s="74" t="s">
        <v>1006</v>
      </c>
      <c r="F104" s="74" t="s">
        <v>1083</v>
      </c>
      <c r="G104" s="74" t="s">
        <v>1084</v>
      </c>
      <c r="H104" s="74" t="s">
        <v>1084</v>
      </c>
      <c r="I104" s="74" t="s">
        <v>1084</v>
      </c>
      <c r="J104" s="74" t="s">
        <v>1084</v>
      </c>
      <c r="K104" s="74" t="s">
        <v>1084</v>
      </c>
      <c r="L104" s="74" t="s">
        <v>1085</v>
      </c>
      <c r="M104" s="74" t="s">
        <v>1085</v>
      </c>
      <c r="N104" s="74" t="s">
        <v>1085</v>
      </c>
      <c r="O104" s="74" t="s">
        <v>1085</v>
      </c>
      <c r="P104" s="74" t="s">
        <v>1085</v>
      </c>
      <c r="Q104" s="74" t="s">
        <v>1113</v>
      </c>
      <c r="R104" s="74" t="s">
        <v>1139</v>
      </c>
      <c r="S104" s="74" t="s">
        <v>1139</v>
      </c>
      <c r="T104" s="74" t="s">
        <v>1139</v>
      </c>
      <c r="U104" s="74" t="s">
        <v>1139</v>
      </c>
      <c r="V104" s="74" t="s">
        <v>1139</v>
      </c>
      <c r="W104" s="74" t="s">
        <v>1139</v>
      </c>
      <c r="X104" s="74" t="s">
        <v>1139</v>
      </c>
      <c r="Y104" s="74" t="s">
        <v>1139</v>
      </c>
      <c r="Z104" s="74" t="s">
        <v>1139</v>
      </c>
      <c r="AA104" s="74" t="s">
        <v>1139</v>
      </c>
      <c r="AB104" s="74" t="s">
        <v>1139</v>
      </c>
      <c r="AC104" s="74" t="s">
        <v>1139</v>
      </c>
      <c r="AD104" s="74" t="s">
        <v>1139</v>
      </c>
      <c r="AE104" s="74" t="s">
        <v>1139</v>
      </c>
      <c r="AF104" s="74" t="s">
        <v>1139</v>
      </c>
      <c r="AG104" s="74" t="s">
        <v>1139</v>
      </c>
      <c r="AH104" s="74" t="s">
        <v>1139</v>
      </c>
      <c r="AI104" s="74" t="s">
        <v>1139</v>
      </c>
      <c r="AJ104" s="74" t="s">
        <v>715</v>
      </c>
      <c r="AK104" s="74" t="s">
        <v>1084</v>
      </c>
      <c r="AL104" s="74" t="s">
        <v>1084</v>
      </c>
      <c r="AM104" s="74" t="s">
        <v>716</v>
      </c>
      <c r="AN104" s="74" t="s">
        <v>716</v>
      </c>
      <c r="AO104" s="74" t="s">
        <v>716</v>
      </c>
      <c r="AP104" s="74" t="s">
        <v>716</v>
      </c>
      <c r="AQ104" s="74" t="s">
        <v>717</v>
      </c>
      <c r="AR104" s="74" t="s">
        <v>717</v>
      </c>
      <c r="AS104" s="74" t="s">
        <v>717</v>
      </c>
      <c r="AT104" s="74" t="s">
        <v>717</v>
      </c>
      <c r="AU104" s="74" t="s">
        <v>717</v>
      </c>
      <c r="AV104" s="74" t="s">
        <v>717</v>
      </c>
      <c r="AW104" s="181" t="s">
        <v>717</v>
      </c>
      <c r="AX104" s="181" t="s">
        <v>717</v>
      </c>
      <c r="AY104" s="181" t="s">
        <v>717</v>
      </c>
      <c r="AZ104" s="181" t="s">
        <v>717</v>
      </c>
      <c r="BA104" s="181" t="s">
        <v>717</v>
      </c>
      <c r="BB104" s="181" t="s">
        <v>717</v>
      </c>
      <c r="BC104" s="181" t="s">
        <v>717</v>
      </c>
      <c r="BD104" s="181" t="s">
        <v>717</v>
      </c>
      <c r="BE104" s="181" t="s">
        <v>717</v>
      </c>
      <c r="BF104" s="181" t="s">
        <v>717</v>
      </c>
      <c r="BG104" s="1385" t="s">
        <v>717</v>
      </c>
    </row>
    <row r="105" spans="1:59" s="1297" customFormat="1" ht="14.25" customHeight="1" thickBot="1">
      <c r="A105" s="1390" t="s">
        <v>1007</v>
      </c>
      <c r="B105" s="1391"/>
      <c r="C105" s="1392"/>
      <c r="D105" s="1393">
        <v>4.8</v>
      </c>
      <c r="E105" s="1393">
        <v>4</v>
      </c>
      <c r="F105" s="1393">
        <v>4.5</v>
      </c>
      <c r="G105" s="1394"/>
      <c r="H105" s="1394"/>
      <c r="I105" s="1394"/>
      <c r="J105" s="1393">
        <v>8</v>
      </c>
      <c r="K105" s="1394"/>
      <c r="L105" s="1394"/>
      <c r="M105" s="1394"/>
      <c r="N105" s="1393">
        <v>6.4</v>
      </c>
      <c r="O105" s="1393"/>
      <c r="P105" s="1393"/>
      <c r="Q105" s="1395"/>
      <c r="R105" s="1395"/>
      <c r="S105" s="1395"/>
      <c r="T105" s="1395"/>
      <c r="U105" s="1395"/>
      <c r="V105" s="1393">
        <v>7.7</v>
      </c>
      <c r="W105" s="1395"/>
      <c r="X105" s="1395"/>
      <c r="Y105" s="1395"/>
      <c r="Z105" s="1395"/>
      <c r="AA105" s="1395"/>
      <c r="AB105" s="1395"/>
      <c r="AC105" s="1395"/>
      <c r="AD105" s="1395"/>
      <c r="AE105" s="1395"/>
      <c r="AF105" s="1395"/>
      <c r="AG105" s="1395"/>
      <c r="AH105" s="1393">
        <v>13.2</v>
      </c>
      <c r="AI105" s="1396"/>
      <c r="AJ105" s="1395"/>
      <c r="AK105" s="1395"/>
      <c r="AL105" s="1395"/>
      <c r="AM105" s="1395"/>
      <c r="AN105" s="1395"/>
      <c r="AO105" s="1395"/>
      <c r="AP105" s="1395"/>
      <c r="AQ105" s="1395"/>
      <c r="AR105" s="1395"/>
      <c r="AS105" s="1393"/>
      <c r="AT105" s="1393"/>
      <c r="AU105" s="1393"/>
      <c r="AV105" s="1393"/>
      <c r="AW105" s="1397"/>
      <c r="AX105" s="1397"/>
      <c r="AY105" s="1397"/>
      <c r="AZ105" s="1397"/>
      <c r="BA105" s="1397"/>
      <c r="BB105" s="1397"/>
      <c r="BC105" s="1397"/>
      <c r="BD105" s="1397"/>
      <c r="BE105" s="1397"/>
      <c r="BF105" s="1398"/>
      <c r="BG105" s="1399"/>
    </row>
    <row r="106" spans="1:43" ht="15.75" customHeight="1" hidden="1">
      <c r="A106" s="886" t="s">
        <v>1031</v>
      </c>
      <c r="B106" s="47"/>
      <c r="C106" s="47"/>
      <c r="AH106" s="219" t="s">
        <v>1139</v>
      </c>
      <c r="AI106" s="219" t="s">
        <v>1139</v>
      </c>
      <c r="AQ106" s="165" t="s">
        <v>717</v>
      </c>
    </row>
    <row r="107" spans="1:34" ht="13.5" thickTop="1">
      <c r="A107" s="47" t="s">
        <v>1032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74"/>
    </row>
    <row r="108" spans="1:55" ht="12.75">
      <c r="A108" s="1169" t="s">
        <v>123</v>
      </c>
      <c r="B108" s="1169"/>
      <c r="C108" s="1169"/>
      <c r="D108" s="1169"/>
      <c r="E108" s="1169"/>
      <c r="F108" s="1169"/>
      <c r="G108" s="1169"/>
      <c r="H108" s="1169"/>
      <c r="I108" s="1169"/>
      <c r="J108" s="1169"/>
      <c r="K108" s="1169"/>
      <c r="L108" s="1169"/>
      <c r="M108" s="1169"/>
      <c r="N108" s="1169"/>
      <c r="O108" s="1169"/>
      <c r="P108" s="1169"/>
      <c r="Q108" s="1169"/>
      <c r="R108" s="1169"/>
      <c r="S108" s="1169"/>
      <c r="T108" s="1169"/>
      <c r="U108" s="1169"/>
      <c r="V108" s="1169"/>
      <c r="W108" s="1169"/>
      <c r="X108" s="1169"/>
      <c r="Y108" s="1169"/>
      <c r="Z108" s="1169"/>
      <c r="AA108" s="1169"/>
      <c r="AB108" s="1169"/>
      <c r="AC108" s="1169"/>
      <c r="AD108" s="1169"/>
      <c r="AE108" s="1169"/>
      <c r="AF108" s="1169"/>
      <c r="AG108" s="1169"/>
      <c r="AH108" s="1169"/>
      <c r="AI108" s="1169"/>
      <c r="AJ108" s="1169"/>
      <c r="AK108" s="1169"/>
      <c r="AL108" s="1169"/>
      <c r="AM108" s="1169"/>
      <c r="AN108" s="1169"/>
      <c r="AO108" s="1169"/>
      <c r="AP108" s="1169"/>
      <c r="AQ108" s="1169"/>
      <c r="AR108" s="1169"/>
      <c r="AS108" s="1169"/>
      <c r="AT108" s="1169"/>
      <c r="AU108" s="1169"/>
      <c r="AV108" s="1169"/>
      <c r="AW108" s="1169"/>
      <c r="AX108" s="1169"/>
      <c r="AY108" s="1169"/>
      <c r="AZ108" s="1169"/>
      <c r="BA108" s="1169"/>
      <c r="BB108" s="1169"/>
      <c r="BC108" s="1169"/>
    </row>
    <row r="109" spans="1:55" ht="12.75">
      <c r="A109" s="917"/>
      <c r="B109" s="917"/>
      <c r="C109" s="917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917"/>
      <c r="AC109" s="917"/>
      <c r="AD109" s="917"/>
      <c r="AE109" s="917"/>
      <c r="AF109" s="917"/>
      <c r="AG109" s="917"/>
      <c r="AH109" s="917"/>
      <c r="AI109" s="917"/>
      <c r="AJ109" s="917"/>
      <c r="AK109" s="917"/>
      <c r="AL109" s="917"/>
      <c r="AM109" s="917"/>
      <c r="AN109" s="917"/>
      <c r="AO109" s="917"/>
      <c r="AP109" s="917"/>
      <c r="AQ109" s="917"/>
      <c r="AR109" s="917"/>
      <c r="AS109" s="917"/>
      <c r="AT109" s="917"/>
      <c r="AU109" s="917"/>
      <c r="AV109" s="917"/>
      <c r="AW109" s="917"/>
      <c r="AX109" s="917"/>
      <c r="AY109" s="917"/>
      <c r="AZ109" s="917"/>
      <c r="BA109" s="917"/>
      <c r="BB109" s="917"/>
      <c r="BC109" s="917"/>
    </row>
    <row r="110" spans="1:49" ht="12.75">
      <c r="A110" s="900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74"/>
      <c r="AI110" s="74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</row>
    <row r="111" spans="1:49" ht="12.75">
      <c r="A111" s="900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74"/>
      <c r="AI111" s="74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</row>
    <row r="112" spans="1:49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74"/>
      <c r="AI112" s="74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</row>
    <row r="113" spans="1:49" ht="12.75">
      <c r="A113" s="47"/>
      <c r="B113" s="88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74"/>
      <c r="AI113" s="74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</row>
    <row r="114" spans="1:49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74"/>
      <c r="AI114" s="74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</row>
    <row r="115" spans="1:49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74"/>
      <c r="AI115" s="74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</row>
    <row r="116" spans="1:49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74"/>
      <c r="AI116" s="74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</row>
    <row r="117" spans="1:49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74"/>
      <c r="AI117" s="74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</row>
    <row r="118" spans="1:49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74"/>
      <c r="AI118" s="74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</row>
    <row r="119" spans="1:49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74"/>
      <c r="AI119" s="74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</row>
    <row r="120" spans="1:49" ht="12.75">
      <c r="A120" s="900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74"/>
      <c r="AI120" s="74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</row>
    <row r="121" spans="1:49" ht="12.75">
      <c r="A121" s="900"/>
      <c r="B121" s="887"/>
      <c r="C121" s="47"/>
      <c r="D121" s="594"/>
      <c r="E121" s="594"/>
      <c r="F121" s="594"/>
      <c r="G121" s="594"/>
      <c r="H121" s="594"/>
      <c r="I121" s="594"/>
      <c r="J121" s="594"/>
      <c r="K121" s="594"/>
      <c r="L121" s="594"/>
      <c r="M121" s="594"/>
      <c r="N121" s="594"/>
      <c r="O121" s="594"/>
      <c r="P121" s="594"/>
      <c r="Q121" s="594"/>
      <c r="R121" s="594"/>
      <c r="S121" s="594"/>
      <c r="T121" s="594"/>
      <c r="U121" s="594"/>
      <c r="V121" s="594"/>
      <c r="W121" s="594"/>
      <c r="X121" s="594"/>
      <c r="Y121" s="594"/>
      <c r="Z121" s="594"/>
      <c r="AA121" s="47"/>
      <c r="AB121" s="47"/>
      <c r="AC121" s="47"/>
      <c r="AD121" s="47"/>
      <c r="AE121" s="47"/>
      <c r="AF121" s="47"/>
      <c r="AG121" s="47"/>
      <c r="AH121" s="74"/>
      <c r="AI121" s="74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</row>
    <row r="122" spans="1:49" ht="12.75">
      <c r="A122" s="47"/>
      <c r="B122" s="887"/>
      <c r="C122" s="47"/>
      <c r="D122" s="594"/>
      <c r="E122" s="594"/>
      <c r="F122" s="594"/>
      <c r="G122" s="594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  <c r="T122" s="594"/>
      <c r="U122" s="594"/>
      <c r="V122" s="594"/>
      <c r="W122" s="594"/>
      <c r="X122" s="594"/>
      <c r="Y122" s="594"/>
      <c r="Z122" s="594"/>
      <c r="AA122" s="47"/>
      <c r="AB122" s="47"/>
      <c r="AC122" s="47"/>
      <c r="AD122" s="47"/>
      <c r="AE122" s="47"/>
      <c r="AF122" s="47"/>
      <c r="AG122" s="47"/>
      <c r="AH122" s="74"/>
      <c r="AI122" s="74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</row>
    <row r="123" spans="1:49" ht="12.75">
      <c r="A123" s="47"/>
      <c r="B123" s="887"/>
      <c r="C123" s="47"/>
      <c r="D123" s="594"/>
      <c r="E123" s="594"/>
      <c r="F123" s="594"/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4"/>
      <c r="T123" s="594"/>
      <c r="U123" s="594"/>
      <c r="V123" s="594"/>
      <c r="W123" s="594"/>
      <c r="X123" s="594"/>
      <c r="Y123" s="594"/>
      <c r="Z123" s="594"/>
      <c r="AA123" s="47"/>
      <c r="AB123" s="47"/>
      <c r="AC123" s="47"/>
      <c r="AD123" s="47"/>
      <c r="AE123" s="47"/>
      <c r="AF123" s="47"/>
      <c r="AG123" s="47"/>
      <c r="AH123" s="74"/>
      <c r="AI123" s="74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</row>
    <row r="124" spans="1:49" ht="12.75">
      <c r="A124" s="47"/>
      <c r="B124" s="887"/>
      <c r="C124" s="47"/>
      <c r="D124" s="594"/>
      <c r="E124" s="594"/>
      <c r="F124" s="594"/>
      <c r="G124" s="594"/>
      <c r="H124" s="594"/>
      <c r="I124" s="594"/>
      <c r="J124" s="594"/>
      <c r="K124" s="594"/>
      <c r="L124" s="594"/>
      <c r="M124" s="594"/>
      <c r="N124" s="594"/>
      <c r="O124" s="594"/>
      <c r="P124" s="594"/>
      <c r="Q124" s="594"/>
      <c r="R124" s="594"/>
      <c r="S124" s="594"/>
      <c r="T124" s="594"/>
      <c r="U124" s="594"/>
      <c r="V124" s="594"/>
      <c r="W124" s="594"/>
      <c r="X124" s="594"/>
      <c r="Y124" s="594"/>
      <c r="Z124" s="594"/>
      <c r="AA124" s="47"/>
      <c r="AB124" s="47"/>
      <c r="AC124" s="47"/>
      <c r="AD124" s="47"/>
      <c r="AE124" s="47"/>
      <c r="AF124" s="47"/>
      <c r="AG124" s="47"/>
      <c r="AH124" s="74"/>
      <c r="AI124" s="74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</row>
    <row r="125" spans="1:49" ht="12.75">
      <c r="A125" s="47"/>
      <c r="B125" s="47"/>
      <c r="C125" s="47"/>
      <c r="D125" s="905"/>
      <c r="E125" s="905"/>
      <c r="F125" s="905"/>
      <c r="G125" s="905"/>
      <c r="H125" s="905"/>
      <c r="I125" s="905"/>
      <c r="J125" s="905"/>
      <c r="K125" s="905"/>
      <c r="L125" s="905"/>
      <c r="M125" s="905"/>
      <c r="N125" s="905"/>
      <c r="O125" s="905"/>
      <c r="P125" s="905"/>
      <c r="Q125" s="905"/>
      <c r="R125" s="905"/>
      <c r="S125" s="905"/>
      <c r="T125" s="905"/>
      <c r="U125" s="905"/>
      <c r="V125" s="905"/>
      <c r="W125" s="905"/>
      <c r="X125" s="905"/>
      <c r="Y125" s="905"/>
      <c r="Z125" s="905"/>
      <c r="AA125" s="47"/>
      <c r="AB125" s="47"/>
      <c r="AC125" s="47"/>
      <c r="AD125" s="47"/>
      <c r="AE125" s="47"/>
      <c r="AF125" s="47"/>
      <c r="AG125" s="47"/>
      <c r="AH125" s="74"/>
      <c r="AI125" s="74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</row>
    <row r="126" spans="1:49" ht="12.75">
      <c r="A126" s="47"/>
      <c r="B126" s="47"/>
      <c r="C126" s="47"/>
      <c r="D126" s="905"/>
      <c r="E126" s="905"/>
      <c r="F126" s="905"/>
      <c r="G126" s="905"/>
      <c r="H126" s="905"/>
      <c r="I126" s="905"/>
      <c r="J126" s="905"/>
      <c r="K126" s="905"/>
      <c r="L126" s="905"/>
      <c r="M126" s="905"/>
      <c r="N126" s="905"/>
      <c r="O126" s="905"/>
      <c r="P126" s="905"/>
      <c r="Q126" s="905"/>
      <c r="R126" s="905"/>
      <c r="S126" s="905"/>
      <c r="T126" s="905"/>
      <c r="U126" s="905"/>
      <c r="V126" s="905"/>
      <c r="W126" s="905"/>
      <c r="X126" s="905"/>
      <c r="Y126" s="905"/>
      <c r="Z126" s="905"/>
      <c r="AA126" s="47"/>
      <c r="AB126" s="47"/>
      <c r="AC126" s="47"/>
      <c r="AD126" s="47"/>
      <c r="AE126" s="47"/>
      <c r="AF126" s="47"/>
      <c r="AG126" s="47"/>
      <c r="AH126" s="74"/>
      <c r="AI126" s="74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</row>
    <row r="127" spans="1:49" ht="12.75">
      <c r="A127" s="91"/>
      <c r="B127" s="915"/>
      <c r="C127" s="916"/>
      <c r="D127" s="594"/>
      <c r="E127" s="594"/>
      <c r="F127" s="594"/>
      <c r="G127" s="594"/>
      <c r="H127" s="594"/>
      <c r="I127" s="594"/>
      <c r="J127" s="594"/>
      <c r="K127" s="594"/>
      <c r="L127" s="594"/>
      <c r="M127" s="594"/>
      <c r="N127" s="594"/>
      <c r="O127" s="594"/>
      <c r="P127" s="594"/>
      <c r="Q127" s="594"/>
      <c r="R127" s="594"/>
      <c r="S127" s="594"/>
      <c r="T127" s="594"/>
      <c r="U127" s="594"/>
      <c r="V127" s="594"/>
      <c r="W127" s="594"/>
      <c r="X127" s="594"/>
      <c r="Y127" s="594"/>
      <c r="Z127" s="594"/>
      <c r="AA127" s="47"/>
      <c r="AB127" s="47"/>
      <c r="AC127" s="47"/>
      <c r="AD127" s="47"/>
      <c r="AE127" s="47"/>
      <c r="AF127" s="47"/>
      <c r="AG127" s="47"/>
      <c r="AH127" s="74"/>
      <c r="AI127" s="74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</row>
    <row r="128" spans="1:49" ht="12.75">
      <c r="A128" s="900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74"/>
      <c r="AI128" s="74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</row>
    <row r="129" spans="1:49" ht="12.75">
      <c r="A129" s="47"/>
      <c r="B129" s="900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74"/>
      <c r="AI129" s="74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</row>
    <row r="130" spans="1:49" ht="12.75">
      <c r="A130" s="47"/>
      <c r="B130" s="47"/>
      <c r="C130" s="47"/>
      <c r="D130" s="905"/>
      <c r="E130" s="905"/>
      <c r="F130" s="905"/>
      <c r="G130" s="905"/>
      <c r="H130" s="905"/>
      <c r="I130" s="905"/>
      <c r="J130" s="905"/>
      <c r="K130" s="905"/>
      <c r="L130" s="905"/>
      <c r="M130" s="905"/>
      <c r="N130" s="905"/>
      <c r="O130" s="905"/>
      <c r="P130" s="905"/>
      <c r="Q130" s="905"/>
      <c r="R130" s="905"/>
      <c r="S130" s="905"/>
      <c r="T130" s="905"/>
      <c r="U130" s="905"/>
      <c r="V130" s="905"/>
      <c r="W130" s="905"/>
      <c r="X130" s="905"/>
      <c r="Y130" s="905"/>
      <c r="Z130" s="905"/>
      <c r="AA130" s="47"/>
      <c r="AB130" s="47"/>
      <c r="AC130" s="47"/>
      <c r="AD130" s="47"/>
      <c r="AE130" s="47"/>
      <c r="AF130" s="47"/>
      <c r="AG130" s="47"/>
      <c r="AH130" s="74"/>
      <c r="AI130" s="74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</row>
    <row r="131" spans="1:49" ht="12.75">
      <c r="A131" s="47"/>
      <c r="B131" s="47"/>
      <c r="C131" s="47"/>
      <c r="D131" s="905"/>
      <c r="E131" s="905"/>
      <c r="F131" s="905"/>
      <c r="G131" s="905"/>
      <c r="H131" s="905"/>
      <c r="I131" s="905"/>
      <c r="J131" s="905"/>
      <c r="K131" s="905"/>
      <c r="L131" s="905"/>
      <c r="M131" s="905"/>
      <c r="N131" s="905"/>
      <c r="O131" s="905"/>
      <c r="P131" s="905"/>
      <c r="Q131" s="905"/>
      <c r="R131" s="905"/>
      <c r="S131" s="905"/>
      <c r="T131" s="905"/>
      <c r="U131" s="905"/>
      <c r="V131" s="905"/>
      <c r="W131" s="905"/>
      <c r="X131" s="905"/>
      <c r="Y131" s="905"/>
      <c r="Z131" s="905"/>
      <c r="AA131" s="47"/>
      <c r="AB131" s="47"/>
      <c r="AC131" s="47"/>
      <c r="AD131" s="47"/>
      <c r="AE131" s="47"/>
      <c r="AF131" s="47"/>
      <c r="AG131" s="47"/>
      <c r="AH131" s="74"/>
      <c r="AI131" s="74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</row>
    <row r="132" spans="1:49" ht="12.75">
      <c r="A132" s="47"/>
      <c r="B132" s="47"/>
      <c r="C132" s="47"/>
      <c r="D132" s="905"/>
      <c r="E132" s="905"/>
      <c r="F132" s="905"/>
      <c r="G132" s="905"/>
      <c r="H132" s="905"/>
      <c r="I132" s="905"/>
      <c r="J132" s="905"/>
      <c r="K132" s="905"/>
      <c r="L132" s="905"/>
      <c r="M132" s="905"/>
      <c r="N132" s="905"/>
      <c r="O132" s="905"/>
      <c r="P132" s="905"/>
      <c r="Q132" s="905"/>
      <c r="R132" s="905"/>
      <c r="S132" s="905"/>
      <c r="T132" s="905"/>
      <c r="U132" s="905"/>
      <c r="V132" s="905"/>
      <c r="W132" s="905"/>
      <c r="X132" s="905"/>
      <c r="Y132" s="905"/>
      <c r="Z132" s="905"/>
      <c r="AA132" s="47"/>
      <c r="AB132" s="47"/>
      <c r="AC132" s="47"/>
      <c r="AD132" s="47"/>
      <c r="AE132" s="47"/>
      <c r="AF132" s="47"/>
      <c r="AG132" s="47"/>
      <c r="AH132" s="74"/>
      <c r="AI132" s="74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</row>
    <row r="133" spans="1:49" ht="12.75">
      <c r="A133" s="47"/>
      <c r="B133" s="47"/>
      <c r="C133" s="47"/>
      <c r="D133" s="905"/>
      <c r="E133" s="905"/>
      <c r="F133" s="905"/>
      <c r="G133" s="905"/>
      <c r="H133" s="905"/>
      <c r="I133" s="905"/>
      <c r="J133" s="905"/>
      <c r="K133" s="905"/>
      <c r="L133" s="905"/>
      <c r="M133" s="905"/>
      <c r="N133" s="905"/>
      <c r="O133" s="905"/>
      <c r="P133" s="905"/>
      <c r="Q133" s="905"/>
      <c r="R133" s="905"/>
      <c r="S133" s="905"/>
      <c r="T133" s="905"/>
      <c r="U133" s="905"/>
      <c r="V133" s="905"/>
      <c r="W133" s="905"/>
      <c r="X133" s="905"/>
      <c r="Y133" s="905"/>
      <c r="Z133" s="905"/>
      <c r="AA133" s="47"/>
      <c r="AB133" s="47"/>
      <c r="AC133" s="47"/>
      <c r="AD133" s="47"/>
      <c r="AE133" s="47"/>
      <c r="AF133" s="47"/>
      <c r="AG133" s="47"/>
      <c r="AH133" s="74"/>
      <c r="AI133" s="74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</row>
    <row r="134" spans="1:49" ht="12.75">
      <c r="A134" s="47"/>
      <c r="B134" s="47"/>
      <c r="C134" s="47"/>
      <c r="D134" s="905"/>
      <c r="E134" s="905"/>
      <c r="F134" s="905"/>
      <c r="G134" s="905"/>
      <c r="H134" s="905"/>
      <c r="I134" s="905"/>
      <c r="J134" s="905"/>
      <c r="K134" s="905"/>
      <c r="L134" s="905"/>
      <c r="M134" s="905"/>
      <c r="N134" s="905"/>
      <c r="O134" s="905"/>
      <c r="P134" s="905"/>
      <c r="Q134" s="905"/>
      <c r="R134" s="905"/>
      <c r="S134" s="905"/>
      <c r="T134" s="905"/>
      <c r="U134" s="905"/>
      <c r="V134" s="905"/>
      <c r="W134" s="905"/>
      <c r="X134" s="905"/>
      <c r="Y134" s="905"/>
      <c r="Z134" s="905"/>
      <c r="AA134" s="47"/>
      <c r="AB134" s="47"/>
      <c r="AC134" s="47"/>
      <c r="AD134" s="47"/>
      <c r="AE134" s="47"/>
      <c r="AF134" s="47"/>
      <c r="AG134" s="47"/>
      <c r="AH134" s="74"/>
      <c r="AI134" s="74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</row>
    <row r="135" spans="1:49" ht="12.75">
      <c r="A135" s="47"/>
      <c r="B135" s="47"/>
      <c r="C135" s="47"/>
      <c r="D135" s="905"/>
      <c r="E135" s="905"/>
      <c r="F135" s="905"/>
      <c r="G135" s="905"/>
      <c r="H135" s="905"/>
      <c r="I135" s="905"/>
      <c r="J135" s="905"/>
      <c r="K135" s="905"/>
      <c r="L135" s="905"/>
      <c r="M135" s="905"/>
      <c r="N135" s="905"/>
      <c r="O135" s="905"/>
      <c r="P135" s="905"/>
      <c r="Q135" s="905"/>
      <c r="R135" s="905"/>
      <c r="S135" s="905"/>
      <c r="T135" s="905"/>
      <c r="U135" s="905"/>
      <c r="V135" s="905"/>
      <c r="W135" s="905"/>
      <c r="X135" s="905"/>
      <c r="Y135" s="905"/>
      <c r="Z135" s="905"/>
      <c r="AA135" s="47"/>
      <c r="AB135" s="47"/>
      <c r="AC135" s="47"/>
      <c r="AD135" s="47"/>
      <c r="AE135" s="47"/>
      <c r="AF135" s="47"/>
      <c r="AG135" s="47"/>
      <c r="AH135" s="74"/>
      <c r="AI135" s="74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</row>
    <row r="136" spans="1:49" ht="12.75">
      <c r="A136" s="47"/>
      <c r="B136" s="47"/>
      <c r="C136" s="47"/>
      <c r="D136" s="905"/>
      <c r="E136" s="905"/>
      <c r="F136" s="905"/>
      <c r="G136" s="905"/>
      <c r="H136" s="905"/>
      <c r="I136" s="905"/>
      <c r="J136" s="905"/>
      <c r="K136" s="905"/>
      <c r="L136" s="905"/>
      <c r="M136" s="905"/>
      <c r="N136" s="905"/>
      <c r="O136" s="905"/>
      <c r="P136" s="905"/>
      <c r="Q136" s="905"/>
      <c r="R136" s="905"/>
      <c r="S136" s="905"/>
      <c r="T136" s="905"/>
      <c r="U136" s="905"/>
      <c r="V136" s="905"/>
      <c r="W136" s="905"/>
      <c r="X136" s="905"/>
      <c r="Y136" s="905"/>
      <c r="Z136" s="905"/>
      <c r="AA136" s="47"/>
      <c r="AB136" s="47"/>
      <c r="AC136" s="47"/>
      <c r="AD136" s="47"/>
      <c r="AE136" s="47"/>
      <c r="AF136" s="47"/>
      <c r="AG136" s="47"/>
      <c r="AH136" s="74"/>
      <c r="AI136" s="74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</row>
    <row r="137" spans="1:49" ht="12.75">
      <c r="A137" s="47"/>
      <c r="B137" s="900"/>
      <c r="C137" s="47"/>
      <c r="D137" s="905"/>
      <c r="E137" s="905"/>
      <c r="F137" s="905"/>
      <c r="G137" s="905"/>
      <c r="H137" s="905"/>
      <c r="I137" s="905"/>
      <c r="J137" s="905"/>
      <c r="K137" s="905"/>
      <c r="L137" s="905"/>
      <c r="M137" s="905"/>
      <c r="N137" s="905"/>
      <c r="O137" s="905"/>
      <c r="P137" s="905"/>
      <c r="Q137" s="905"/>
      <c r="R137" s="905"/>
      <c r="S137" s="905"/>
      <c r="T137" s="905"/>
      <c r="U137" s="905"/>
      <c r="V137" s="905"/>
      <c r="W137" s="905"/>
      <c r="X137" s="905"/>
      <c r="Y137" s="905"/>
      <c r="Z137" s="905"/>
      <c r="AA137" s="47"/>
      <c r="AB137" s="47"/>
      <c r="AC137" s="47"/>
      <c r="AD137" s="47"/>
      <c r="AE137" s="47"/>
      <c r="AF137" s="47"/>
      <c r="AG137" s="47"/>
      <c r="AH137" s="74"/>
      <c r="AI137" s="74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</row>
    <row r="138" spans="1:49" ht="12.75">
      <c r="A138" s="47"/>
      <c r="B138" s="47"/>
      <c r="C138" s="47"/>
      <c r="D138" s="905"/>
      <c r="E138" s="905"/>
      <c r="F138" s="905"/>
      <c r="G138" s="905"/>
      <c r="H138" s="905"/>
      <c r="I138" s="905"/>
      <c r="J138" s="905"/>
      <c r="K138" s="905"/>
      <c r="L138" s="905"/>
      <c r="M138" s="905"/>
      <c r="N138" s="905"/>
      <c r="O138" s="905"/>
      <c r="P138" s="905"/>
      <c r="Q138" s="905"/>
      <c r="R138" s="905"/>
      <c r="S138" s="905"/>
      <c r="T138" s="905"/>
      <c r="U138" s="905"/>
      <c r="V138" s="905"/>
      <c r="W138" s="905"/>
      <c r="X138" s="905"/>
      <c r="Y138" s="905"/>
      <c r="Z138" s="905"/>
      <c r="AA138" s="47"/>
      <c r="AB138" s="47"/>
      <c r="AC138" s="47"/>
      <c r="AD138" s="47"/>
      <c r="AE138" s="47"/>
      <c r="AF138" s="47"/>
      <c r="AG138" s="47"/>
      <c r="AH138" s="74"/>
      <c r="AI138" s="74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</row>
    <row r="139" spans="1:49" ht="12.75">
      <c r="A139" s="47"/>
      <c r="B139" s="887"/>
      <c r="C139" s="47"/>
      <c r="D139" s="905"/>
      <c r="E139" s="905"/>
      <c r="F139" s="905"/>
      <c r="G139" s="905"/>
      <c r="H139" s="905"/>
      <c r="I139" s="905"/>
      <c r="J139" s="905"/>
      <c r="K139" s="905"/>
      <c r="L139" s="905"/>
      <c r="M139" s="905"/>
      <c r="N139" s="905"/>
      <c r="O139" s="905"/>
      <c r="P139" s="905"/>
      <c r="Q139" s="905"/>
      <c r="R139" s="905"/>
      <c r="S139" s="905"/>
      <c r="T139" s="905"/>
      <c r="U139" s="905"/>
      <c r="V139" s="905"/>
      <c r="W139" s="905"/>
      <c r="X139" s="905"/>
      <c r="Y139" s="905"/>
      <c r="Z139" s="905"/>
      <c r="AA139" s="47"/>
      <c r="AB139" s="47"/>
      <c r="AC139" s="47"/>
      <c r="AD139" s="47"/>
      <c r="AE139" s="47"/>
      <c r="AF139" s="47"/>
      <c r="AG139" s="47"/>
      <c r="AH139" s="74"/>
      <c r="AI139" s="74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</row>
    <row r="140" spans="1:49" ht="12.75">
      <c r="A140" s="47"/>
      <c r="B140" s="887"/>
      <c r="C140" s="47"/>
      <c r="D140" s="905"/>
      <c r="E140" s="905"/>
      <c r="F140" s="905"/>
      <c r="G140" s="905"/>
      <c r="H140" s="905"/>
      <c r="I140" s="905"/>
      <c r="J140" s="905"/>
      <c r="K140" s="905"/>
      <c r="L140" s="905"/>
      <c r="M140" s="905"/>
      <c r="N140" s="905"/>
      <c r="O140" s="905"/>
      <c r="P140" s="905"/>
      <c r="Q140" s="905"/>
      <c r="R140" s="905"/>
      <c r="S140" s="905"/>
      <c r="T140" s="905"/>
      <c r="U140" s="905"/>
      <c r="V140" s="905"/>
      <c r="W140" s="905"/>
      <c r="X140" s="905"/>
      <c r="Y140" s="905"/>
      <c r="Z140" s="905"/>
      <c r="AA140" s="47"/>
      <c r="AB140" s="47"/>
      <c r="AC140" s="47"/>
      <c r="AD140" s="47"/>
      <c r="AE140" s="47"/>
      <c r="AF140" s="47"/>
      <c r="AG140" s="47"/>
      <c r="AH140" s="74"/>
      <c r="AI140" s="74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</row>
    <row r="141" spans="1:49" ht="12.75">
      <c r="A141" s="47"/>
      <c r="B141" s="887"/>
      <c r="C141" s="47"/>
      <c r="D141" s="905"/>
      <c r="E141" s="905"/>
      <c r="F141" s="905"/>
      <c r="G141" s="905"/>
      <c r="H141" s="905"/>
      <c r="I141" s="905"/>
      <c r="J141" s="905"/>
      <c r="K141" s="905"/>
      <c r="L141" s="905"/>
      <c r="M141" s="905"/>
      <c r="N141" s="905"/>
      <c r="O141" s="905"/>
      <c r="P141" s="905"/>
      <c r="Q141" s="905"/>
      <c r="R141" s="905"/>
      <c r="S141" s="905"/>
      <c r="T141" s="905"/>
      <c r="U141" s="905"/>
      <c r="V141" s="905"/>
      <c r="W141" s="905"/>
      <c r="X141" s="905"/>
      <c r="Y141" s="905"/>
      <c r="Z141" s="905"/>
      <c r="AA141" s="47"/>
      <c r="AB141" s="47"/>
      <c r="AC141" s="47"/>
      <c r="AD141" s="47"/>
      <c r="AE141" s="47"/>
      <c r="AF141" s="47"/>
      <c r="AG141" s="47"/>
      <c r="AH141" s="74"/>
      <c r="AI141" s="74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</row>
    <row r="142" spans="1:49" ht="12.75">
      <c r="A142" s="47"/>
      <c r="B142" s="887"/>
      <c r="C142" s="47"/>
      <c r="D142" s="905"/>
      <c r="E142" s="905"/>
      <c r="F142" s="905"/>
      <c r="G142" s="905"/>
      <c r="H142" s="905"/>
      <c r="I142" s="905"/>
      <c r="J142" s="905"/>
      <c r="K142" s="905"/>
      <c r="L142" s="905"/>
      <c r="M142" s="905"/>
      <c r="N142" s="905"/>
      <c r="O142" s="905"/>
      <c r="P142" s="905"/>
      <c r="Q142" s="905"/>
      <c r="R142" s="905"/>
      <c r="S142" s="905"/>
      <c r="T142" s="905"/>
      <c r="U142" s="905"/>
      <c r="V142" s="905"/>
      <c r="W142" s="905"/>
      <c r="X142" s="905"/>
      <c r="Y142" s="905"/>
      <c r="Z142" s="905"/>
      <c r="AA142" s="47"/>
      <c r="AB142" s="47"/>
      <c r="AC142" s="47"/>
      <c r="AD142" s="47"/>
      <c r="AE142" s="47"/>
      <c r="AF142" s="47"/>
      <c r="AG142" s="47"/>
      <c r="AH142" s="74"/>
      <c r="AI142" s="74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</row>
    <row r="143" spans="1:49" ht="12.75">
      <c r="A143" s="917"/>
      <c r="B143" s="917"/>
      <c r="C143" s="91"/>
      <c r="D143" s="1510"/>
      <c r="E143" s="1510"/>
      <c r="F143" s="1510"/>
      <c r="G143" s="1510"/>
      <c r="H143" s="1510"/>
      <c r="I143" s="1510"/>
      <c r="J143" s="1510"/>
      <c r="K143" s="1510"/>
      <c r="L143" s="1510"/>
      <c r="M143" s="1510"/>
      <c r="N143" s="1510"/>
      <c r="O143" s="1510"/>
      <c r="P143" s="1511"/>
      <c r="Q143" s="1511"/>
      <c r="R143" s="1511"/>
      <c r="S143" s="1511"/>
      <c r="T143" s="1511"/>
      <c r="U143" s="1511"/>
      <c r="V143" s="1511"/>
      <c r="W143" s="1511"/>
      <c r="X143" s="1511"/>
      <c r="Y143" s="1511"/>
      <c r="Z143" s="1511"/>
      <c r="AA143" s="47"/>
      <c r="AB143" s="47"/>
      <c r="AC143" s="47"/>
      <c r="AD143" s="47"/>
      <c r="AE143" s="47"/>
      <c r="AF143" s="47"/>
      <c r="AG143" s="47"/>
      <c r="AH143" s="74"/>
      <c r="AI143" s="74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</row>
    <row r="144" spans="1:49" ht="12.75">
      <c r="A144" s="88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74"/>
      <c r="AI144" s="74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</row>
    <row r="145" ht="12.75">
      <c r="A145" s="1168"/>
    </row>
  </sheetData>
  <sheetProtection/>
  <mergeCells count="18">
    <mergeCell ref="D143:O143"/>
    <mergeCell ref="P143:Z143"/>
    <mergeCell ref="A66:BG66"/>
    <mergeCell ref="A67:BG67"/>
    <mergeCell ref="A68:BG68"/>
    <mergeCell ref="AJ70:AJ71"/>
    <mergeCell ref="AK70:AK71"/>
    <mergeCell ref="AL70:AL71"/>
    <mergeCell ref="A71:C71"/>
    <mergeCell ref="A70:C70"/>
    <mergeCell ref="A1:I1"/>
    <mergeCell ref="A2:I2"/>
    <mergeCell ref="A3:I3"/>
    <mergeCell ref="A5:I5"/>
    <mergeCell ref="AI70:AI71"/>
    <mergeCell ref="A6:I6"/>
    <mergeCell ref="A8:C8"/>
    <mergeCell ref="A9:C9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B10">
      <selection activeCell="J26" sqref="J26"/>
    </sheetView>
  </sheetViews>
  <sheetFormatPr defaultColWidth="9.140625" defaultRowHeight="12.75"/>
  <cols>
    <col min="1" max="1" width="0" style="0" hidden="1" customWidth="1"/>
  </cols>
  <sheetData>
    <row r="1" spans="1:15" ht="12.75">
      <c r="A1" s="1487" t="s">
        <v>653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</row>
    <row r="2" spans="1:15" ht="15.75">
      <c r="A2" s="1501" t="s">
        <v>1086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</row>
    <row r="3" spans="1:15" ht="12.75">
      <c r="A3" s="31"/>
      <c r="B3" s="31"/>
      <c r="C3" s="65"/>
      <c r="D3" s="78"/>
      <c r="E3" s="78"/>
      <c r="F3" s="78"/>
      <c r="G3" s="65"/>
      <c r="H3" s="65"/>
      <c r="I3" s="65"/>
      <c r="J3" s="65"/>
      <c r="K3" s="65"/>
      <c r="L3" s="65"/>
      <c r="M3" s="65"/>
      <c r="N3" s="65"/>
      <c r="O3" s="31"/>
    </row>
    <row r="4" spans="1:15" ht="13.5" thickBot="1">
      <c r="A4" s="31"/>
      <c r="B4" s="31"/>
      <c r="C4" s="65"/>
      <c r="D4" s="65"/>
      <c r="E4" s="65"/>
      <c r="F4" s="65"/>
      <c r="G4" s="65"/>
      <c r="H4" s="65"/>
      <c r="I4" s="65"/>
      <c r="J4" s="65"/>
      <c r="K4" s="65"/>
      <c r="L4" s="78"/>
      <c r="M4" s="65"/>
      <c r="N4" s="65"/>
      <c r="O4" s="221" t="s">
        <v>1665</v>
      </c>
    </row>
    <row r="5" spans="1:15" ht="16.5" customHeight="1" thickTop="1">
      <c r="A5" s="1517" t="s">
        <v>1087</v>
      </c>
      <c r="B5" s="529"/>
      <c r="C5" s="1519" t="s">
        <v>634</v>
      </c>
      <c r="D5" s="1519"/>
      <c r="E5" s="1519"/>
      <c r="F5" s="1519"/>
      <c r="G5" s="1519"/>
      <c r="H5" s="1519"/>
      <c r="I5" s="1519"/>
      <c r="J5" s="1519"/>
      <c r="K5" s="1519"/>
      <c r="L5" s="1519"/>
      <c r="M5" s="1519"/>
      <c r="N5" s="1520"/>
      <c r="O5" s="530" t="s">
        <v>862</v>
      </c>
    </row>
    <row r="6" spans="1:15" ht="16.5" customHeight="1">
      <c r="A6" s="1518"/>
      <c r="B6" s="531" t="s">
        <v>1087</v>
      </c>
      <c r="C6" s="1317" t="s">
        <v>931</v>
      </c>
      <c r="D6" s="1317" t="s">
        <v>932</v>
      </c>
      <c r="E6" s="1317" t="s">
        <v>933</v>
      </c>
      <c r="F6" s="1317" t="s">
        <v>934</v>
      </c>
      <c r="G6" s="1317" t="s">
        <v>935</v>
      </c>
      <c r="H6" s="1317" t="s">
        <v>936</v>
      </c>
      <c r="I6" s="1317" t="s">
        <v>937</v>
      </c>
      <c r="J6" s="1317" t="s">
        <v>938</v>
      </c>
      <c r="K6" s="1317" t="s">
        <v>939</v>
      </c>
      <c r="L6" s="1317" t="s">
        <v>376</v>
      </c>
      <c r="M6" s="1317" t="s">
        <v>377</v>
      </c>
      <c r="N6" s="1317" t="s">
        <v>378</v>
      </c>
      <c r="O6" s="532" t="s">
        <v>226</v>
      </c>
    </row>
    <row r="7" spans="1:15" ht="16.5" customHeight="1">
      <c r="A7" s="193" t="s">
        <v>169</v>
      </c>
      <c r="B7" s="533" t="s">
        <v>1088</v>
      </c>
      <c r="C7" s="1318">
        <v>8.43</v>
      </c>
      <c r="D7" s="1318">
        <v>8.78</v>
      </c>
      <c r="E7" s="1318">
        <v>8.84</v>
      </c>
      <c r="F7" s="1318">
        <v>8.7</v>
      </c>
      <c r="G7" s="1318">
        <v>8.82</v>
      </c>
      <c r="H7" s="1318">
        <v>8.93</v>
      </c>
      <c r="I7" s="1318">
        <v>9.33</v>
      </c>
      <c r="J7" s="1318">
        <v>9.56</v>
      </c>
      <c r="K7" s="1318">
        <v>9.6</v>
      </c>
      <c r="L7" s="1318">
        <v>9.64</v>
      </c>
      <c r="M7" s="1318">
        <v>9.59</v>
      </c>
      <c r="N7" s="1318">
        <v>9.64</v>
      </c>
      <c r="O7" s="982">
        <v>9.24</v>
      </c>
    </row>
    <row r="8" spans="1:15" ht="16.5" customHeight="1">
      <c r="A8" s="193" t="s">
        <v>170</v>
      </c>
      <c r="B8" s="533" t="s">
        <v>1089</v>
      </c>
      <c r="C8" s="1318">
        <v>10.17</v>
      </c>
      <c r="D8" s="1318">
        <v>10.45</v>
      </c>
      <c r="E8" s="1318">
        <v>12.17</v>
      </c>
      <c r="F8" s="1318">
        <v>11.68</v>
      </c>
      <c r="G8" s="1318">
        <v>12.03</v>
      </c>
      <c r="H8" s="1318">
        <v>12.36</v>
      </c>
      <c r="I8" s="1318">
        <v>12.57</v>
      </c>
      <c r="J8" s="1318">
        <v>12.43</v>
      </c>
      <c r="K8" s="1318">
        <v>11.3</v>
      </c>
      <c r="L8" s="1318">
        <v>9.56</v>
      </c>
      <c r="M8" s="1318">
        <v>11.28</v>
      </c>
      <c r="N8" s="1318">
        <v>11.92</v>
      </c>
      <c r="O8" s="983">
        <v>11.34</v>
      </c>
    </row>
    <row r="9" spans="1:15" ht="16.5" customHeight="1">
      <c r="A9" s="193" t="s">
        <v>171</v>
      </c>
      <c r="B9" s="533" t="s">
        <v>1090</v>
      </c>
      <c r="C9" s="1318">
        <v>8.49</v>
      </c>
      <c r="D9" s="1318">
        <v>5.94</v>
      </c>
      <c r="E9" s="1318">
        <v>7.24</v>
      </c>
      <c r="F9" s="1318">
        <v>8.74</v>
      </c>
      <c r="G9" s="1318">
        <v>6.05</v>
      </c>
      <c r="H9" s="1318">
        <v>3.93</v>
      </c>
      <c r="I9" s="1318">
        <v>7.57</v>
      </c>
      <c r="J9" s="1318">
        <v>7.56</v>
      </c>
      <c r="K9" s="1318">
        <v>6.38</v>
      </c>
      <c r="L9" s="1318">
        <v>4.93</v>
      </c>
      <c r="M9" s="1318">
        <v>5.31</v>
      </c>
      <c r="N9" s="1318">
        <v>6.01</v>
      </c>
      <c r="O9" s="983">
        <v>6.5</v>
      </c>
    </row>
    <row r="10" spans="1:15" ht="16.5" customHeight="1">
      <c r="A10" s="193" t="s">
        <v>172</v>
      </c>
      <c r="B10" s="533" t="s">
        <v>1091</v>
      </c>
      <c r="C10" s="1318">
        <v>6.36</v>
      </c>
      <c r="D10" s="1318">
        <v>6.26</v>
      </c>
      <c r="E10" s="1318">
        <v>6.54</v>
      </c>
      <c r="F10" s="1318">
        <v>7.02</v>
      </c>
      <c r="G10" s="1318">
        <v>6.91</v>
      </c>
      <c r="H10" s="1318">
        <v>6.99</v>
      </c>
      <c r="I10" s="1318">
        <v>7.38</v>
      </c>
      <c r="J10" s="1318">
        <v>7.97</v>
      </c>
      <c r="K10" s="1318">
        <v>8.12</v>
      </c>
      <c r="L10" s="1318">
        <v>7.94</v>
      </c>
      <c r="M10" s="1318">
        <v>7.89</v>
      </c>
      <c r="N10" s="1318">
        <v>8.33</v>
      </c>
      <c r="O10" s="983">
        <v>7.35</v>
      </c>
    </row>
    <row r="11" spans="1:15" ht="16.5" customHeight="1">
      <c r="A11" s="193" t="s">
        <v>173</v>
      </c>
      <c r="B11" s="533" t="s">
        <v>1092</v>
      </c>
      <c r="C11" s="1318">
        <v>8.34</v>
      </c>
      <c r="D11" s="1318">
        <v>8.61</v>
      </c>
      <c r="E11" s="1318">
        <v>8.78</v>
      </c>
      <c r="F11" s="1318">
        <v>9.14</v>
      </c>
      <c r="G11" s="1318">
        <v>9.69</v>
      </c>
      <c r="H11" s="1318">
        <v>11.83</v>
      </c>
      <c r="I11" s="1318">
        <v>12.68</v>
      </c>
      <c r="J11" s="1318">
        <v>12.21</v>
      </c>
      <c r="K11" s="1318">
        <v>10.93</v>
      </c>
      <c r="L11" s="1318">
        <v>12.7</v>
      </c>
      <c r="M11" s="1318">
        <v>12.88</v>
      </c>
      <c r="N11" s="1318">
        <v>12.66</v>
      </c>
      <c r="O11" s="983">
        <v>10.93</v>
      </c>
    </row>
    <row r="12" spans="1:15" ht="16.5" customHeight="1">
      <c r="A12" s="193" t="s">
        <v>174</v>
      </c>
      <c r="B12" s="533" t="s">
        <v>1098</v>
      </c>
      <c r="C12" s="1318">
        <v>12.180580266567938</v>
      </c>
      <c r="D12" s="1318">
        <v>11.753995135135135</v>
      </c>
      <c r="E12" s="1318">
        <v>11.43</v>
      </c>
      <c r="F12" s="1318">
        <v>11.62647106257875</v>
      </c>
      <c r="G12" s="1318">
        <v>11.507426486486487</v>
      </c>
      <c r="H12" s="1318">
        <v>11.47</v>
      </c>
      <c r="I12" s="1318">
        <v>11.624515713784637</v>
      </c>
      <c r="J12" s="1318">
        <v>10.994226486486486</v>
      </c>
      <c r="K12" s="1318">
        <v>9.76545743647647</v>
      </c>
      <c r="L12" s="1318">
        <v>8.51255915744377</v>
      </c>
      <c r="M12" s="1318">
        <v>6.032429189189189</v>
      </c>
      <c r="N12" s="1318">
        <v>5.6191894558599635</v>
      </c>
      <c r="O12" s="983">
        <v>10.22055196436712</v>
      </c>
    </row>
    <row r="13" spans="1:15" ht="16.5" customHeight="1">
      <c r="A13" s="193" t="s">
        <v>175</v>
      </c>
      <c r="B13" s="533" t="s">
        <v>1099</v>
      </c>
      <c r="C13" s="1318">
        <v>4.868429567408652</v>
      </c>
      <c r="D13" s="1318">
        <v>3.3598782967250815</v>
      </c>
      <c r="E13" s="1318">
        <v>3.8128924099661266</v>
      </c>
      <c r="F13" s="1318">
        <v>3.358146871062578</v>
      </c>
      <c r="G13" s="1318">
        <v>2.630800540540541</v>
      </c>
      <c r="H13" s="1318">
        <v>2.7138949166740067</v>
      </c>
      <c r="I13" s="1318">
        <v>3.9024395212095753</v>
      </c>
      <c r="J13" s="1318">
        <v>4.0046837837837845</v>
      </c>
      <c r="K13" s="1318">
        <v>4.168231948270435</v>
      </c>
      <c r="L13" s="1318">
        <v>3.4432686832740216</v>
      </c>
      <c r="M13" s="1318">
        <v>3.2424281081081077</v>
      </c>
      <c r="N13" s="1318">
        <v>2.8717697704892062</v>
      </c>
      <c r="O13" s="983">
        <v>3.5174291324677225</v>
      </c>
    </row>
    <row r="14" spans="1:15" ht="16.5" customHeight="1">
      <c r="A14" s="193" t="s">
        <v>176</v>
      </c>
      <c r="B14" s="533" t="s">
        <v>1100</v>
      </c>
      <c r="C14" s="1318">
        <v>1.6129035699286014</v>
      </c>
      <c r="D14" s="1318">
        <v>0.89907419712949</v>
      </c>
      <c r="E14" s="1318">
        <v>0.846207755463706</v>
      </c>
      <c r="F14" s="1318">
        <v>2.879197306069458</v>
      </c>
      <c r="G14" s="1318">
        <v>3.2362716517326144</v>
      </c>
      <c r="H14" s="1318">
        <v>3.288953117353205</v>
      </c>
      <c r="I14" s="1318">
        <v>1.6134097188476224</v>
      </c>
      <c r="J14" s="1318">
        <v>1.2147113333333335</v>
      </c>
      <c r="K14" s="1318">
        <v>2.1575733145895724</v>
      </c>
      <c r="L14" s="1318">
        <v>3.090519992960225</v>
      </c>
      <c r="M14" s="1318">
        <v>3.3535156756756757</v>
      </c>
      <c r="N14" s="1318">
        <v>3.3197895928330032</v>
      </c>
      <c r="O14" s="983">
        <v>2.3316103563160104</v>
      </c>
    </row>
    <row r="15" spans="1:15" ht="16.5" customHeight="1">
      <c r="A15" s="193" t="s">
        <v>177</v>
      </c>
      <c r="B15" s="533" t="s">
        <v>1101</v>
      </c>
      <c r="C15" s="1318">
        <v>3.3968185352308224</v>
      </c>
      <c r="D15" s="1318">
        <v>2.895359281579573</v>
      </c>
      <c r="E15" s="1318">
        <v>3.4084731132075468</v>
      </c>
      <c r="F15" s="1318">
        <v>4.093331220329517</v>
      </c>
      <c r="G15" s="1318">
        <v>3.994682751045284</v>
      </c>
      <c r="H15" s="1318">
        <v>4.440908264329805</v>
      </c>
      <c r="I15" s="1318">
        <v>5.164051891704268</v>
      </c>
      <c r="J15" s="1318">
        <v>5.596070322580646</v>
      </c>
      <c r="K15" s="1318">
        <v>5.456351824840063</v>
      </c>
      <c r="L15" s="1318">
        <v>5.726184461067665</v>
      </c>
      <c r="M15" s="1318">
        <v>5.46250458618313</v>
      </c>
      <c r="N15" s="1318">
        <v>5.360435168115558</v>
      </c>
      <c r="O15" s="983">
        <v>4.662800140488818</v>
      </c>
    </row>
    <row r="16" spans="1:15" ht="16.5" customHeight="1">
      <c r="A16" s="193" t="s">
        <v>178</v>
      </c>
      <c r="B16" s="533" t="s">
        <v>1102</v>
      </c>
      <c r="C16" s="1318">
        <v>5.425047309961818</v>
      </c>
      <c r="D16" s="1318">
        <v>5.222550591166958</v>
      </c>
      <c r="E16" s="1318">
        <v>4.872020754716981</v>
      </c>
      <c r="F16" s="1318">
        <v>5.242749264705882</v>
      </c>
      <c r="G16" s="1318">
        <v>5.304209852404553</v>
      </c>
      <c r="H16" s="1318">
        <v>5.26434765889847</v>
      </c>
      <c r="I16" s="1318">
        <v>5.170746858729607</v>
      </c>
      <c r="J16" s="1318">
        <v>4.551349535702849</v>
      </c>
      <c r="K16" s="1318">
        <v>3.871767249497724</v>
      </c>
      <c r="L16" s="1318">
        <v>4.674502013189865</v>
      </c>
      <c r="M16" s="1318">
        <v>4.940809824561403</v>
      </c>
      <c r="N16" s="1318">
        <v>4.9510305534645385</v>
      </c>
      <c r="O16" s="983">
        <v>4.9643167763801666</v>
      </c>
    </row>
    <row r="17" spans="1:15" ht="16.5" customHeight="1">
      <c r="A17" s="193" t="s">
        <v>179</v>
      </c>
      <c r="B17" s="533" t="s">
        <v>1103</v>
      </c>
      <c r="C17" s="1318">
        <v>4.775216950572465</v>
      </c>
      <c r="D17" s="1318">
        <v>3.77765162028212</v>
      </c>
      <c r="E17" s="1318">
        <v>4.663893382237086</v>
      </c>
      <c r="F17" s="1318">
        <v>4.9555454448777025</v>
      </c>
      <c r="G17" s="1318">
        <v>4.953859860574043</v>
      </c>
      <c r="H17" s="1318">
        <v>4.846119482616302</v>
      </c>
      <c r="I17" s="1318">
        <v>5.187522395978776</v>
      </c>
      <c r="J17" s="1318">
        <v>5.385691068024617</v>
      </c>
      <c r="K17" s="1318">
        <v>5.052342023311288</v>
      </c>
      <c r="L17" s="1318">
        <v>4.859117983803406</v>
      </c>
      <c r="M17" s="1318">
        <v>4.519417635205055</v>
      </c>
      <c r="N17" s="1318">
        <v>3.780621060673431</v>
      </c>
      <c r="O17" s="983">
        <v>4.708875790310837</v>
      </c>
    </row>
    <row r="18" spans="1:15" ht="16.5" customHeight="1">
      <c r="A18" s="193" t="s">
        <v>180</v>
      </c>
      <c r="B18" s="533" t="s">
        <v>1104</v>
      </c>
      <c r="C18" s="1318">
        <v>3.41748440269408</v>
      </c>
      <c r="D18" s="1318">
        <v>3.4932778280050107</v>
      </c>
      <c r="E18" s="1318">
        <v>3.5961985600462625</v>
      </c>
      <c r="F18" s="1318">
        <v>4.02602993577213</v>
      </c>
      <c r="G18" s="1318">
        <v>3.7520925058548005</v>
      </c>
      <c r="H18" s="1318">
        <v>4.10236892545691</v>
      </c>
      <c r="I18" s="1318">
        <v>4.0122495923431405</v>
      </c>
      <c r="J18" s="1318">
        <v>3.906800049016938</v>
      </c>
      <c r="K18" s="1318">
        <v>4.055525032860332</v>
      </c>
      <c r="L18" s="1318">
        <v>2.911661630829377</v>
      </c>
      <c r="M18" s="1318">
        <v>1.6678396383639233</v>
      </c>
      <c r="N18" s="1318">
        <v>2.9805422437758247</v>
      </c>
      <c r="O18" s="983">
        <v>3.4814174393084554</v>
      </c>
    </row>
    <row r="19" spans="1:15" ht="16.5" customHeight="1">
      <c r="A19" s="194" t="s">
        <v>181</v>
      </c>
      <c r="B19" s="534" t="s">
        <v>952</v>
      </c>
      <c r="C19" s="1318">
        <v>4.027662566465792</v>
      </c>
      <c r="D19" s="1318">
        <v>3.6609049773755653</v>
      </c>
      <c r="E19" s="1318">
        <v>3.701351713395639</v>
      </c>
      <c r="F19" s="1318">
        <v>3.676631343283582</v>
      </c>
      <c r="G19" s="1318">
        <v>3.850785333333333</v>
      </c>
      <c r="H19" s="1318">
        <v>3.9490213213213217</v>
      </c>
      <c r="I19" s="1318">
        <v>3.940556451612903</v>
      </c>
      <c r="J19" s="1318">
        <v>3.8080159420289847</v>
      </c>
      <c r="K19" s="1318">
        <v>1.6973710622710623</v>
      </c>
      <c r="L19" s="1318">
        <v>0.7020408450704225</v>
      </c>
      <c r="M19" s="1318">
        <v>0.8240442028985507</v>
      </c>
      <c r="N19" s="1318">
        <v>1.4706548192771083</v>
      </c>
      <c r="O19" s="983">
        <v>2.929587760230834</v>
      </c>
    </row>
    <row r="20" spans="1:15" ht="16.5" customHeight="1">
      <c r="A20" s="193" t="s">
        <v>182</v>
      </c>
      <c r="B20" s="533" t="s">
        <v>929</v>
      </c>
      <c r="C20" s="1318">
        <v>0.6176727272727273</v>
      </c>
      <c r="D20" s="1318">
        <v>0.629863076923077</v>
      </c>
      <c r="E20" s="1318">
        <v>1.3400342756183745</v>
      </c>
      <c r="F20" s="1318">
        <v>1.9721844155844157</v>
      </c>
      <c r="G20" s="1318">
        <v>2.401290153846154</v>
      </c>
      <c r="H20" s="1318">
        <v>2.080350530035336</v>
      </c>
      <c r="I20" s="1318">
        <v>2.3784652173913043</v>
      </c>
      <c r="J20" s="1318">
        <v>2.9391873188405797</v>
      </c>
      <c r="K20" s="1318">
        <v>3.109814156626506</v>
      </c>
      <c r="L20" s="1318">
        <v>3.6963909090909097</v>
      </c>
      <c r="M20" s="1318">
        <v>3.8208818461538465</v>
      </c>
      <c r="N20" s="1318">
        <v>3.939815901060071</v>
      </c>
      <c r="O20" s="983">
        <v>2.4576696244599545</v>
      </c>
    </row>
    <row r="21" spans="1:15" ht="16.5" customHeight="1">
      <c r="A21" s="195" t="s">
        <v>183</v>
      </c>
      <c r="B21" s="535" t="s">
        <v>1681</v>
      </c>
      <c r="C21" s="1318">
        <v>2.2590185714285718</v>
      </c>
      <c r="D21" s="1318">
        <v>3.3845412060301507</v>
      </c>
      <c r="E21" s="1318">
        <v>3.102005803571429</v>
      </c>
      <c r="F21" s="1318">
        <v>2.687988475836431</v>
      </c>
      <c r="G21" s="1318">
        <v>2.1998130653266332</v>
      </c>
      <c r="H21" s="1318">
        <v>2.4648049469964666</v>
      </c>
      <c r="I21" s="1318">
        <v>2.2032</v>
      </c>
      <c r="J21" s="1318">
        <v>2.651</v>
      </c>
      <c r="K21" s="1318">
        <v>2.8861</v>
      </c>
      <c r="L21" s="1318">
        <v>3.6293</v>
      </c>
      <c r="M21" s="1318">
        <v>3.3082</v>
      </c>
      <c r="N21" s="1318">
        <v>3.2485</v>
      </c>
      <c r="O21" s="983">
        <v>2.8427</v>
      </c>
    </row>
    <row r="22" spans="1:15" ht="16.5" customHeight="1">
      <c r="A22" s="196" t="s">
        <v>183</v>
      </c>
      <c r="B22" s="536" t="s">
        <v>1682</v>
      </c>
      <c r="C22" s="1318">
        <v>2.9887</v>
      </c>
      <c r="D22" s="1318">
        <v>2.7829</v>
      </c>
      <c r="E22" s="1318">
        <v>2.5369</v>
      </c>
      <c r="F22" s="1318">
        <v>2.1101</v>
      </c>
      <c r="G22" s="1318">
        <v>1.9827</v>
      </c>
      <c r="H22" s="1318">
        <v>2.6703</v>
      </c>
      <c r="I22" s="1318">
        <v>2.5963603174603174</v>
      </c>
      <c r="J22" s="1318">
        <v>2.3605678095238094</v>
      </c>
      <c r="K22" s="1318">
        <v>1.8496</v>
      </c>
      <c r="L22" s="1318">
        <v>2.4269</v>
      </c>
      <c r="M22" s="1318">
        <v>2.1681</v>
      </c>
      <c r="N22" s="1325">
        <v>2.7651367875647668</v>
      </c>
      <c r="O22" s="984">
        <v>2.4216334168057867</v>
      </c>
    </row>
    <row r="23" spans="1:15" ht="16.5" customHeight="1">
      <c r="A23" s="197" t="s">
        <v>183</v>
      </c>
      <c r="B23" s="536" t="s">
        <v>654</v>
      </c>
      <c r="C23" s="1318">
        <v>4.2514</v>
      </c>
      <c r="D23" s="1318">
        <v>2.1419</v>
      </c>
      <c r="E23" s="1325">
        <v>2.3486</v>
      </c>
      <c r="F23" s="1325">
        <v>3.0267</v>
      </c>
      <c r="G23" s="1325">
        <v>3.5927</v>
      </c>
      <c r="H23" s="1325">
        <v>3.8637</v>
      </c>
      <c r="I23" s="1318">
        <v>5.7924</v>
      </c>
      <c r="J23" s="1318">
        <v>5.5404</v>
      </c>
      <c r="K23" s="1318">
        <v>4.0699</v>
      </c>
      <c r="L23" s="1318">
        <v>5.32</v>
      </c>
      <c r="M23" s="1318">
        <v>5.41</v>
      </c>
      <c r="N23" s="1325">
        <v>5.13</v>
      </c>
      <c r="O23" s="984">
        <v>4.22</v>
      </c>
    </row>
    <row r="24" spans="1:15" ht="16.5" customHeight="1">
      <c r="A24" s="31"/>
      <c r="B24" s="536" t="s">
        <v>1388</v>
      </c>
      <c r="C24" s="1406">
        <v>5.17</v>
      </c>
      <c r="D24" s="1406">
        <v>3.73</v>
      </c>
      <c r="E24" s="1410">
        <v>6.08</v>
      </c>
      <c r="F24" s="1410">
        <v>5.55</v>
      </c>
      <c r="G24" s="1410">
        <v>4.72</v>
      </c>
      <c r="H24" s="1410">
        <v>4.32</v>
      </c>
      <c r="I24" s="1410">
        <v>6.64</v>
      </c>
      <c r="J24" s="1410">
        <v>6.83</v>
      </c>
      <c r="K24" s="1410">
        <v>5.98</v>
      </c>
      <c r="L24" s="1410">
        <v>6.73</v>
      </c>
      <c r="M24" s="1410">
        <v>6</v>
      </c>
      <c r="N24" s="1410">
        <v>6.8</v>
      </c>
      <c r="O24" s="1407">
        <v>5.83</v>
      </c>
    </row>
    <row r="25" spans="1:15" ht="16.5" customHeight="1">
      <c r="A25" s="31"/>
      <c r="B25" s="536" t="s">
        <v>798</v>
      </c>
      <c r="C25" s="1406">
        <v>1.77</v>
      </c>
      <c r="D25" s="1406">
        <v>2.4136</v>
      </c>
      <c r="E25" s="1410">
        <v>2.7298</v>
      </c>
      <c r="F25" s="1410">
        <v>4.6669</v>
      </c>
      <c r="G25" s="1410">
        <v>6.3535</v>
      </c>
      <c r="H25" s="1410">
        <v>8.7424</v>
      </c>
      <c r="I25" s="1410">
        <v>9.0115</v>
      </c>
      <c r="J25" s="1410">
        <v>7.7876</v>
      </c>
      <c r="K25" s="1410">
        <v>7.346</v>
      </c>
      <c r="L25" s="1410">
        <v>7.4127</v>
      </c>
      <c r="M25" s="1410">
        <v>6.7726</v>
      </c>
      <c r="N25" s="1410">
        <v>8.13</v>
      </c>
      <c r="O25" s="1407">
        <v>6.5</v>
      </c>
    </row>
    <row r="26" spans="1:15" ht="16.5" customHeight="1">
      <c r="A26" s="31"/>
      <c r="B26" s="536" t="s">
        <v>679</v>
      </c>
      <c r="C26" s="1406">
        <v>3.8064</v>
      </c>
      <c r="D26" s="1406">
        <v>3.77</v>
      </c>
      <c r="E26" s="1410">
        <v>5.63</v>
      </c>
      <c r="F26" s="1410">
        <v>7.73</v>
      </c>
      <c r="G26" s="1410">
        <v>6.8209</v>
      </c>
      <c r="H26" s="1410">
        <v>8.21</v>
      </c>
      <c r="I26" s="1410">
        <v>7.776</v>
      </c>
      <c r="J26" s="1410">
        <v>8.0924</v>
      </c>
      <c r="K26" s="1410">
        <v>9.06</v>
      </c>
      <c r="L26" s="1410">
        <v>9</v>
      </c>
      <c r="M26" s="1410">
        <v>8.34</v>
      </c>
      <c r="N26" s="1410">
        <v>8.5157</v>
      </c>
      <c r="O26" s="1407">
        <v>7.41387</v>
      </c>
    </row>
    <row r="27" spans="1:15" ht="16.5" customHeight="1" thickBot="1">
      <c r="A27" s="31"/>
      <c r="B27" s="538" t="s">
        <v>102</v>
      </c>
      <c r="C27" s="1408">
        <v>3.9837</v>
      </c>
      <c r="D27" s="1408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09"/>
    </row>
    <row r="28" spans="1:15" ht="13.5" thickTop="1">
      <c r="A28" s="31"/>
      <c r="B28" s="31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31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487" t="s">
        <v>632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</row>
    <row r="2" spans="1:15" ht="15.75">
      <c r="A2" s="1501" t="s">
        <v>1105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</row>
    <row r="3" spans="1:15" ht="12.75">
      <c r="A3" s="31"/>
      <c r="B3" s="31"/>
      <c r="C3" s="65"/>
      <c r="D3" s="78"/>
      <c r="E3" s="78"/>
      <c r="F3" s="78"/>
      <c r="G3" s="65"/>
      <c r="H3" s="65"/>
      <c r="I3" s="65"/>
      <c r="J3" s="65"/>
      <c r="K3" s="65"/>
      <c r="L3" s="65"/>
      <c r="M3" s="65"/>
      <c r="N3" s="65"/>
      <c r="O3" s="31"/>
    </row>
    <row r="4" spans="1:15" ht="13.5" thickBot="1">
      <c r="A4" s="31"/>
      <c r="B4" s="31"/>
      <c r="C4" s="65"/>
      <c r="D4" s="65"/>
      <c r="E4" s="65"/>
      <c r="F4" s="65"/>
      <c r="G4" s="65"/>
      <c r="H4" s="65"/>
      <c r="I4" s="65"/>
      <c r="J4" s="65"/>
      <c r="K4" s="65"/>
      <c r="L4" s="78"/>
      <c r="M4" s="65"/>
      <c r="N4" s="65"/>
      <c r="O4" s="221" t="s">
        <v>1665</v>
      </c>
    </row>
    <row r="5" spans="1:15" ht="16.5" customHeight="1" thickTop="1">
      <c r="A5" s="1521" t="s">
        <v>1087</v>
      </c>
      <c r="B5" s="1523" t="s">
        <v>1087</v>
      </c>
      <c r="C5" s="1525" t="s">
        <v>634</v>
      </c>
      <c r="D5" s="1519"/>
      <c r="E5" s="1519"/>
      <c r="F5" s="1519"/>
      <c r="G5" s="1519"/>
      <c r="H5" s="1519"/>
      <c r="I5" s="1519"/>
      <c r="J5" s="1519"/>
      <c r="K5" s="1519"/>
      <c r="L5" s="1519"/>
      <c r="M5" s="1519"/>
      <c r="N5" s="1520"/>
      <c r="O5" s="530" t="s">
        <v>862</v>
      </c>
    </row>
    <row r="6" spans="1:15" ht="16.5" customHeight="1">
      <c r="A6" s="1522"/>
      <c r="B6" s="1524"/>
      <c r="C6" s="1317" t="s">
        <v>931</v>
      </c>
      <c r="D6" s="1317" t="s">
        <v>932</v>
      </c>
      <c r="E6" s="1317" t="s">
        <v>933</v>
      </c>
      <c r="F6" s="1317" t="s">
        <v>934</v>
      </c>
      <c r="G6" s="1317" t="s">
        <v>935</v>
      </c>
      <c r="H6" s="1317" t="s">
        <v>936</v>
      </c>
      <c r="I6" s="1317" t="s">
        <v>937</v>
      </c>
      <c r="J6" s="1317" t="s">
        <v>938</v>
      </c>
      <c r="K6" s="1317" t="s">
        <v>939</v>
      </c>
      <c r="L6" s="1317" t="s">
        <v>376</v>
      </c>
      <c r="M6" s="1317" t="s">
        <v>377</v>
      </c>
      <c r="N6" s="1317" t="s">
        <v>378</v>
      </c>
      <c r="O6" s="532" t="s">
        <v>226</v>
      </c>
    </row>
    <row r="7" spans="1:15" ht="16.5" customHeight="1">
      <c r="A7" s="198" t="s">
        <v>174</v>
      </c>
      <c r="B7" s="533" t="s">
        <v>1098</v>
      </c>
      <c r="C7" s="1318" t="s">
        <v>766</v>
      </c>
      <c r="D7" s="1318" t="s">
        <v>766</v>
      </c>
      <c r="E7" s="1318" t="s">
        <v>766</v>
      </c>
      <c r="F7" s="1318" t="s">
        <v>766</v>
      </c>
      <c r="G7" s="1318" t="s">
        <v>766</v>
      </c>
      <c r="H7" s="1318">
        <v>11.9631</v>
      </c>
      <c r="I7" s="1318" t="s">
        <v>766</v>
      </c>
      <c r="J7" s="1318" t="s">
        <v>766</v>
      </c>
      <c r="K7" s="1318">
        <v>10.5283</v>
      </c>
      <c r="L7" s="1318" t="s">
        <v>766</v>
      </c>
      <c r="M7" s="1318">
        <v>8.9766</v>
      </c>
      <c r="N7" s="1318" t="s">
        <v>766</v>
      </c>
      <c r="O7" s="1017">
        <v>10.344</v>
      </c>
    </row>
    <row r="8" spans="1:15" ht="16.5" customHeight="1">
      <c r="A8" s="198" t="s">
        <v>175</v>
      </c>
      <c r="B8" s="533" t="s">
        <v>1099</v>
      </c>
      <c r="C8" s="1318" t="s">
        <v>766</v>
      </c>
      <c r="D8" s="1318" t="s">
        <v>766</v>
      </c>
      <c r="E8" s="1318" t="s">
        <v>766</v>
      </c>
      <c r="F8" s="1318" t="s">
        <v>766</v>
      </c>
      <c r="G8" s="1318" t="s">
        <v>766</v>
      </c>
      <c r="H8" s="1318">
        <v>6.3049</v>
      </c>
      <c r="I8" s="1318" t="s">
        <v>766</v>
      </c>
      <c r="J8" s="1318" t="s">
        <v>766</v>
      </c>
      <c r="K8" s="1318">
        <v>7.2517</v>
      </c>
      <c r="L8" s="1318" t="s">
        <v>766</v>
      </c>
      <c r="M8" s="1318">
        <v>6.9928</v>
      </c>
      <c r="N8" s="1318" t="s">
        <v>766</v>
      </c>
      <c r="O8" s="1017">
        <v>6.8624</v>
      </c>
    </row>
    <row r="9" spans="1:15" ht="16.5" customHeight="1">
      <c r="A9" s="198" t="s">
        <v>176</v>
      </c>
      <c r="B9" s="533" t="s">
        <v>1100</v>
      </c>
      <c r="C9" s="1318" t="s">
        <v>766</v>
      </c>
      <c r="D9" s="1318" t="s">
        <v>766</v>
      </c>
      <c r="E9" s="1318" t="s">
        <v>766</v>
      </c>
      <c r="F9" s="1318" t="s">
        <v>766</v>
      </c>
      <c r="G9" s="1318" t="s">
        <v>766</v>
      </c>
      <c r="H9" s="1318" t="s">
        <v>766</v>
      </c>
      <c r="I9" s="1318" t="s">
        <v>766</v>
      </c>
      <c r="J9" s="1318" t="s">
        <v>766</v>
      </c>
      <c r="K9" s="1318">
        <v>4.9129</v>
      </c>
      <c r="L9" s="1318">
        <v>5.424</v>
      </c>
      <c r="M9" s="1318">
        <v>5.3116</v>
      </c>
      <c r="N9" s="1318" t="s">
        <v>766</v>
      </c>
      <c r="O9" s="1017">
        <v>5.1282</v>
      </c>
    </row>
    <row r="10" spans="1:15" ht="16.5" customHeight="1">
      <c r="A10" s="198" t="s">
        <v>177</v>
      </c>
      <c r="B10" s="533" t="s">
        <v>1101</v>
      </c>
      <c r="C10" s="1318" t="s">
        <v>766</v>
      </c>
      <c r="D10" s="1318" t="s">
        <v>766</v>
      </c>
      <c r="E10" s="1318" t="s">
        <v>766</v>
      </c>
      <c r="F10" s="1318" t="s">
        <v>766</v>
      </c>
      <c r="G10" s="1318">
        <v>5.6721</v>
      </c>
      <c r="H10" s="1318">
        <v>5.5712</v>
      </c>
      <c r="I10" s="1318">
        <v>6.0824</v>
      </c>
      <c r="J10" s="1318">
        <v>7.2849</v>
      </c>
      <c r="K10" s="1318">
        <v>6.142</v>
      </c>
      <c r="L10" s="1318" t="s">
        <v>766</v>
      </c>
      <c r="M10" s="1318" t="s">
        <v>766</v>
      </c>
      <c r="N10" s="1318" t="s">
        <v>766</v>
      </c>
      <c r="O10" s="1017">
        <v>6.1565</v>
      </c>
    </row>
    <row r="11" spans="1:15" ht="16.5" customHeight="1">
      <c r="A11" s="198" t="s">
        <v>178</v>
      </c>
      <c r="B11" s="533" t="s">
        <v>1102</v>
      </c>
      <c r="C11" s="1318" t="s">
        <v>766</v>
      </c>
      <c r="D11" s="1318" t="s">
        <v>766</v>
      </c>
      <c r="E11" s="1318" t="s">
        <v>766</v>
      </c>
      <c r="F11" s="1318" t="s">
        <v>766</v>
      </c>
      <c r="G11" s="1318">
        <v>5.731</v>
      </c>
      <c r="H11" s="1318">
        <v>5.4412</v>
      </c>
      <c r="I11" s="1318">
        <v>5.4568</v>
      </c>
      <c r="J11" s="1318">
        <v>5.113</v>
      </c>
      <c r="K11" s="1318">
        <v>4.921</v>
      </c>
      <c r="L11" s="1318">
        <v>5.2675</v>
      </c>
      <c r="M11" s="1318">
        <v>5.5204</v>
      </c>
      <c r="N11" s="1318">
        <v>5.6215</v>
      </c>
      <c r="O11" s="1017">
        <v>5.2623</v>
      </c>
    </row>
    <row r="12" spans="1:15" ht="16.5" customHeight="1">
      <c r="A12" s="198" t="s">
        <v>179</v>
      </c>
      <c r="B12" s="533" t="s">
        <v>1103</v>
      </c>
      <c r="C12" s="1318" t="s">
        <v>766</v>
      </c>
      <c r="D12" s="1318" t="s">
        <v>766</v>
      </c>
      <c r="E12" s="1318" t="s">
        <v>766</v>
      </c>
      <c r="F12" s="1318" t="s">
        <v>766</v>
      </c>
      <c r="G12" s="1318">
        <v>5.5134</v>
      </c>
      <c r="H12" s="1318">
        <v>5.1547</v>
      </c>
      <c r="I12" s="1318">
        <v>5.6571</v>
      </c>
      <c r="J12" s="1318">
        <v>5.5606</v>
      </c>
      <c r="K12" s="1318">
        <v>5.1416</v>
      </c>
      <c r="L12" s="1318">
        <v>5.04</v>
      </c>
      <c r="M12" s="1318">
        <v>4.9911</v>
      </c>
      <c r="N12" s="1318">
        <v>4.4332</v>
      </c>
      <c r="O12" s="1017">
        <v>5.2011</v>
      </c>
    </row>
    <row r="13" spans="1:15" ht="16.5" customHeight="1">
      <c r="A13" s="198" t="s">
        <v>180</v>
      </c>
      <c r="B13" s="533" t="s">
        <v>1104</v>
      </c>
      <c r="C13" s="1318" t="s">
        <v>766</v>
      </c>
      <c r="D13" s="1318" t="s">
        <v>766</v>
      </c>
      <c r="E13" s="1318" t="s">
        <v>766</v>
      </c>
      <c r="F13" s="1318" t="s">
        <v>766</v>
      </c>
      <c r="G13" s="1318">
        <v>4.0799</v>
      </c>
      <c r="H13" s="1318">
        <v>4.4582</v>
      </c>
      <c r="I13" s="1318">
        <v>4.2217</v>
      </c>
      <c r="J13" s="1318">
        <v>4.940833333333333</v>
      </c>
      <c r="K13" s="1318">
        <v>5.125140609689712</v>
      </c>
      <c r="L13" s="1318">
        <v>4.6283</v>
      </c>
      <c r="M13" s="1318">
        <v>3.313868815443266</v>
      </c>
      <c r="N13" s="1318">
        <v>4.928079080914116</v>
      </c>
      <c r="O13" s="1017">
        <v>4.7107238804707094</v>
      </c>
    </row>
    <row r="14" spans="1:15" ht="16.5" customHeight="1">
      <c r="A14" s="198" t="s">
        <v>181</v>
      </c>
      <c r="B14" s="534" t="s">
        <v>952</v>
      </c>
      <c r="C14" s="1318">
        <v>5.313810591133005</v>
      </c>
      <c r="D14" s="1318">
        <v>5.181625</v>
      </c>
      <c r="E14" s="1318">
        <v>5.297252284263959</v>
      </c>
      <c r="F14" s="1318">
        <v>5.152060401853295</v>
      </c>
      <c r="G14" s="1318">
        <v>5.120841242937853</v>
      </c>
      <c r="H14" s="1318">
        <v>4.954478199052133</v>
      </c>
      <c r="I14" s="1318">
        <v>4.7035</v>
      </c>
      <c r="J14" s="1318">
        <v>4.042</v>
      </c>
      <c r="K14" s="1318">
        <v>3.018677865612648</v>
      </c>
      <c r="L14" s="1318">
        <v>2.652016149068323</v>
      </c>
      <c r="M14" s="1318">
        <v>2.5699083938892775</v>
      </c>
      <c r="N14" s="1318">
        <v>3.8123749843660346</v>
      </c>
      <c r="O14" s="1017">
        <v>4.1462783631415165</v>
      </c>
    </row>
    <row r="15" spans="1:15" ht="16.5" customHeight="1">
      <c r="A15" s="198" t="s">
        <v>182</v>
      </c>
      <c r="B15" s="533" t="s">
        <v>929</v>
      </c>
      <c r="C15" s="1318" t="s">
        <v>766</v>
      </c>
      <c r="D15" s="1318" t="s">
        <v>766</v>
      </c>
      <c r="E15" s="1318">
        <v>3.5281</v>
      </c>
      <c r="F15" s="1318" t="s">
        <v>766</v>
      </c>
      <c r="G15" s="1318">
        <v>3.0617128712871287</v>
      </c>
      <c r="H15" s="1318">
        <v>2.494175</v>
      </c>
      <c r="I15" s="1318">
        <v>2.7779</v>
      </c>
      <c r="J15" s="1318">
        <v>3.536573184786784</v>
      </c>
      <c r="K15" s="1318">
        <v>3.9791776119402984</v>
      </c>
      <c r="L15" s="1318">
        <v>4.841109933774834</v>
      </c>
      <c r="M15" s="1318">
        <v>4.865694115697157</v>
      </c>
      <c r="N15" s="1318">
        <v>4.78535242830253</v>
      </c>
      <c r="O15" s="1017">
        <v>4.32219165363855</v>
      </c>
    </row>
    <row r="16" spans="1:15" ht="16.5" customHeight="1">
      <c r="A16" s="199" t="s">
        <v>183</v>
      </c>
      <c r="B16" s="535" t="s">
        <v>1681</v>
      </c>
      <c r="C16" s="1319" t="s">
        <v>766</v>
      </c>
      <c r="D16" s="1319" t="s">
        <v>766</v>
      </c>
      <c r="E16" s="1319">
        <v>3.8745670329670325</v>
      </c>
      <c r="F16" s="1319">
        <v>3.9333</v>
      </c>
      <c r="G16" s="1319">
        <v>3.0897297029702973</v>
      </c>
      <c r="H16" s="1319">
        <v>3.4186746835443036</v>
      </c>
      <c r="I16" s="1319">
        <v>3.5002</v>
      </c>
      <c r="J16" s="1319">
        <v>3.7999</v>
      </c>
      <c r="K16" s="1319">
        <v>4.3114</v>
      </c>
      <c r="L16" s="1319">
        <v>4.2023</v>
      </c>
      <c r="M16" s="1319">
        <v>3.7381</v>
      </c>
      <c r="N16" s="1320">
        <v>4.04</v>
      </c>
      <c r="O16" s="1019">
        <v>3.9504</v>
      </c>
    </row>
    <row r="17" spans="1:15" ht="16.5" customHeight="1">
      <c r="A17" s="199" t="s">
        <v>183</v>
      </c>
      <c r="B17" s="535" t="s">
        <v>1682</v>
      </c>
      <c r="C17" s="1319" t="s">
        <v>766</v>
      </c>
      <c r="D17" s="1319" t="s">
        <v>766</v>
      </c>
      <c r="E17" s="1319">
        <v>3.7822</v>
      </c>
      <c r="F17" s="1319">
        <v>3.3252</v>
      </c>
      <c r="G17" s="1319">
        <v>3.0398</v>
      </c>
      <c r="H17" s="1319">
        <v>3.1393</v>
      </c>
      <c r="I17" s="1320">
        <v>3.2068</v>
      </c>
      <c r="J17" s="1320">
        <v>3.0105</v>
      </c>
      <c r="K17" s="1319">
        <v>3.0861</v>
      </c>
      <c r="L17" s="1319">
        <v>3.546</v>
      </c>
      <c r="M17" s="1320">
        <v>3.187</v>
      </c>
      <c r="N17" s="1320">
        <v>3.9996456840042054</v>
      </c>
      <c r="O17" s="1019">
        <v>3.504522439769843</v>
      </c>
    </row>
    <row r="18" spans="1:15" ht="16.5" customHeight="1">
      <c r="A18" s="200" t="s">
        <v>183</v>
      </c>
      <c r="B18" s="535" t="s">
        <v>654</v>
      </c>
      <c r="C18" s="1319" t="s">
        <v>766</v>
      </c>
      <c r="D18" s="1319">
        <v>3.0449</v>
      </c>
      <c r="E18" s="1319">
        <v>3.0448</v>
      </c>
      <c r="F18" s="1320">
        <v>3.2809</v>
      </c>
      <c r="G18" s="1320">
        <v>3.3989</v>
      </c>
      <c r="H18" s="1320">
        <v>4.6724</v>
      </c>
      <c r="I18" s="1320">
        <v>6.44</v>
      </c>
      <c r="J18" s="1320">
        <v>5.9542</v>
      </c>
      <c r="K18" s="1319">
        <v>4.822</v>
      </c>
      <c r="L18" s="1319">
        <v>5.3</v>
      </c>
      <c r="M18" s="1320">
        <v>5.66</v>
      </c>
      <c r="N18" s="1321">
        <v>6.47</v>
      </c>
      <c r="O18" s="1019">
        <v>5.49</v>
      </c>
    </row>
    <row r="19" spans="1:15" ht="16.5" customHeight="1">
      <c r="A19" s="201"/>
      <c r="B19" s="536" t="s">
        <v>1388</v>
      </c>
      <c r="C19" s="1319" t="s">
        <v>766</v>
      </c>
      <c r="D19" s="1319">
        <v>3.56</v>
      </c>
      <c r="E19" s="1319">
        <v>5.57</v>
      </c>
      <c r="F19" s="1319">
        <v>5.65</v>
      </c>
      <c r="G19" s="1319">
        <v>4.96</v>
      </c>
      <c r="H19" s="1319">
        <v>5.2</v>
      </c>
      <c r="I19" s="1319">
        <v>6.84</v>
      </c>
      <c r="J19" s="1319">
        <v>6.19</v>
      </c>
      <c r="K19" s="1319">
        <v>5.96</v>
      </c>
      <c r="L19" s="1319">
        <v>6.53</v>
      </c>
      <c r="M19" s="1319">
        <v>6.59</v>
      </c>
      <c r="N19" s="1018">
        <v>6.55</v>
      </c>
      <c r="O19" s="1020">
        <v>6.06</v>
      </c>
    </row>
    <row r="20" spans="1:15" ht="16.5" customHeight="1">
      <c r="A20" s="201"/>
      <c r="B20" s="536" t="s">
        <v>798</v>
      </c>
      <c r="C20" s="1319" t="s">
        <v>766</v>
      </c>
      <c r="D20" s="1319">
        <v>3.3858</v>
      </c>
      <c r="E20" s="1319" t="s">
        <v>766</v>
      </c>
      <c r="F20" s="1319">
        <v>6.0352</v>
      </c>
      <c r="G20" s="1319">
        <v>5.43</v>
      </c>
      <c r="H20" s="1319">
        <v>7.39</v>
      </c>
      <c r="I20" s="1319">
        <v>8.1051</v>
      </c>
      <c r="J20" s="1319">
        <v>0</v>
      </c>
      <c r="K20" s="1319">
        <v>7.6</v>
      </c>
      <c r="L20" s="1319" t="s">
        <v>766</v>
      </c>
      <c r="M20" s="1319">
        <v>6.96</v>
      </c>
      <c r="N20" s="1018">
        <v>7.28</v>
      </c>
      <c r="O20" s="1020">
        <v>7.85</v>
      </c>
    </row>
    <row r="21" spans="1:15" ht="16.5" customHeight="1">
      <c r="A21" s="201"/>
      <c r="B21" s="536" t="s">
        <v>679</v>
      </c>
      <c r="C21" s="1319" t="s">
        <v>766</v>
      </c>
      <c r="D21" s="1319">
        <v>5.41</v>
      </c>
      <c r="E21" s="1319">
        <v>6.38</v>
      </c>
      <c r="F21" s="1319">
        <v>7.65</v>
      </c>
      <c r="G21" s="1319">
        <v>7.187</v>
      </c>
      <c r="H21" s="1319">
        <v>8.61</v>
      </c>
      <c r="I21" s="1319" t="s">
        <v>766</v>
      </c>
      <c r="J21" s="1319" t="s">
        <v>766</v>
      </c>
      <c r="K21" s="1319">
        <v>8.81</v>
      </c>
      <c r="L21" s="1319">
        <v>0</v>
      </c>
      <c r="M21" s="1319">
        <v>8.61</v>
      </c>
      <c r="N21" s="1018">
        <v>8.6144</v>
      </c>
      <c r="O21" s="1020">
        <v>8.3512</v>
      </c>
    </row>
    <row r="22" spans="1:15" ht="16.5" customHeight="1" thickBot="1">
      <c r="A22" s="201"/>
      <c r="B22" s="538" t="s">
        <v>102</v>
      </c>
      <c r="C22" s="1322" t="s">
        <v>766</v>
      </c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4"/>
      <c r="O22" s="539"/>
    </row>
    <row r="23" spans="1:15" ht="13.5" thickTop="1">
      <c r="A23" s="201"/>
      <c r="B23" s="201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1"/>
      <c r="N23" s="540"/>
      <c r="O23" s="542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1" ht="12.75">
      <c r="A1" s="34"/>
      <c r="B1" s="1487" t="s">
        <v>750</v>
      </c>
      <c r="C1" s="1487"/>
      <c r="D1" s="1487"/>
      <c r="E1" s="1487"/>
      <c r="F1" s="1487"/>
      <c r="G1" s="1487"/>
      <c r="H1" s="1487"/>
      <c r="I1" s="1487"/>
      <c r="J1" s="1487"/>
      <c r="K1" s="1487"/>
    </row>
    <row r="2" spans="1:11" ht="15.75">
      <c r="A2" s="34"/>
      <c r="B2" s="1526" t="s">
        <v>1129</v>
      </c>
      <c r="C2" s="1526"/>
      <c r="D2" s="1526"/>
      <c r="E2" s="1526"/>
      <c r="F2" s="1526"/>
      <c r="G2" s="1526"/>
      <c r="H2" s="1526"/>
      <c r="I2" s="1526"/>
      <c r="J2" s="1526"/>
      <c r="K2" s="1526"/>
    </row>
    <row r="3" spans="1:11" ht="13.5" thickBot="1">
      <c r="A3" s="34"/>
      <c r="B3" s="1527" t="s">
        <v>1665</v>
      </c>
      <c r="C3" s="1527"/>
      <c r="D3" s="1527"/>
      <c r="E3" s="1527"/>
      <c r="F3" s="1527"/>
      <c r="G3" s="1527"/>
      <c r="H3" s="1527"/>
      <c r="I3" s="1527"/>
      <c r="J3" s="1527"/>
      <c r="K3" s="1527"/>
    </row>
    <row r="4" spans="1:11" ht="16.5" customHeight="1" thickTop="1">
      <c r="A4" s="34"/>
      <c r="B4" s="543" t="s">
        <v>1106</v>
      </c>
      <c r="C4" s="1326" t="s">
        <v>952</v>
      </c>
      <c r="D4" s="1326" t="s">
        <v>929</v>
      </c>
      <c r="E4" s="1327" t="s">
        <v>1681</v>
      </c>
      <c r="F4" s="1327" t="s">
        <v>1682</v>
      </c>
      <c r="G4" s="1327" t="s">
        <v>654</v>
      </c>
      <c r="H4" s="1327" t="s">
        <v>1388</v>
      </c>
      <c r="I4" s="1327" t="s">
        <v>798</v>
      </c>
      <c r="J4" s="1327" t="s">
        <v>679</v>
      </c>
      <c r="K4" s="544" t="s">
        <v>102</v>
      </c>
    </row>
    <row r="5" spans="1:11" ht="16.5" customHeight="1">
      <c r="A5" s="34"/>
      <c r="B5" s="545" t="s">
        <v>931</v>
      </c>
      <c r="C5" s="1319">
        <v>4.151581108829569</v>
      </c>
      <c r="D5" s="1319">
        <v>1.0163611046646555</v>
      </c>
      <c r="E5" s="1319">
        <v>2.4683254436238493</v>
      </c>
      <c r="F5" s="1319">
        <v>2.0735</v>
      </c>
      <c r="G5" s="1319">
        <v>4.0988</v>
      </c>
      <c r="H5" s="1319">
        <v>5.15</v>
      </c>
      <c r="I5" s="1319">
        <v>1.41</v>
      </c>
      <c r="J5" s="1319">
        <v>2.4587</v>
      </c>
      <c r="K5" s="546">
        <v>2.6883</v>
      </c>
    </row>
    <row r="6" spans="1:11" ht="16.5" customHeight="1">
      <c r="A6" s="34"/>
      <c r="B6" s="545" t="s">
        <v>932</v>
      </c>
      <c r="C6" s="1319">
        <v>2.6650996015936252</v>
      </c>
      <c r="D6" s="1319">
        <v>0.38693505507026205</v>
      </c>
      <c r="E6" s="1319">
        <v>3.8682395168318435</v>
      </c>
      <c r="F6" s="1319">
        <v>1.8315</v>
      </c>
      <c r="G6" s="1319">
        <v>2.1819</v>
      </c>
      <c r="H6" s="1319">
        <v>2.33</v>
      </c>
      <c r="I6" s="1319">
        <v>2</v>
      </c>
      <c r="J6" s="1319">
        <v>3.24</v>
      </c>
      <c r="K6" s="546"/>
    </row>
    <row r="7" spans="1:11" ht="16.5" customHeight="1">
      <c r="A7" s="34"/>
      <c r="B7" s="545" t="s">
        <v>933</v>
      </c>
      <c r="C7" s="1319">
        <v>3.597813121272366</v>
      </c>
      <c r="D7" s="1320">
        <v>0.8257719226018938</v>
      </c>
      <c r="E7" s="1319">
        <v>3.1771517899231903</v>
      </c>
      <c r="F7" s="1319">
        <v>2.1114</v>
      </c>
      <c r="G7" s="1319">
        <v>3.3517</v>
      </c>
      <c r="H7" s="1319">
        <v>5.16</v>
      </c>
      <c r="I7" s="1319">
        <v>5.1</v>
      </c>
      <c r="J7" s="1319">
        <v>5.89</v>
      </c>
      <c r="K7" s="546"/>
    </row>
    <row r="8" spans="1:11" ht="16.5" customHeight="1">
      <c r="A8" s="34"/>
      <c r="B8" s="545" t="s">
        <v>934</v>
      </c>
      <c r="C8" s="1319">
        <v>4.207682092282675</v>
      </c>
      <c r="D8" s="1319">
        <v>2.2410335689045935</v>
      </c>
      <c r="E8" s="1319">
        <v>2.358943324653615</v>
      </c>
      <c r="F8" s="1319">
        <v>1.2029</v>
      </c>
      <c r="G8" s="1320">
        <v>3.7336</v>
      </c>
      <c r="H8" s="1320">
        <v>5.34</v>
      </c>
      <c r="I8" s="1320">
        <v>9.22</v>
      </c>
      <c r="J8" s="1320">
        <v>9.79</v>
      </c>
      <c r="K8" s="547"/>
    </row>
    <row r="9" spans="1:11" ht="16.5" customHeight="1">
      <c r="A9" s="34"/>
      <c r="B9" s="545" t="s">
        <v>935</v>
      </c>
      <c r="C9" s="1319">
        <v>4.629822784810126</v>
      </c>
      <c r="D9" s="1319">
        <v>3.5449809402795425</v>
      </c>
      <c r="E9" s="1319">
        <v>0.9606522028369707</v>
      </c>
      <c r="F9" s="1319">
        <v>1.34</v>
      </c>
      <c r="G9" s="1320">
        <v>4.7295</v>
      </c>
      <c r="H9" s="1320">
        <v>2.38</v>
      </c>
      <c r="I9" s="1320">
        <v>9.93</v>
      </c>
      <c r="J9" s="1320">
        <v>8.59</v>
      </c>
      <c r="K9" s="547"/>
    </row>
    <row r="10" spans="1:11" ht="16.5" customHeight="1">
      <c r="A10" s="34"/>
      <c r="B10" s="545" t="s">
        <v>936</v>
      </c>
      <c r="C10" s="1319">
        <v>4.680861812778603</v>
      </c>
      <c r="D10" s="1328">
        <v>3.4931097008159564</v>
      </c>
      <c r="E10" s="1328">
        <v>1.222</v>
      </c>
      <c r="F10" s="1329">
        <v>3.0295</v>
      </c>
      <c r="G10" s="1329">
        <v>4.9269</v>
      </c>
      <c r="H10" s="1329">
        <v>3.37</v>
      </c>
      <c r="I10" s="1329">
        <v>12.83</v>
      </c>
      <c r="J10" s="1329">
        <v>10.58</v>
      </c>
      <c r="K10" s="504"/>
    </row>
    <row r="11" spans="1:11" ht="16.5" customHeight="1">
      <c r="A11" s="34"/>
      <c r="B11" s="545" t="s">
        <v>937</v>
      </c>
      <c r="C11" s="1319">
        <v>4.819987623762376</v>
      </c>
      <c r="D11" s="1328">
        <v>3.954523996852872</v>
      </c>
      <c r="E11" s="1329">
        <v>2.483</v>
      </c>
      <c r="F11" s="1329">
        <v>2.01308</v>
      </c>
      <c r="G11" s="1329">
        <v>7.55</v>
      </c>
      <c r="H11" s="1329">
        <v>8.32</v>
      </c>
      <c r="I11" s="1329">
        <v>11.64</v>
      </c>
      <c r="J11" s="1329">
        <v>8.45</v>
      </c>
      <c r="K11" s="504"/>
    </row>
    <row r="12" spans="1:11" ht="16.5" customHeight="1">
      <c r="A12" s="34"/>
      <c r="B12" s="545" t="s">
        <v>938</v>
      </c>
      <c r="C12" s="1319">
        <v>3.665607142857143</v>
      </c>
      <c r="D12" s="1328">
        <v>4.332315789473684</v>
      </c>
      <c r="E12" s="1329">
        <v>2.837</v>
      </c>
      <c r="F12" s="1329">
        <v>1.3863</v>
      </c>
      <c r="G12" s="1329">
        <v>5.066</v>
      </c>
      <c r="H12" s="1329">
        <v>6.38</v>
      </c>
      <c r="I12" s="1329">
        <v>8.8509</v>
      </c>
      <c r="J12" s="1329">
        <v>10.18</v>
      </c>
      <c r="K12" s="504"/>
    </row>
    <row r="13" spans="1:11" ht="16.5" customHeight="1">
      <c r="A13" s="34"/>
      <c r="B13" s="545" t="s">
        <v>939</v>
      </c>
      <c r="C13" s="1319">
        <v>0.8290443686006825</v>
      </c>
      <c r="D13" s="1328">
        <v>4.502812465587491</v>
      </c>
      <c r="E13" s="1329">
        <v>1.965</v>
      </c>
      <c r="F13" s="1329">
        <v>1.6876</v>
      </c>
      <c r="G13" s="1329">
        <v>2.69</v>
      </c>
      <c r="H13" s="1329">
        <v>5.06</v>
      </c>
      <c r="I13" s="1329">
        <v>7.81</v>
      </c>
      <c r="J13" s="1329">
        <v>9.54</v>
      </c>
      <c r="K13" s="504"/>
    </row>
    <row r="14" spans="1:11" ht="16.5" customHeight="1">
      <c r="A14" s="34"/>
      <c r="B14" s="545" t="s">
        <v>376</v>
      </c>
      <c r="C14" s="1319">
        <v>1.0105181918412347</v>
      </c>
      <c r="D14" s="1328">
        <v>4.2827892720306515</v>
      </c>
      <c r="E14" s="1329">
        <v>3.516</v>
      </c>
      <c r="F14" s="1329">
        <v>3.3494</v>
      </c>
      <c r="G14" s="1329">
        <v>6.48</v>
      </c>
      <c r="H14" s="1329">
        <v>7.07</v>
      </c>
      <c r="I14" s="1329">
        <v>7.13</v>
      </c>
      <c r="J14" s="1329">
        <v>10.43</v>
      </c>
      <c r="K14" s="504"/>
    </row>
    <row r="15" spans="1:11" ht="16.5" customHeight="1">
      <c r="A15" s="34"/>
      <c r="B15" s="545" t="s">
        <v>377</v>
      </c>
      <c r="C15" s="1319">
        <v>0.9897522123893804</v>
      </c>
      <c r="D15" s="1328">
        <v>4.112680775052157</v>
      </c>
      <c r="E15" s="1329">
        <v>1.769</v>
      </c>
      <c r="F15" s="1329">
        <v>2.7218</v>
      </c>
      <c r="G15" s="1329">
        <v>4.64</v>
      </c>
      <c r="H15" s="1329">
        <v>5.02</v>
      </c>
      <c r="I15" s="1329">
        <v>5.52</v>
      </c>
      <c r="J15" s="1329">
        <v>10.23</v>
      </c>
      <c r="K15" s="504"/>
    </row>
    <row r="16" spans="1:11" ht="16.5" customHeight="1">
      <c r="A16" s="34"/>
      <c r="B16" s="548" t="s">
        <v>378</v>
      </c>
      <c r="C16" s="1330">
        <v>0.7114005153562226</v>
      </c>
      <c r="D16" s="1331">
        <v>4.71190657464941</v>
      </c>
      <c r="E16" s="1332">
        <v>2.133</v>
      </c>
      <c r="F16" s="1332">
        <v>3.0342345624701954</v>
      </c>
      <c r="G16" s="1332">
        <v>3.61</v>
      </c>
      <c r="H16" s="1332">
        <v>3.66</v>
      </c>
      <c r="I16" s="1332">
        <v>6.57</v>
      </c>
      <c r="J16" s="1332">
        <v>8.22</v>
      </c>
      <c r="K16" s="510"/>
    </row>
    <row r="17" spans="1:11" ht="16.5" customHeight="1" thickBot="1">
      <c r="A17" s="34"/>
      <c r="B17" s="549" t="s">
        <v>1107</v>
      </c>
      <c r="C17" s="1333">
        <v>3.0301222744460543</v>
      </c>
      <c r="D17" s="1334">
        <v>3.3879368644199483</v>
      </c>
      <c r="E17" s="1335">
        <v>2.4746</v>
      </c>
      <c r="F17" s="1335">
        <v>2.2572540566778705</v>
      </c>
      <c r="G17" s="1335">
        <v>4.2</v>
      </c>
      <c r="H17" s="1335">
        <v>5.07</v>
      </c>
      <c r="I17" s="1335">
        <v>7.74</v>
      </c>
      <c r="J17" s="1335">
        <v>8.438</v>
      </c>
      <c r="K17" s="550"/>
    </row>
    <row r="18" spans="1:10" ht="13.5" thickTop="1">
      <c r="A18" s="34"/>
      <c r="B18" s="34"/>
      <c r="C18" s="34"/>
      <c r="D18" s="34"/>
      <c r="E18" s="34"/>
      <c r="F18" s="34"/>
      <c r="G18" s="20"/>
      <c r="H18" s="20"/>
      <c r="I18" s="20"/>
      <c r="J18" s="34"/>
    </row>
  </sheetData>
  <sheetProtection/>
  <mergeCells count="3">
    <mergeCell ref="B1:K1"/>
    <mergeCell ref="B2:K2"/>
    <mergeCell ref="B3:K3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6.57421875" style="0" customWidth="1"/>
    <col min="2" max="2" width="33.140625" style="0" bestFit="1" customWidth="1"/>
    <col min="4" max="4" width="10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418" t="s">
        <v>188</v>
      </c>
      <c r="C1" s="1418"/>
      <c r="D1" s="1418"/>
      <c r="E1" s="1418"/>
      <c r="F1" s="1418"/>
      <c r="G1" s="1418"/>
      <c r="H1" s="1418"/>
      <c r="I1" s="1418"/>
      <c r="J1" s="1418"/>
      <c r="K1" s="1418"/>
      <c r="L1" s="1418"/>
    </row>
    <row r="2" spans="2:12" ht="15.75">
      <c r="B2" s="1419" t="s">
        <v>405</v>
      </c>
      <c r="C2" s="1419"/>
      <c r="D2" s="1419"/>
      <c r="E2" s="1419"/>
      <c r="F2" s="1419"/>
      <c r="G2" s="1419"/>
      <c r="H2" s="1419"/>
      <c r="I2" s="1419"/>
      <c r="J2" s="1419"/>
      <c r="K2" s="1419"/>
      <c r="L2" s="1419"/>
    </row>
    <row r="3" spans="2:12" ht="13.5" thickBot="1">
      <c r="B3" s="24" t="s">
        <v>1680</v>
      </c>
      <c r="C3" s="24"/>
      <c r="D3" s="24"/>
      <c r="E3" s="24"/>
      <c r="F3" s="24"/>
      <c r="G3" s="24"/>
      <c r="H3" s="26"/>
      <c r="I3" s="24"/>
      <c r="J3" s="1"/>
      <c r="K3" s="24"/>
      <c r="L3" s="278" t="s">
        <v>651</v>
      </c>
    </row>
    <row r="4" spans="2:12" ht="13.5" thickTop="1">
      <c r="B4" s="279"/>
      <c r="C4" s="280"/>
      <c r="D4" s="280"/>
      <c r="E4" s="280"/>
      <c r="F4" s="280"/>
      <c r="G4" s="1420" t="s">
        <v>1619</v>
      </c>
      <c r="H4" s="1421"/>
      <c r="I4" s="1421"/>
      <c r="J4" s="1421"/>
      <c r="K4" s="1421"/>
      <c r="L4" s="1422"/>
    </row>
    <row r="5" spans="2:12" ht="12.75">
      <c r="B5" s="281" t="s">
        <v>189</v>
      </c>
      <c r="C5" s="215">
        <v>2010</v>
      </c>
      <c r="D5" s="215">
        <v>2010</v>
      </c>
      <c r="E5" s="215">
        <v>2011</v>
      </c>
      <c r="F5" s="215">
        <v>2011</v>
      </c>
      <c r="G5" s="1423" t="s">
        <v>679</v>
      </c>
      <c r="H5" s="1424"/>
      <c r="I5" s="1424"/>
      <c r="J5" s="1423" t="s">
        <v>102</v>
      </c>
      <c r="K5" s="1424"/>
      <c r="L5" s="1425"/>
    </row>
    <row r="6" spans="2:12" ht="15.75">
      <c r="B6" s="281" t="s">
        <v>1680</v>
      </c>
      <c r="C6" s="215" t="s">
        <v>641</v>
      </c>
      <c r="D6" s="215" t="s">
        <v>1683</v>
      </c>
      <c r="E6" s="215" t="s">
        <v>58</v>
      </c>
      <c r="F6" s="215" t="s">
        <v>103</v>
      </c>
      <c r="G6" s="924" t="s">
        <v>1684</v>
      </c>
      <c r="H6" s="925" t="s">
        <v>1680</v>
      </c>
      <c r="I6" s="926" t="s">
        <v>1665</v>
      </c>
      <c r="J6" s="924" t="s">
        <v>1684</v>
      </c>
      <c r="K6" s="925" t="s">
        <v>1680</v>
      </c>
      <c r="L6" s="927" t="s">
        <v>1665</v>
      </c>
    </row>
    <row r="7" spans="2:12" ht="19.5" customHeight="1">
      <c r="B7" s="928" t="s">
        <v>190</v>
      </c>
      <c r="C7" s="929">
        <v>213036.46013629928</v>
      </c>
      <c r="D7" s="929">
        <v>215397.7420660984</v>
      </c>
      <c r="E7" s="929">
        <v>216611.14766053786</v>
      </c>
      <c r="F7" s="929">
        <v>227871.4839104274</v>
      </c>
      <c r="G7" s="930">
        <v>1505.6819297991228</v>
      </c>
      <c r="H7" s="931" t="s">
        <v>1635</v>
      </c>
      <c r="I7" s="929">
        <v>0.7067719435611153</v>
      </c>
      <c r="J7" s="930">
        <v>8302.936249889544</v>
      </c>
      <c r="K7" s="931" t="s">
        <v>1636</v>
      </c>
      <c r="L7" s="932">
        <v>3.8331066242728604</v>
      </c>
    </row>
    <row r="8" spans="2:12" ht="19.5" customHeight="1">
      <c r="B8" s="284" t="s">
        <v>191</v>
      </c>
      <c r="C8" s="210">
        <v>275222.465339265</v>
      </c>
      <c r="D8" s="210">
        <v>274896.3914099511</v>
      </c>
      <c r="E8" s="210">
        <v>278833.68226415047</v>
      </c>
      <c r="F8" s="210">
        <v>290704.1017203641</v>
      </c>
      <c r="G8" s="48">
        <v>-326.0739293139195</v>
      </c>
      <c r="H8" s="285"/>
      <c r="I8" s="210">
        <v>-0.11847649461026745</v>
      </c>
      <c r="J8" s="48">
        <v>11870.419456213654</v>
      </c>
      <c r="K8" s="285"/>
      <c r="L8" s="286">
        <v>4.257168416607691</v>
      </c>
    </row>
    <row r="9" spans="2:12" ht="19.5" customHeight="1">
      <c r="B9" s="284" t="s">
        <v>192</v>
      </c>
      <c r="C9" s="210">
        <v>51578.98354162571</v>
      </c>
      <c r="D9" s="210">
        <v>49048.076360792686</v>
      </c>
      <c r="E9" s="210">
        <v>52074.09881183262</v>
      </c>
      <c r="F9" s="210">
        <v>52267.69846639672</v>
      </c>
      <c r="G9" s="48">
        <v>-2530.9071808330264</v>
      </c>
      <c r="H9" s="285"/>
      <c r="I9" s="210">
        <v>-4.906857419535055</v>
      </c>
      <c r="J9" s="48">
        <v>193.59965456410282</v>
      </c>
      <c r="K9" s="285"/>
      <c r="L9" s="286">
        <v>0.37177725391593686</v>
      </c>
    </row>
    <row r="10" spans="2:12" ht="19.5" customHeight="1">
      <c r="B10" s="287" t="s">
        <v>193</v>
      </c>
      <c r="C10" s="211">
        <v>10607.021661340003</v>
      </c>
      <c r="D10" s="211">
        <v>10450.572983060001</v>
      </c>
      <c r="E10" s="211">
        <v>10148.43579178</v>
      </c>
      <c r="F10" s="211">
        <v>10564.919343539997</v>
      </c>
      <c r="G10" s="121">
        <v>-156.44867828000133</v>
      </c>
      <c r="H10" s="288"/>
      <c r="I10" s="211">
        <v>-1.4749538869164232</v>
      </c>
      <c r="J10" s="121">
        <v>416.4835517599968</v>
      </c>
      <c r="K10" s="288"/>
      <c r="L10" s="289">
        <v>4.103918675795721</v>
      </c>
    </row>
    <row r="11" spans="2:12" ht="19.5" customHeight="1">
      <c r="B11" s="282" t="s">
        <v>194</v>
      </c>
      <c r="C11" s="290">
        <v>506562.65869798744</v>
      </c>
      <c r="D11" s="290">
        <v>499853.54150608124</v>
      </c>
      <c r="E11" s="290">
        <v>571670.1396787253</v>
      </c>
      <c r="F11" s="290">
        <v>558916.0311917538</v>
      </c>
      <c r="G11" s="291">
        <v>-5853.517191906232</v>
      </c>
      <c r="H11" s="283" t="s">
        <v>1635</v>
      </c>
      <c r="I11" s="290">
        <v>-1.155536653047318</v>
      </c>
      <c r="J11" s="291">
        <v>-9796.70848697141</v>
      </c>
      <c r="K11" s="283" t="s">
        <v>1636</v>
      </c>
      <c r="L11" s="292">
        <v>-1.7136995282764103</v>
      </c>
    </row>
    <row r="12" spans="2:12" ht="19.5" customHeight="1">
      <c r="B12" s="284" t="s">
        <v>195</v>
      </c>
      <c r="C12" s="210">
        <v>650982.3546915071</v>
      </c>
      <c r="D12" s="210">
        <v>637906.8002350511</v>
      </c>
      <c r="E12" s="210">
        <v>734968.7365778353</v>
      </c>
      <c r="F12" s="210">
        <v>723088.7395530415</v>
      </c>
      <c r="G12" s="48">
        <v>-13075.554456455982</v>
      </c>
      <c r="H12" s="285"/>
      <c r="I12" s="210">
        <v>-2.0085881533075245</v>
      </c>
      <c r="J12" s="48">
        <v>-11879.99702479376</v>
      </c>
      <c r="K12" s="285"/>
      <c r="L12" s="286">
        <v>-1.6163948796120846</v>
      </c>
    </row>
    <row r="13" spans="2:14" ht="19.5" customHeight="1">
      <c r="B13" s="284" t="s">
        <v>196</v>
      </c>
      <c r="C13" s="210">
        <v>133128.75446192</v>
      </c>
      <c r="D13" s="210">
        <v>126230.91794017999</v>
      </c>
      <c r="E13" s="210">
        <v>158491.45197209</v>
      </c>
      <c r="F13" s="210">
        <v>147288.62770494004</v>
      </c>
      <c r="G13" s="48">
        <v>-6897.836521740013</v>
      </c>
      <c r="H13" s="285"/>
      <c r="I13" s="210">
        <v>-5.181327317017049</v>
      </c>
      <c r="J13" s="48">
        <v>-11202.824267149961</v>
      </c>
      <c r="K13" s="285"/>
      <c r="L13" s="286">
        <v>-7.068409133587061</v>
      </c>
      <c r="N13" s="160"/>
    </row>
    <row r="14" spans="2:12" ht="19.5" customHeight="1">
      <c r="B14" s="284" t="s">
        <v>197</v>
      </c>
      <c r="C14" s="210">
        <v>133128.75446192</v>
      </c>
      <c r="D14" s="210">
        <v>126230.91794017999</v>
      </c>
      <c r="E14" s="210">
        <v>158491.45197209</v>
      </c>
      <c r="F14" s="210">
        <v>147288.62770494004</v>
      </c>
      <c r="G14" s="48">
        <v>-6897.836521740013</v>
      </c>
      <c r="H14" s="285"/>
      <c r="I14" s="210">
        <v>-5.181327317017049</v>
      </c>
      <c r="J14" s="48">
        <v>-11202.824267149961</v>
      </c>
      <c r="K14" s="285"/>
      <c r="L14" s="286">
        <v>-7.068409133587061</v>
      </c>
    </row>
    <row r="15" spans="2:12" ht="19.5" customHeight="1">
      <c r="B15" s="284" t="s">
        <v>198</v>
      </c>
      <c r="C15" s="210">
        <v>0</v>
      </c>
      <c r="D15" s="210">
        <v>0</v>
      </c>
      <c r="E15" s="210">
        <v>0</v>
      </c>
      <c r="F15" s="210">
        <v>0</v>
      </c>
      <c r="G15" s="48">
        <v>0</v>
      </c>
      <c r="H15" s="285"/>
      <c r="I15" s="782" t="s">
        <v>766</v>
      </c>
      <c r="J15" s="48">
        <v>0</v>
      </c>
      <c r="K15" s="285"/>
      <c r="L15" s="923" t="s">
        <v>766</v>
      </c>
    </row>
    <row r="16" spans="2:12" ht="19.5" customHeight="1">
      <c r="B16" s="284" t="s">
        <v>199</v>
      </c>
      <c r="C16" s="210">
        <v>5443.143494999999</v>
      </c>
      <c r="D16" s="210">
        <v>6117.121495000001</v>
      </c>
      <c r="E16" s="210">
        <v>6507.1080999999995</v>
      </c>
      <c r="F16" s="210">
        <v>8435.5251</v>
      </c>
      <c r="G16" s="48">
        <v>673.9780000000019</v>
      </c>
      <c r="H16" s="285"/>
      <c r="I16" s="210">
        <v>12.382146467737059</v>
      </c>
      <c r="J16" s="48">
        <v>1928.4170000000013</v>
      </c>
      <c r="K16" s="285"/>
      <c r="L16" s="286">
        <v>29.635545781082094</v>
      </c>
    </row>
    <row r="17" spans="2:12" ht="19.5" customHeight="1">
      <c r="B17" s="284" t="s">
        <v>200</v>
      </c>
      <c r="C17" s="210">
        <v>11759.90006523</v>
      </c>
      <c r="D17" s="210">
        <v>6765.291844908499</v>
      </c>
      <c r="E17" s="210">
        <v>10958.8873827265</v>
      </c>
      <c r="F17" s="210">
        <v>9948.328541175502</v>
      </c>
      <c r="G17" s="48">
        <v>-4994.608220321501</v>
      </c>
      <c r="H17" s="285"/>
      <c r="I17" s="210">
        <v>-42.47151925286209</v>
      </c>
      <c r="J17" s="48">
        <v>-1010.5588415509974</v>
      </c>
      <c r="K17" s="285"/>
      <c r="L17" s="286">
        <v>-9.221363503961632</v>
      </c>
    </row>
    <row r="18" spans="2:12" ht="19.5" customHeight="1">
      <c r="B18" s="284" t="s">
        <v>201</v>
      </c>
      <c r="C18" s="210">
        <v>1931.2310071800002</v>
      </c>
      <c r="D18" s="210">
        <v>1433.7583737099997</v>
      </c>
      <c r="E18" s="210">
        <v>4279.81036871</v>
      </c>
      <c r="F18" s="210">
        <v>4277.267237420001</v>
      </c>
      <c r="G18" s="48">
        <v>-497.4726334700006</v>
      </c>
      <c r="H18" s="285"/>
      <c r="I18" s="210">
        <v>-25.759354091793206</v>
      </c>
      <c r="J18" s="48">
        <v>-2.54313128999911</v>
      </c>
      <c r="K18" s="285"/>
      <c r="L18" s="286">
        <v>-0.05942158812904713</v>
      </c>
    </row>
    <row r="19" spans="2:12" ht="19.5" customHeight="1">
      <c r="B19" s="284" t="s">
        <v>202</v>
      </c>
      <c r="C19" s="210">
        <v>9828.66905805</v>
      </c>
      <c r="D19" s="210">
        <v>5331.5334711985</v>
      </c>
      <c r="E19" s="210">
        <v>6679.0770140165</v>
      </c>
      <c r="F19" s="210">
        <v>5671.0613037555</v>
      </c>
      <c r="G19" s="48">
        <v>-4497.1355868515</v>
      </c>
      <c r="H19" s="285"/>
      <c r="I19" s="210">
        <v>-45.7552854846425</v>
      </c>
      <c r="J19" s="48">
        <v>-1008.0157102609992</v>
      </c>
      <c r="K19" s="285"/>
      <c r="L19" s="286">
        <v>-15.092140847389683</v>
      </c>
    </row>
    <row r="20" spans="2:12" ht="19.5" customHeight="1">
      <c r="B20" s="284" t="s">
        <v>204</v>
      </c>
      <c r="C20" s="210">
        <v>500650.5566693571</v>
      </c>
      <c r="D20" s="210">
        <v>498793.46895496256</v>
      </c>
      <c r="E20" s="210">
        <v>559011.2891230187</v>
      </c>
      <c r="F20" s="210">
        <v>557416.2582069259</v>
      </c>
      <c r="G20" s="48">
        <v>-1857.0877143945545</v>
      </c>
      <c r="H20" s="285"/>
      <c r="I20" s="210">
        <v>-0.3709349145138421</v>
      </c>
      <c r="J20" s="48">
        <v>-1595.030916092801</v>
      </c>
      <c r="K20" s="285"/>
      <c r="L20" s="286">
        <v>-0.28533071641452856</v>
      </c>
    </row>
    <row r="21" spans="2:12" ht="19.5" customHeight="1">
      <c r="B21" s="287" t="s">
        <v>205</v>
      </c>
      <c r="C21" s="211">
        <v>144419.69599351962</v>
      </c>
      <c r="D21" s="211">
        <v>138053.25872896987</v>
      </c>
      <c r="E21" s="211">
        <v>163298.59689911007</v>
      </c>
      <c r="F21" s="211">
        <v>164172.70836128772</v>
      </c>
      <c r="G21" s="121">
        <v>-7222.03726454975</v>
      </c>
      <c r="H21" s="288" t="s">
        <v>1635</v>
      </c>
      <c r="I21" s="211">
        <v>-5.00072875438944</v>
      </c>
      <c r="J21" s="121">
        <v>-2083.2885378223496</v>
      </c>
      <c r="K21" s="288" t="s">
        <v>1636</v>
      </c>
      <c r="L21" s="289">
        <v>-1.2757540954926005</v>
      </c>
    </row>
    <row r="22" spans="2:12" ht="19.5" customHeight="1">
      <c r="B22" s="282" t="s">
        <v>206</v>
      </c>
      <c r="C22" s="290">
        <v>719599.1188342867</v>
      </c>
      <c r="D22" s="290">
        <v>715251.2835721796</v>
      </c>
      <c r="E22" s="290">
        <v>788281.2873392631</v>
      </c>
      <c r="F22" s="290">
        <v>786787.5151021812</v>
      </c>
      <c r="G22" s="291">
        <v>-4347.835262107081</v>
      </c>
      <c r="H22" s="283"/>
      <c r="I22" s="290">
        <v>-0.6042024160827697</v>
      </c>
      <c r="J22" s="291">
        <v>-1493.7722370818956</v>
      </c>
      <c r="K22" s="283"/>
      <c r="L22" s="292">
        <v>-0.18949736104023499</v>
      </c>
    </row>
    <row r="23" spans="2:12" ht="19.5" customHeight="1">
      <c r="B23" s="284" t="s">
        <v>207</v>
      </c>
      <c r="C23" s="210">
        <v>218159.0177741967</v>
      </c>
      <c r="D23" s="210">
        <v>209291.57809300706</v>
      </c>
      <c r="E23" s="210">
        <v>228058.552653445</v>
      </c>
      <c r="F23" s="210">
        <v>219841.2037751011</v>
      </c>
      <c r="G23" s="48">
        <v>-8867.43968118963</v>
      </c>
      <c r="H23" s="285"/>
      <c r="I23" s="210">
        <v>-4.064667952606838</v>
      </c>
      <c r="J23" s="48">
        <v>-8217.34887834388</v>
      </c>
      <c r="K23" s="285"/>
      <c r="L23" s="286">
        <v>-3.6031750542725156</v>
      </c>
    </row>
    <row r="24" spans="2:12" ht="19.5" customHeight="1">
      <c r="B24" s="284" t="s">
        <v>208</v>
      </c>
      <c r="C24" s="210">
        <v>142114.54343735002</v>
      </c>
      <c r="D24" s="210">
        <v>137537.5448739</v>
      </c>
      <c r="E24" s="210">
        <v>145576.62001387202</v>
      </c>
      <c r="F24" s="210">
        <v>141215.904742797</v>
      </c>
      <c r="G24" s="48">
        <v>-4576.998563450004</v>
      </c>
      <c r="H24" s="285"/>
      <c r="I24" s="210">
        <v>-3.220640514858872</v>
      </c>
      <c r="J24" s="48">
        <v>-4360.715271075023</v>
      </c>
      <c r="K24" s="285"/>
      <c r="L24" s="286">
        <v>-2.9954777564278454</v>
      </c>
    </row>
    <row r="25" spans="2:12" ht="19.5" customHeight="1">
      <c r="B25" s="284" t="s">
        <v>209</v>
      </c>
      <c r="C25" s="210">
        <v>76044.8114265794</v>
      </c>
      <c r="D25" s="210">
        <v>71754.05995961</v>
      </c>
      <c r="E25" s="210">
        <v>82481.48894412244</v>
      </c>
      <c r="F25" s="210">
        <v>78624.23987380999</v>
      </c>
      <c r="G25" s="48">
        <v>-4290.7514669694065</v>
      </c>
      <c r="H25" s="285"/>
      <c r="I25" s="210">
        <v>-5.642398720538731</v>
      </c>
      <c r="J25" s="48">
        <v>-3857.2490703124495</v>
      </c>
      <c r="K25" s="285"/>
      <c r="L25" s="286">
        <v>-4.676502715567568</v>
      </c>
    </row>
    <row r="26" spans="2:12" ht="19.5" customHeight="1">
      <c r="B26" s="284" t="s">
        <v>210</v>
      </c>
      <c r="C26" s="210">
        <v>501440.10106009</v>
      </c>
      <c r="D26" s="210">
        <v>505959.7054791725</v>
      </c>
      <c r="E26" s="210">
        <v>560222.7346858181</v>
      </c>
      <c r="F26" s="210">
        <v>566946.3113270801</v>
      </c>
      <c r="G26" s="48">
        <v>4519.60441908252</v>
      </c>
      <c r="H26" s="285"/>
      <c r="I26" s="210">
        <v>0.9013248859689651</v>
      </c>
      <c r="J26" s="48">
        <v>6723.576641262043</v>
      </c>
      <c r="K26" s="285"/>
      <c r="L26" s="286">
        <v>1.2001613331584504</v>
      </c>
    </row>
    <row r="27" spans="2:12" ht="19.5" customHeight="1">
      <c r="B27" s="293" t="s">
        <v>211</v>
      </c>
      <c r="C27" s="155">
        <v>771178.1023759124</v>
      </c>
      <c r="D27" s="155">
        <v>764299.3599329724</v>
      </c>
      <c r="E27" s="155">
        <v>840355.3861510957</v>
      </c>
      <c r="F27" s="155">
        <v>839055.213568578</v>
      </c>
      <c r="G27" s="168">
        <v>-6878.742442940013</v>
      </c>
      <c r="H27" s="294"/>
      <c r="I27" s="155">
        <v>-0.8919784446352129</v>
      </c>
      <c r="J27" s="168">
        <v>-1300.1725825177273</v>
      </c>
      <c r="K27" s="294"/>
      <c r="L27" s="295">
        <v>-0.15471699282759835</v>
      </c>
    </row>
    <row r="28" spans="2:12" ht="19.5" customHeight="1">
      <c r="B28" s="284" t="s">
        <v>212</v>
      </c>
      <c r="C28" s="210">
        <v>218547.13747756998</v>
      </c>
      <c r="D28" s="210">
        <v>206601.16189924005</v>
      </c>
      <c r="E28" s="210">
        <v>234188.76353819</v>
      </c>
      <c r="F28" s="210">
        <v>230483.82179542</v>
      </c>
      <c r="G28" s="48">
        <v>-11945.975578329933</v>
      </c>
      <c r="H28" s="285"/>
      <c r="I28" s="210">
        <v>-5.466086500243444</v>
      </c>
      <c r="J28" s="48">
        <v>-3704.9417427699955</v>
      </c>
      <c r="K28" s="285"/>
      <c r="L28" s="286">
        <v>-1.5820322404861313</v>
      </c>
    </row>
    <row r="29" spans="2:12" ht="19.5" customHeight="1">
      <c r="B29" s="284" t="s">
        <v>213</v>
      </c>
      <c r="C29" s="214">
        <v>0.9982240915719469</v>
      </c>
      <c r="D29" s="214">
        <v>1.0130222703930345</v>
      </c>
      <c r="E29" s="214">
        <v>0.9738236335846006</v>
      </c>
      <c r="F29" s="214">
        <v>0.9538248804735397</v>
      </c>
      <c r="G29" s="296">
        <v>0.014798178821087582</v>
      </c>
      <c r="H29" s="297"/>
      <c r="I29" s="214">
        <v>1.4824505785854403</v>
      </c>
      <c r="J29" s="296">
        <v>-0.019998753111060807</v>
      </c>
      <c r="K29" s="297"/>
      <c r="L29" s="298">
        <v>-2.0536319330684454</v>
      </c>
    </row>
    <row r="30" spans="2:12" ht="19.5" customHeight="1" thickBot="1">
      <c r="B30" s="299" t="s">
        <v>214</v>
      </c>
      <c r="C30" s="300">
        <v>3.292649481204671</v>
      </c>
      <c r="D30" s="300">
        <v>3.4619906151399555</v>
      </c>
      <c r="E30" s="300">
        <v>3.366008152695658</v>
      </c>
      <c r="F30" s="300">
        <v>3.4136344537038377</v>
      </c>
      <c r="G30" s="301">
        <v>0.16934113393528438</v>
      </c>
      <c r="H30" s="302"/>
      <c r="I30" s="300">
        <v>5.143005196937272</v>
      </c>
      <c r="J30" s="301">
        <v>0.04762630100817988</v>
      </c>
      <c r="K30" s="302"/>
      <c r="L30" s="303">
        <v>1.4149193598963359</v>
      </c>
    </row>
    <row r="31" spans="2:12" ht="13.5" thickTop="1">
      <c r="B31" s="887" t="s">
        <v>105</v>
      </c>
      <c r="C31" s="1157"/>
      <c r="D31" s="47"/>
      <c r="E31" s="87"/>
      <c r="F31" s="87"/>
      <c r="G31" s="87"/>
      <c r="H31" s="304"/>
      <c r="I31" s="87"/>
      <c r="J31" s="87"/>
      <c r="K31" s="87"/>
      <c r="L31" s="305"/>
    </row>
    <row r="32" spans="2:12" ht="12.75">
      <c r="B32" s="887" t="s">
        <v>957</v>
      </c>
      <c r="C32" s="1158"/>
      <c r="D32" s="18"/>
      <c r="E32" s="87"/>
      <c r="F32" s="87"/>
      <c r="G32" s="87"/>
      <c r="H32" s="304"/>
      <c r="I32" s="87"/>
      <c r="J32" s="87"/>
      <c r="K32" s="87"/>
      <c r="L32" s="305"/>
    </row>
    <row r="33" spans="2:12" ht="12.75">
      <c r="B33" s="54" t="s">
        <v>956</v>
      </c>
      <c r="C33" s="1"/>
      <c r="D33" s="1"/>
      <c r="E33" s="1"/>
      <c r="F33" s="1"/>
      <c r="G33" s="1"/>
      <c r="H33" s="306"/>
      <c r="I33" s="1"/>
      <c r="J33" s="1"/>
      <c r="K33" s="1"/>
      <c r="L33" s="86"/>
    </row>
  </sheetData>
  <sheetProtection/>
  <mergeCells count="5"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462" t="s">
        <v>751</v>
      </c>
      <c r="C1" s="1462"/>
      <c r="D1" s="1462"/>
      <c r="E1" s="1462"/>
      <c r="F1" s="1462"/>
      <c r="G1" s="1462"/>
    </row>
    <row r="2" spans="2:7" ht="15.75">
      <c r="B2" s="1530" t="s">
        <v>723</v>
      </c>
      <c r="C2" s="1530"/>
      <c r="D2" s="1530"/>
      <c r="E2" s="1530"/>
      <c r="F2" s="1530"/>
      <c r="G2" s="1530"/>
    </row>
    <row r="3" spans="2:7" ht="16.5" thickBot="1">
      <c r="B3" s="277"/>
      <c r="C3" s="277"/>
      <c r="D3" s="277"/>
      <c r="E3" s="277"/>
      <c r="F3" s="277"/>
      <c r="G3" s="277"/>
    </row>
    <row r="4" spans="2:7" ht="13.5" thickTop="1">
      <c r="B4" s="1434" t="s">
        <v>652</v>
      </c>
      <c r="C4" s="1531" t="s">
        <v>797</v>
      </c>
      <c r="D4" s="1531"/>
      <c r="E4" s="1531"/>
      <c r="F4" s="1531" t="s">
        <v>825</v>
      </c>
      <c r="G4" s="1532"/>
    </row>
    <row r="5" spans="2:7" ht="12.75">
      <c r="B5" s="1435"/>
      <c r="C5" s="574">
        <v>2009</v>
      </c>
      <c r="D5" s="574">
        <v>2010</v>
      </c>
      <c r="E5" s="574">
        <v>2011</v>
      </c>
      <c r="F5" s="1528" t="s">
        <v>662</v>
      </c>
      <c r="G5" s="1529" t="s">
        <v>656</v>
      </c>
    </row>
    <row r="6" spans="2:7" ht="12.75">
      <c r="B6" s="1436"/>
      <c r="C6" s="574">
        <v>1</v>
      </c>
      <c r="D6" s="574">
        <v>2</v>
      </c>
      <c r="E6" s="574">
        <v>3</v>
      </c>
      <c r="F6" s="1528"/>
      <c r="G6" s="1529"/>
    </row>
    <row r="7" spans="2:7" ht="15" customHeight="1">
      <c r="B7" s="618" t="s">
        <v>657</v>
      </c>
      <c r="C7" s="575">
        <v>721.95</v>
      </c>
      <c r="D7" s="576">
        <v>453.7</v>
      </c>
      <c r="E7" s="576">
        <v>351.01</v>
      </c>
      <c r="F7" s="577">
        <v>-37.156312764041836</v>
      </c>
      <c r="G7" s="619">
        <v>-22.63389905223717</v>
      </c>
    </row>
    <row r="8" spans="2:7" ht="15" customHeight="1">
      <c r="B8" s="618" t="s">
        <v>658</v>
      </c>
      <c r="C8" s="578">
        <v>194.7</v>
      </c>
      <c r="D8" s="576">
        <v>110.82</v>
      </c>
      <c r="E8" s="576">
        <v>87.02</v>
      </c>
      <c r="F8" s="577">
        <v>-43.08166409861325</v>
      </c>
      <c r="G8" s="620">
        <v>-21.47626782169283</v>
      </c>
    </row>
    <row r="9" spans="2:7" ht="15" customHeight="1">
      <c r="B9" s="413" t="s">
        <v>1115</v>
      </c>
      <c r="C9" s="579">
        <v>70.01</v>
      </c>
      <c r="D9" s="580">
        <v>41.65</v>
      </c>
      <c r="E9" s="580">
        <v>29.8</v>
      </c>
      <c r="F9" s="586">
        <v>-40.50849878588774</v>
      </c>
      <c r="G9" s="620">
        <v>-28.451380552220883</v>
      </c>
    </row>
    <row r="10" spans="2:7" ht="15" customHeight="1">
      <c r="B10" s="413" t="s">
        <v>663</v>
      </c>
      <c r="C10" s="581">
        <v>772.7</v>
      </c>
      <c r="D10" s="576">
        <v>429.78</v>
      </c>
      <c r="E10" s="582">
        <v>318.03</v>
      </c>
      <c r="F10" s="577">
        <v>-44.37944868642423</v>
      </c>
      <c r="G10" s="620">
        <v>-26.001675275722462</v>
      </c>
    </row>
    <row r="11" spans="2:7" ht="15" customHeight="1">
      <c r="B11" s="618" t="s">
        <v>1144</v>
      </c>
      <c r="C11" s="575">
        <v>495994.26</v>
      </c>
      <c r="D11" s="576">
        <v>360275.45</v>
      </c>
      <c r="E11" s="576">
        <v>312934.9</v>
      </c>
      <c r="F11" s="577">
        <v>-27.36297996674398</v>
      </c>
      <c r="G11" s="619">
        <v>-13.140098777199498</v>
      </c>
    </row>
    <row r="12" spans="2:7" ht="15" customHeight="1">
      <c r="B12" s="621" t="s">
        <v>1143</v>
      </c>
      <c r="C12" s="583">
        <v>61433</v>
      </c>
      <c r="D12" s="584">
        <v>81324</v>
      </c>
      <c r="E12" s="584">
        <v>100238</v>
      </c>
      <c r="F12" s="577">
        <v>32.37836342031156</v>
      </c>
      <c r="G12" s="619">
        <v>23.257586936205797</v>
      </c>
    </row>
    <row r="13" spans="2:7" ht="15" customHeight="1">
      <c r="B13" s="622" t="s">
        <v>659</v>
      </c>
      <c r="C13" s="585">
        <v>159</v>
      </c>
      <c r="D13" s="584">
        <v>178</v>
      </c>
      <c r="E13" s="584">
        <v>209</v>
      </c>
      <c r="F13" s="586">
        <v>11.949685534591183</v>
      </c>
      <c r="G13" s="620">
        <v>17.415730337078656</v>
      </c>
    </row>
    <row r="14" spans="2:7" ht="15" customHeight="1">
      <c r="B14" s="622" t="s">
        <v>1073</v>
      </c>
      <c r="C14" s="585">
        <v>640798</v>
      </c>
      <c r="D14" s="584">
        <v>841423</v>
      </c>
      <c r="E14" s="584">
        <v>1033674</v>
      </c>
      <c r="F14" s="586">
        <v>31.30861831653658</v>
      </c>
      <c r="G14" s="620">
        <v>22.84831767137338</v>
      </c>
    </row>
    <row r="15" spans="2:7" ht="15" customHeight="1">
      <c r="B15" s="413" t="s">
        <v>389</v>
      </c>
      <c r="C15" s="578">
        <v>18</v>
      </c>
      <c r="D15" s="584">
        <v>22</v>
      </c>
      <c r="E15" s="584">
        <v>23</v>
      </c>
      <c r="F15" s="577">
        <v>22.22222222222223</v>
      </c>
      <c r="G15" s="620">
        <v>4.545454545454547</v>
      </c>
    </row>
    <row r="16" spans="2:7" ht="15" customHeight="1">
      <c r="B16" s="622" t="s">
        <v>390</v>
      </c>
      <c r="C16" s="583">
        <v>116</v>
      </c>
      <c r="D16" s="584">
        <v>136</v>
      </c>
      <c r="E16" s="584">
        <v>156</v>
      </c>
      <c r="F16" s="586">
        <v>17.24137931034484</v>
      </c>
      <c r="G16" s="620">
        <v>14.705882352941174</v>
      </c>
    </row>
    <row r="17" spans="2:7" ht="15" customHeight="1">
      <c r="B17" s="622" t="s">
        <v>391</v>
      </c>
      <c r="C17" s="578">
        <v>20440</v>
      </c>
      <c r="D17" s="584">
        <v>19750</v>
      </c>
      <c r="E17" s="584">
        <v>23665</v>
      </c>
      <c r="F17" s="577">
        <v>-3.3757338551859135</v>
      </c>
      <c r="G17" s="619">
        <v>19.822784810126578</v>
      </c>
    </row>
    <row r="18" spans="2:7" ht="15" customHeight="1">
      <c r="B18" s="1181" t="s">
        <v>864</v>
      </c>
      <c r="C18" s="1182"/>
      <c r="D18" s="1182"/>
      <c r="E18" s="1182"/>
      <c r="F18" s="1182"/>
      <c r="G18" s="1183"/>
    </row>
    <row r="19" spans="2:7" ht="15" customHeight="1">
      <c r="B19" s="623" t="s">
        <v>660</v>
      </c>
      <c r="C19" s="578">
        <v>3498.52</v>
      </c>
      <c r="D19" s="576">
        <v>1534.2</v>
      </c>
      <c r="E19" s="576">
        <v>4264.34</v>
      </c>
      <c r="F19" s="577">
        <v>-56.14717080365411</v>
      </c>
      <c r="G19" s="619">
        <v>177.95202711510888</v>
      </c>
    </row>
    <row r="20" spans="2:7" ht="15" customHeight="1">
      <c r="B20" s="622" t="s">
        <v>1142</v>
      </c>
      <c r="C20" s="578">
        <v>1889.23</v>
      </c>
      <c r="D20" s="576">
        <v>609.73</v>
      </c>
      <c r="E20" s="576">
        <v>1440.68</v>
      </c>
      <c r="F20" s="577">
        <v>-67.72600477443191</v>
      </c>
      <c r="G20" s="619">
        <v>136.28163285388612</v>
      </c>
    </row>
    <row r="21" spans="2:7" ht="27.75" customHeight="1">
      <c r="B21" s="623" t="s">
        <v>1146</v>
      </c>
      <c r="C21" s="575">
        <v>0.3808975531289414</v>
      </c>
      <c r="D21" s="580">
        <v>0.16923995237532838</v>
      </c>
      <c r="E21" s="580">
        <v>0.4603769026720893</v>
      </c>
      <c r="F21" s="586">
        <v>-55.56811773006132</v>
      </c>
      <c r="G21" s="620">
        <v>172.02613579747293</v>
      </c>
    </row>
    <row r="22" spans="2:7" ht="15" customHeight="1">
      <c r="B22" s="623" t="s">
        <v>1145</v>
      </c>
      <c r="C22" s="587">
        <v>50.1991553084703</v>
      </c>
      <c r="D22" s="588">
        <v>30.742718053084513</v>
      </c>
      <c r="E22" s="588">
        <v>23.235163526420834</v>
      </c>
      <c r="F22" s="586">
        <v>-38.758495308989446</v>
      </c>
      <c r="G22" s="620">
        <v>-24.42059454112068</v>
      </c>
    </row>
    <row r="23" spans="2:7" ht="15" customHeight="1">
      <c r="B23" s="624" t="s">
        <v>661</v>
      </c>
      <c r="C23" s="589">
        <v>109.5</v>
      </c>
      <c r="D23" s="588">
        <v>61.7</v>
      </c>
      <c r="E23" s="588">
        <v>36.6</v>
      </c>
      <c r="F23" s="590">
        <v>-43.65296803652968</v>
      </c>
      <c r="G23" s="625">
        <v>-40.680713128038896</v>
      </c>
    </row>
    <row r="24" spans="2:7" ht="15" customHeight="1" thickBot="1">
      <c r="B24" s="626" t="s">
        <v>1147</v>
      </c>
      <c r="C24" s="627">
        <v>988053</v>
      </c>
      <c r="D24" s="627">
        <v>1171905</v>
      </c>
      <c r="E24" s="627">
        <v>1346816</v>
      </c>
      <c r="F24" s="628">
        <v>18.607503848477762</v>
      </c>
      <c r="G24" s="629">
        <v>14.925356577538295</v>
      </c>
    </row>
    <row r="25" spans="2:7" ht="13.5" thickTop="1">
      <c r="B25" s="591"/>
      <c r="C25" s="22"/>
      <c r="D25" s="18"/>
      <c r="E25" s="18"/>
      <c r="F25" s="592"/>
      <c r="G25" s="592"/>
    </row>
    <row r="26" spans="2:7" ht="12.75">
      <c r="B26" s="1144" t="s">
        <v>678</v>
      </c>
      <c r="C26" s="16"/>
      <c r="D26" s="16"/>
      <c r="E26" s="16"/>
      <c r="F26" s="16"/>
      <c r="G26" s="16"/>
    </row>
    <row r="27" spans="2:7" ht="12.75">
      <c r="B27" s="1144" t="s">
        <v>681</v>
      </c>
      <c r="C27" s="16"/>
      <c r="D27" s="16"/>
      <c r="E27" s="16"/>
      <c r="F27" s="16"/>
      <c r="G27" s="16"/>
    </row>
    <row r="28" spans="2:7" ht="12.75">
      <c r="B28" s="34" t="s">
        <v>1074</v>
      </c>
      <c r="C28" s="16"/>
      <c r="D28" s="16"/>
      <c r="E28" s="39"/>
      <c r="F28" s="16"/>
      <c r="G28" s="16"/>
    </row>
    <row r="29" spans="2:7" ht="12.75">
      <c r="B29" s="16" t="s">
        <v>250</v>
      </c>
      <c r="C29" s="16"/>
      <c r="D29" s="16"/>
      <c r="E29" s="16"/>
      <c r="F29" s="16"/>
      <c r="G29" s="16"/>
    </row>
  </sheetData>
  <sheetProtection/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6.140625" style="16" customWidth="1"/>
    <col min="2" max="2" width="6.57421875" style="16" customWidth="1"/>
    <col min="3" max="3" width="33.28125" style="16" bestFit="1" customWidth="1"/>
    <col min="4" max="4" width="14.421875" style="16" customWidth="1"/>
    <col min="5" max="5" width="16.28125" style="16" customWidth="1"/>
    <col min="6" max="6" width="16.421875" style="16" customWidth="1"/>
    <col min="7" max="7" width="14.8515625" style="16" customWidth="1"/>
    <col min="8" max="16384" width="9.140625" style="16" customWidth="1"/>
  </cols>
  <sheetData>
    <row r="1" spans="2:7" ht="15" customHeight="1">
      <c r="B1" s="1432" t="s">
        <v>752</v>
      </c>
      <c r="C1" s="1432"/>
      <c r="D1" s="1432"/>
      <c r="E1" s="1432"/>
      <c r="F1" s="1432"/>
      <c r="G1" s="161"/>
    </row>
    <row r="2" spans="2:6" ht="15" customHeight="1">
      <c r="B2" s="1530" t="s">
        <v>1269</v>
      </c>
      <c r="C2" s="1530"/>
      <c r="D2" s="1530"/>
      <c r="E2" s="1530"/>
      <c r="F2" s="1530"/>
    </row>
    <row r="3" spans="2:6" ht="15" customHeight="1" thickBot="1">
      <c r="B3" s="1495" t="s">
        <v>1270</v>
      </c>
      <c r="C3" s="1495"/>
      <c r="D3" s="1495"/>
      <c r="E3" s="1495"/>
      <c r="F3" s="1495"/>
    </row>
    <row r="4" spans="2:6" ht="15" customHeight="1" thickTop="1">
      <c r="B4" s="1537" t="s">
        <v>259</v>
      </c>
      <c r="C4" s="1533" t="s">
        <v>1271</v>
      </c>
      <c r="D4" s="1533" t="s">
        <v>861</v>
      </c>
      <c r="E4" s="240" t="s">
        <v>1272</v>
      </c>
      <c r="F4" s="1535" t="s">
        <v>1273</v>
      </c>
    </row>
    <row r="5" spans="2:6" ht="25.5" customHeight="1">
      <c r="B5" s="1538"/>
      <c r="C5" s="1534"/>
      <c r="D5" s="1534"/>
      <c r="E5" s="234" t="s">
        <v>1274</v>
      </c>
      <c r="F5" s="1536"/>
    </row>
    <row r="6" spans="2:6" ht="15" customHeight="1">
      <c r="B6" s="1148">
        <v>1</v>
      </c>
      <c r="C6" s="578" t="s">
        <v>135</v>
      </c>
      <c r="D6" s="1145" t="s">
        <v>1275</v>
      </c>
      <c r="E6" s="1146">
        <v>100</v>
      </c>
      <c r="F6" s="1336">
        <v>61466</v>
      </c>
    </row>
    <row r="7" spans="2:6" ht="15" customHeight="1">
      <c r="B7" s="1149">
        <v>2</v>
      </c>
      <c r="C7" s="578" t="s">
        <v>136</v>
      </c>
      <c r="D7" s="1145" t="s">
        <v>1275</v>
      </c>
      <c r="E7" s="1147">
        <v>33</v>
      </c>
      <c r="F7" s="1336">
        <v>61472</v>
      </c>
    </row>
    <row r="8" spans="2:6" ht="15" customHeight="1" thickBot="1">
      <c r="B8" s="1150"/>
      <c r="C8" s="1151" t="s">
        <v>381</v>
      </c>
      <c r="D8" s="1152"/>
      <c r="E8" s="1153">
        <v>133</v>
      </c>
      <c r="F8" s="1154"/>
    </row>
    <row r="9" ht="13.5" thickTop="1"/>
  </sheetData>
  <sheetProtection/>
  <mergeCells count="7">
    <mergeCell ref="B1:F1"/>
    <mergeCell ref="C4:C5"/>
    <mergeCell ref="D4:D5"/>
    <mergeCell ref="F4:F5"/>
    <mergeCell ref="B3:F3"/>
    <mergeCell ref="B2:F2"/>
    <mergeCell ref="B4:B5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3.140625" style="16" customWidth="1"/>
    <col min="2" max="2" width="7.7109375" style="16" customWidth="1"/>
    <col min="3" max="3" width="7.8515625" style="16" customWidth="1"/>
    <col min="4" max="4" width="8.28125" style="16" customWidth="1"/>
    <col min="5" max="5" width="8.421875" style="16" bestFit="1" customWidth="1"/>
    <col min="6" max="6" width="8.28125" style="16" bestFit="1" customWidth="1"/>
    <col min="7" max="7" width="11.7109375" style="16" customWidth="1"/>
    <col min="8" max="8" width="8.28125" style="16" bestFit="1" customWidth="1"/>
    <col min="9" max="9" width="8.421875" style="16" bestFit="1" customWidth="1"/>
    <col min="10" max="10" width="8.28125" style="16" bestFit="1" customWidth="1"/>
    <col min="11" max="11" width="7.7109375" style="16" bestFit="1" customWidth="1"/>
    <col min="12" max="12" width="8.00390625" style="16" customWidth="1"/>
    <col min="13" max="16384" width="9.140625" style="16" customWidth="1"/>
  </cols>
  <sheetData>
    <row r="1" spans="1:12" ht="15" customHeight="1">
      <c r="A1" s="1512" t="s">
        <v>753</v>
      </c>
      <c r="B1" s="1512"/>
      <c r="C1" s="1512"/>
      <c r="D1" s="1512"/>
      <c r="E1" s="1512"/>
      <c r="F1" s="1512"/>
      <c r="G1" s="1512"/>
      <c r="H1" s="1512"/>
      <c r="I1" s="1512"/>
      <c r="J1" s="1512"/>
      <c r="K1" s="1512"/>
      <c r="L1" s="1512"/>
    </row>
    <row r="2" spans="1:12" ht="15" customHeight="1">
      <c r="A2" s="1550" t="s">
        <v>185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</row>
    <row r="3" spans="1:12" ht="15" customHeight="1" thickBot="1">
      <c r="A3" s="1545"/>
      <c r="B3" s="1545"/>
      <c r="C3" s="1545"/>
      <c r="D3" s="1545"/>
      <c r="E3" s="1545"/>
      <c r="F3" s="1545"/>
      <c r="G3" s="1545"/>
      <c r="H3" s="1545"/>
      <c r="I3" s="1545"/>
      <c r="J3" s="1545"/>
      <c r="K3" s="1545"/>
      <c r="L3" s="1545"/>
    </row>
    <row r="4" spans="1:12" ht="15" customHeight="1" thickTop="1">
      <c r="A4" s="891"/>
      <c r="B4" s="1546" t="s">
        <v>664</v>
      </c>
      <c r="C4" s="1547"/>
      <c r="D4" s="1548"/>
      <c r="E4" s="1547" t="s">
        <v>724</v>
      </c>
      <c r="F4" s="1547"/>
      <c r="G4" s="1547"/>
      <c r="H4" s="1547"/>
      <c r="I4" s="1547"/>
      <c r="J4" s="1547"/>
      <c r="K4" s="1547"/>
      <c r="L4" s="1549"/>
    </row>
    <row r="5" spans="1:12" ht="15" customHeight="1">
      <c r="A5" s="985"/>
      <c r="B5" s="1540" t="s">
        <v>1235</v>
      </c>
      <c r="C5" s="1541"/>
      <c r="D5" s="1542"/>
      <c r="E5" s="1541" t="s">
        <v>1235</v>
      </c>
      <c r="F5" s="1541"/>
      <c r="G5" s="1541"/>
      <c r="H5" s="1541"/>
      <c r="I5" s="1541"/>
      <c r="J5" s="1542"/>
      <c r="K5" s="987"/>
      <c r="L5" s="988"/>
    </row>
    <row r="6" spans="1:12" ht="15" customHeight="1">
      <c r="A6" s="989" t="s">
        <v>379</v>
      </c>
      <c r="B6" s="990"/>
      <c r="C6" s="990"/>
      <c r="D6" s="990"/>
      <c r="E6" s="1543">
        <v>2009</v>
      </c>
      <c r="F6" s="1544"/>
      <c r="G6" s="1540">
        <v>2010</v>
      </c>
      <c r="H6" s="1542"/>
      <c r="I6" s="1528">
        <v>2011</v>
      </c>
      <c r="J6" s="1528"/>
      <c r="K6" s="1528" t="s">
        <v>380</v>
      </c>
      <c r="L6" s="1529"/>
    </row>
    <row r="7" spans="1:12" ht="15" customHeight="1">
      <c r="A7" s="989"/>
      <c r="B7" s="890">
        <v>2009</v>
      </c>
      <c r="C7" s="993">
        <v>2010</v>
      </c>
      <c r="D7" s="88">
        <v>2011</v>
      </c>
      <c r="E7" s="991">
        <v>1</v>
      </c>
      <c r="F7" s="992">
        <v>2</v>
      </c>
      <c r="G7" s="986">
        <v>3</v>
      </c>
      <c r="H7" s="892">
        <v>4</v>
      </c>
      <c r="I7" s="574">
        <v>5</v>
      </c>
      <c r="J7" s="574">
        <v>6</v>
      </c>
      <c r="K7" s="994" t="s">
        <v>137</v>
      </c>
      <c r="L7" s="995" t="s">
        <v>138</v>
      </c>
    </row>
    <row r="8" spans="1:12" ht="15" customHeight="1">
      <c r="A8" s="989"/>
      <c r="B8" s="890"/>
      <c r="C8" s="993"/>
      <c r="D8" s="88"/>
      <c r="E8" s="889" t="s">
        <v>381</v>
      </c>
      <c r="F8" s="941" t="s">
        <v>383</v>
      </c>
      <c r="G8" s="941" t="s">
        <v>381</v>
      </c>
      <c r="H8" s="941" t="s">
        <v>383</v>
      </c>
      <c r="I8" s="941" t="s">
        <v>381</v>
      </c>
      <c r="J8" s="941" t="s">
        <v>383</v>
      </c>
      <c r="K8" s="993"/>
      <c r="L8" s="1011"/>
    </row>
    <row r="9" spans="1:12" ht="16.5" customHeight="1">
      <c r="A9" s="1012" t="s">
        <v>382</v>
      </c>
      <c r="B9" s="1186">
        <v>159</v>
      </c>
      <c r="C9" s="1013">
        <v>178</v>
      </c>
      <c r="D9" s="1013">
        <v>209</v>
      </c>
      <c r="E9" s="385">
        <v>495994.28</v>
      </c>
      <c r="F9" s="1014">
        <v>100</v>
      </c>
      <c r="G9" s="385">
        <v>360275.47</v>
      </c>
      <c r="H9" s="1014">
        <v>100</v>
      </c>
      <c r="I9" s="385">
        <v>312934.9</v>
      </c>
      <c r="J9" s="1014">
        <v>100</v>
      </c>
      <c r="K9" s="1014">
        <v>-27.362978863385266</v>
      </c>
      <c r="L9" s="1015">
        <v>-13.140103599059927</v>
      </c>
    </row>
    <row r="10" spans="1:12" ht="16.5" customHeight="1">
      <c r="A10" s="996" t="s">
        <v>388</v>
      </c>
      <c r="B10" s="1187">
        <v>128</v>
      </c>
      <c r="C10" s="918">
        <v>146</v>
      </c>
      <c r="D10" s="918">
        <v>177</v>
      </c>
      <c r="E10" s="997">
        <v>379018.2</v>
      </c>
      <c r="F10" s="998">
        <v>76.41584092461711</v>
      </c>
      <c r="G10" s="997">
        <v>260778.81</v>
      </c>
      <c r="H10" s="998">
        <v>72.38317113291114</v>
      </c>
      <c r="I10" s="997">
        <v>221400.57</v>
      </c>
      <c r="J10" s="998">
        <v>70.8</v>
      </c>
      <c r="K10" s="998">
        <v>-31.196230154646926</v>
      </c>
      <c r="L10" s="999">
        <v>-15.100245299838576</v>
      </c>
    </row>
    <row r="11" spans="1:12" ht="16.5" customHeight="1">
      <c r="A11" s="1000" t="s">
        <v>665</v>
      </c>
      <c r="B11" s="578">
        <v>21</v>
      </c>
      <c r="C11" s="918">
        <v>24</v>
      </c>
      <c r="D11" s="918">
        <v>24</v>
      </c>
      <c r="E11" s="213">
        <v>299057.94</v>
      </c>
      <c r="F11" s="998">
        <v>60.294634849418024</v>
      </c>
      <c r="G11" s="1184">
        <v>194022.52</v>
      </c>
      <c r="H11" s="998">
        <v>53.85393571202612</v>
      </c>
      <c r="I11" s="1184">
        <v>160395.23</v>
      </c>
      <c r="J11" s="998">
        <v>51.25514284280853</v>
      </c>
      <c r="K11" s="998">
        <v>-35.12209707590442</v>
      </c>
      <c r="L11" s="999">
        <v>-17.33164273920366</v>
      </c>
    </row>
    <row r="12" spans="1:12" ht="16.5" customHeight="1">
      <c r="A12" s="1000" t="s">
        <v>666</v>
      </c>
      <c r="B12" s="578">
        <v>29</v>
      </c>
      <c r="C12" s="918">
        <v>41</v>
      </c>
      <c r="D12" s="918">
        <v>61</v>
      </c>
      <c r="E12" s="213">
        <v>27360.69</v>
      </c>
      <c r="F12" s="998">
        <v>5.516331760922727</v>
      </c>
      <c r="G12" s="1184">
        <v>27368.94</v>
      </c>
      <c r="H12" s="998">
        <v>7.596670403344417</v>
      </c>
      <c r="I12" s="1184">
        <v>25184.99</v>
      </c>
      <c r="J12" s="998">
        <v>8.047996564141616</v>
      </c>
      <c r="K12" s="998">
        <v>0.0301527483407682</v>
      </c>
      <c r="L12" s="999">
        <v>-7.979666000948512</v>
      </c>
    </row>
    <row r="13" spans="1:12" ht="16.5" customHeight="1">
      <c r="A13" s="1000" t="s">
        <v>667</v>
      </c>
      <c r="B13" s="578">
        <v>61</v>
      </c>
      <c r="C13" s="918">
        <v>62</v>
      </c>
      <c r="D13" s="918">
        <v>71</v>
      </c>
      <c r="E13" s="213">
        <v>42189.87</v>
      </c>
      <c r="F13" s="998">
        <v>8.506120272193462</v>
      </c>
      <c r="G13" s="1184">
        <v>29532.51</v>
      </c>
      <c r="H13" s="998">
        <v>8.197202546151697</v>
      </c>
      <c r="I13" s="1184">
        <v>26473.1</v>
      </c>
      <c r="J13" s="998">
        <v>8.459618917544832</v>
      </c>
      <c r="K13" s="998">
        <v>-30.00094572464907</v>
      </c>
      <c r="L13" s="999">
        <v>-10.359464874472224</v>
      </c>
    </row>
    <row r="14" spans="1:12" ht="16.5" customHeight="1">
      <c r="A14" s="1000" t="s">
        <v>668</v>
      </c>
      <c r="B14" s="578">
        <v>17</v>
      </c>
      <c r="C14" s="918">
        <v>19</v>
      </c>
      <c r="D14" s="918">
        <v>21</v>
      </c>
      <c r="E14" s="213">
        <v>10409.7</v>
      </c>
      <c r="F14" s="998">
        <v>2.0987540420829047</v>
      </c>
      <c r="G14" s="1184">
        <v>9854.84</v>
      </c>
      <c r="H14" s="998">
        <v>2.735362471388907</v>
      </c>
      <c r="I14" s="1184">
        <v>9347.25</v>
      </c>
      <c r="J14" s="998">
        <v>2.986963103188555</v>
      </c>
      <c r="K14" s="998">
        <v>-5.330220851705633</v>
      </c>
      <c r="L14" s="999">
        <v>-5.150667083382373</v>
      </c>
    </row>
    <row r="15" spans="1:12" ht="16.5" customHeight="1">
      <c r="A15" s="1001" t="s">
        <v>384</v>
      </c>
      <c r="B15" s="578">
        <v>18</v>
      </c>
      <c r="C15" s="918">
        <v>18</v>
      </c>
      <c r="D15" s="918">
        <v>18</v>
      </c>
      <c r="E15" s="213">
        <v>7716.22</v>
      </c>
      <c r="F15" s="998">
        <v>1.555707456948899</v>
      </c>
      <c r="G15" s="1184">
        <v>7592.03</v>
      </c>
      <c r="H15" s="998">
        <v>2.1072847396465817</v>
      </c>
      <c r="I15" s="1184">
        <v>10419.12</v>
      </c>
      <c r="J15" s="998">
        <v>3.3294848225621374</v>
      </c>
      <c r="K15" s="998">
        <v>-1.609466811469872</v>
      </c>
      <c r="L15" s="999">
        <v>37.23760311800666</v>
      </c>
    </row>
    <row r="16" spans="1:12" ht="16.5" customHeight="1">
      <c r="A16" s="1001" t="s">
        <v>385</v>
      </c>
      <c r="B16" s="578">
        <v>4</v>
      </c>
      <c r="C16" s="918">
        <v>4</v>
      </c>
      <c r="D16" s="918">
        <v>4</v>
      </c>
      <c r="E16" s="213">
        <v>4806.13</v>
      </c>
      <c r="F16" s="998">
        <v>0.9689889972118227</v>
      </c>
      <c r="G16" s="1184">
        <v>5293.54</v>
      </c>
      <c r="H16" s="998">
        <v>1.4693034749215648</v>
      </c>
      <c r="I16" s="1184">
        <v>5338.71</v>
      </c>
      <c r="J16" s="998">
        <v>1.7060129758617528</v>
      </c>
      <c r="K16" s="998">
        <v>10.141423556999072</v>
      </c>
      <c r="L16" s="999">
        <v>0.8533042160822362</v>
      </c>
    </row>
    <row r="17" spans="1:12" ht="16.5" customHeight="1">
      <c r="A17" s="1001" t="s">
        <v>386</v>
      </c>
      <c r="B17" s="578">
        <v>4</v>
      </c>
      <c r="C17" s="918">
        <v>4</v>
      </c>
      <c r="D17" s="918">
        <v>4</v>
      </c>
      <c r="E17" s="213">
        <v>1615.77</v>
      </c>
      <c r="F17" s="998">
        <v>0.32576383743780274</v>
      </c>
      <c r="G17" s="1184">
        <v>1619.97</v>
      </c>
      <c r="H17" s="998">
        <v>0.44964759882209016</v>
      </c>
      <c r="I17" s="1184">
        <v>1387.48</v>
      </c>
      <c r="J17" s="998">
        <v>0.4433765617066042</v>
      </c>
      <c r="K17" s="998">
        <v>0.25993798622329223</v>
      </c>
      <c r="L17" s="999">
        <v>-14.351500336425985</v>
      </c>
    </row>
    <row r="18" spans="1:12" ht="16.5" customHeight="1">
      <c r="A18" s="1002" t="s">
        <v>672</v>
      </c>
      <c r="B18" s="589">
        <v>3</v>
      </c>
      <c r="C18" s="918">
        <v>4</v>
      </c>
      <c r="D18" s="918">
        <v>4</v>
      </c>
      <c r="E18" s="213">
        <v>18818.8</v>
      </c>
      <c r="F18" s="998">
        <v>3.7941566584195288</v>
      </c>
      <c r="G18" s="1184">
        <v>15971.96</v>
      </c>
      <c r="H18" s="1003">
        <v>4.433263247148077</v>
      </c>
      <c r="I18" s="1184">
        <v>12870.6</v>
      </c>
      <c r="J18" s="1004">
        <v>4.1128682035784445</v>
      </c>
      <c r="K18" s="1005">
        <v>-15.127638319127684</v>
      </c>
      <c r="L18" s="1006">
        <v>-19.41752921995797</v>
      </c>
    </row>
    <row r="19" spans="1:12" ht="16.5" customHeight="1" thickBot="1">
      <c r="A19" s="1007" t="s">
        <v>387</v>
      </c>
      <c r="B19" s="610">
        <v>2</v>
      </c>
      <c r="C19" s="1008">
        <v>2</v>
      </c>
      <c r="D19" s="1008">
        <v>2</v>
      </c>
      <c r="E19" s="1175">
        <v>84019.16</v>
      </c>
      <c r="F19" s="1009">
        <v>16.939542125364834</v>
      </c>
      <c r="G19" s="1185">
        <v>69019.16</v>
      </c>
      <c r="H19" s="1009">
        <v>19.157329806550525</v>
      </c>
      <c r="I19" s="1185">
        <v>61518.42</v>
      </c>
      <c r="J19" s="1009">
        <v>19.65853600860754</v>
      </c>
      <c r="K19" s="1009">
        <v>-17.85307065674067</v>
      </c>
      <c r="L19" s="1010">
        <v>-10.867619947852162</v>
      </c>
    </row>
    <row r="20" spans="1:12" ht="15" customHeight="1" thickTop="1">
      <c r="A20" s="1539" t="s">
        <v>250</v>
      </c>
      <c r="B20" s="1539"/>
      <c r="C20" s="1539"/>
      <c r="D20" s="18"/>
      <c r="E20" s="18"/>
      <c r="F20" s="18"/>
      <c r="G20" s="18"/>
      <c r="H20" s="18"/>
      <c r="I20" s="24"/>
      <c r="J20" s="18"/>
      <c r="K20" s="18"/>
      <c r="L20" s="18"/>
    </row>
  </sheetData>
  <sheetProtection/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C16">
      <selection activeCell="L28" sqref="L28"/>
    </sheetView>
  </sheetViews>
  <sheetFormatPr defaultColWidth="9.140625" defaultRowHeight="12.75"/>
  <cols>
    <col min="1" max="1" width="28.00390625" style="0" customWidth="1"/>
    <col min="2" max="8" width="11.7109375" style="0" customWidth="1"/>
    <col min="9" max="9" width="8.8515625" style="0" customWidth="1"/>
    <col min="10" max="10" width="8.421875" style="0" customWidth="1"/>
    <col min="11" max="11" width="7.140625" style="0" bestFit="1" customWidth="1"/>
    <col min="12" max="12" width="8.28125" style="0" bestFit="1" customWidth="1"/>
    <col min="13" max="13" width="7.140625" style="0" bestFit="1" customWidth="1"/>
    <col min="15" max="15" width="8.8515625" style="0" customWidth="1"/>
  </cols>
  <sheetData>
    <row r="1" spans="1:14" ht="15" customHeight="1">
      <c r="A1" s="1487" t="s">
        <v>765</v>
      </c>
      <c r="B1" s="1487"/>
      <c r="C1" s="1487"/>
      <c r="D1" s="1487"/>
      <c r="E1" s="1487"/>
      <c r="F1" s="1487"/>
      <c r="G1" s="1487"/>
      <c r="H1" s="1487"/>
      <c r="I1" s="1487"/>
      <c r="J1" s="1487"/>
      <c r="K1" s="31"/>
      <c r="L1" s="31"/>
      <c r="M1" s="31"/>
      <c r="N1" s="31"/>
    </row>
    <row r="2" spans="1:14" ht="15" customHeight="1">
      <c r="A2" s="1550" t="s">
        <v>728</v>
      </c>
      <c r="B2" s="1550"/>
      <c r="C2" s="1550"/>
      <c r="D2" s="1550"/>
      <c r="E2" s="1550"/>
      <c r="F2" s="1550"/>
      <c r="G2" s="1550"/>
      <c r="H2" s="1550"/>
      <c r="I2" s="1550"/>
      <c r="J2" s="1550"/>
      <c r="K2" s="32"/>
      <c r="L2" s="90"/>
      <c r="M2" s="32"/>
      <c r="N2" s="32"/>
    </row>
    <row r="3" spans="1:14" ht="1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 customHeight="1" thickTop="1">
      <c r="A4" s="1434" t="s">
        <v>393</v>
      </c>
      <c r="B4" s="1531" t="s">
        <v>224</v>
      </c>
      <c r="C4" s="1531"/>
      <c r="D4" s="1531"/>
      <c r="E4" s="1531"/>
      <c r="F4" s="1531"/>
      <c r="G4" s="1531"/>
      <c r="H4" s="1531"/>
      <c r="I4" s="1557" t="s">
        <v>186</v>
      </c>
      <c r="J4" s="1558"/>
      <c r="K4" s="19"/>
      <c r="L4" s="19"/>
      <c r="M4" s="19"/>
      <c r="N4" s="19"/>
    </row>
    <row r="5" spans="1:14" ht="15" customHeight="1">
      <c r="A5" s="1435"/>
      <c r="B5" s="1528" t="s">
        <v>1235</v>
      </c>
      <c r="C5" s="1528"/>
      <c r="D5" s="1528"/>
      <c r="E5" s="1528"/>
      <c r="F5" s="1528"/>
      <c r="G5" s="1528"/>
      <c r="H5" s="1528"/>
      <c r="I5" s="1559"/>
      <c r="J5" s="1560"/>
      <c r="K5" s="19"/>
      <c r="L5" s="34"/>
      <c r="M5" s="34"/>
      <c r="N5" s="34"/>
    </row>
    <row r="6" spans="1:14" ht="15" customHeight="1">
      <c r="A6" s="1435"/>
      <c r="B6" s="574">
        <v>2009</v>
      </c>
      <c r="C6" s="1528">
        <v>2010</v>
      </c>
      <c r="D6" s="1528"/>
      <c r="E6" s="1528"/>
      <c r="F6" s="1528">
        <v>2011</v>
      </c>
      <c r="G6" s="1528"/>
      <c r="H6" s="1528"/>
      <c r="I6" s="1559"/>
      <c r="J6" s="1560"/>
      <c r="K6" s="19"/>
      <c r="L6" s="34"/>
      <c r="M6" s="34"/>
      <c r="N6" s="34"/>
    </row>
    <row r="7" spans="1:14" ht="15" customHeight="1">
      <c r="A7" s="1435"/>
      <c r="B7" s="595" t="s">
        <v>394</v>
      </c>
      <c r="C7" s="574" t="s">
        <v>395</v>
      </c>
      <c r="D7" s="595" t="s">
        <v>396</v>
      </c>
      <c r="E7" s="595" t="s">
        <v>394</v>
      </c>
      <c r="F7" s="574" t="s">
        <v>395</v>
      </c>
      <c r="G7" s="595" t="s">
        <v>396</v>
      </c>
      <c r="H7" s="595" t="s">
        <v>394</v>
      </c>
      <c r="I7" s="1561"/>
      <c r="J7" s="1562"/>
      <c r="K7" s="596"/>
      <c r="L7" s="34"/>
      <c r="M7" s="34"/>
      <c r="N7" s="34"/>
    </row>
    <row r="8" spans="1:14" ht="15" customHeight="1">
      <c r="A8" s="1436"/>
      <c r="B8" s="574">
        <v>1</v>
      </c>
      <c r="C8" s="595">
        <v>2</v>
      </c>
      <c r="D8" s="595">
        <v>3</v>
      </c>
      <c r="E8" s="574">
        <v>4</v>
      </c>
      <c r="F8" s="595">
        <v>5</v>
      </c>
      <c r="G8" s="595">
        <v>6</v>
      </c>
      <c r="H8" s="574">
        <v>7</v>
      </c>
      <c r="I8" s="595" t="s">
        <v>397</v>
      </c>
      <c r="J8" s="630" t="s">
        <v>669</v>
      </c>
      <c r="K8" s="33"/>
      <c r="L8" s="596"/>
      <c r="M8" s="597"/>
      <c r="N8" s="596"/>
    </row>
    <row r="9" spans="1:14" ht="15" customHeight="1">
      <c r="A9" s="622" t="s">
        <v>398</v>
      </c>
      <c r="B9" s="593">
        <v>772.7</v>
      </c>
      <c r="C9" s="631">
        <v>444.74</v>
      </c>
      <c r="D9" s="631">
        <v>429.78</v>
      </c>
      <c r="E9" s="598">
        <v>429.78</v>
      </c>
      <c r="F9" s="631">
        <v>351.55</v>
      </c>
      <c r="G9" s="631">
        <v>310.36</v>
      </c>
      <c r="H9" s="598">
        <v>318.03</v>
      </c>
      <c r="I9" s="598">
        <v>-44.37944868642423</v>
      </c>
      <c r="J9" s="632">
        <v>-26.001675275722462</v>
      </c>
      <c r="K9" s="34"/>
      <c r="L9" s="537"/>
      <c r="M9" s="537"/>
      <c r="N9" s="537"/>
    </row>
    <row r="10" spans="1:14" ht="15" customHeight="1">
      <c r="A10" s="622" t="s">
        <v>399</v>
      </c>
      <c r="B10" s="599">
        <v>731.42</v>
      </c>
      <c r="C10" s="576">
        <v>479.54</v>
      </c>
      <c r="D10" s="576">
        <v>452.17</v>
      </c>
      <c r="E10" s="580">
        <v>453.44</v>
      </c>
      <c r="F10" s="576">
        <v>301.29</v>
      </c>
      <c r="G10" s="576">
        <v>287.82</v>
      </c>
      <c r="H10" s="580">
        <v>287.82</v>
      </c>
      <c r="I10" s="598">
        <v>-38.00552350222854</v>
      </c>
      <c r="J10" s="632">
        <v>-36.52522935779816</v>
      </c>
      <c r="K10" s="34"/>
      <c r="L10" s="537"/>
      <c r="M10" s="537"/>
      <c r="N10" s="537"/>
    </row>
    <row r="11" spans="1:14" ht="15" customHeight="1">
      <c r="A11" s="622" t="s">
        <v>670</v>
      </c>
      <c r="B11" s="599">
        <v>648.45</v>
      </c>
      <c r="C11" s="598">
        <v>552.49</v>
      </c>
      <c r="D11" s="598">
        <v>500.86</v>
      </c>
      <c r="E11" s="598">
        <v>502.98</v>
      </c>
      <c r="F11" s="598">
        <v>421.6</v>
      </c>
      <c r="G11" s="598">
        <v>409.45</v>
      </c>
      <c r="H11" s="598">
        <v>421.23</v>
      </c>
      <c r="I11" s="598">
        <v>-22.433495257922743</v>
      </c>
      <c r="J11" s="632">
        <v>-16.2531313372301</v>
      </c>
      <c r="K11" s="34"/>
      <c r="L11" s="537"/>
      <c r="M11" s="537"/>
      <c r="N11" s="537"/>
    </row>
    <row r="12" spans="1:14" ht="15" customHeight="1">
      <c r="A12" s="622" t="s">
        <v>671</v>
      </c>
      <c r="B12" s="599">
        <v>684.36</v>
      </c>
      <c r="C12" s="598">
        <v>399.01</v>
      </c>
      <c r="D12" s="598">
        <v>387.56</v>
      </c>
      <c r="E12" s="598">
        <v>390.46</v>
      </c>
      <c r="F12" s="598">
        <v>305.63</v>
      </c>
      <c r="G12" s="598">
        <v>292.68</v>
      </c>
      <c r="H12" s="598">
        <v>292.68</v>
      </c>
      <c r="I12" s="598">
        <v>-42.945233502834775</v>
      </c>
      <c r="J12" s="632">
        <v>-25.04225784971571</v>
      </c>
      <c r="K12" s="34"/>
      <c r="L12" s="537"/>
      <c r="M12" s="537"/>
      <c r="N12" s="537"/>
    </row>
    <row r="13" spans="1:14" ht="15" customHeight="1">
      <c r="A13" s="622" t="s">
        <v>384</v>
      </c>
      <c r="B13" s="599">
        <v>434.89</v>
      </c>
      <c r="C13" s="598">
        <v>427.89</v>
      </c>
      <c r="D13" s="598">
        <v>427.89</v>
      </c>
      <c r="E13" s="598">
        <v>427.89</v>
      </c>
      <c r="F13" s="598">
        <v>587.34</v>
      </c>
      <c r="G13" s="598">
        <v>587.23</v>
      </c>
      <c r="H13" s="598">
        <v>587.23</v>
      </c>
      <c r="I13" s="598">
        <v>-1.6096024282002332</v>
      </c>
      <c r="J13" s="632">
        <v>37.23854261609293</v>
      </c>
      <c r="K13" s="34"/>
      <c r="L13" s="537"/>
      <c r="M13" s="537"/>
      <c r="N13" s="537"/>
    </row>
    <row r="14" spans="1:14" ht="15" customHeight="1">
      <c r="A14" s="622" t="s">
        <v>385</v>
      </c>
      <c r="B14" s="599">
        <v>363.95</v>
      </c>
      <c r="C14" s="598">
        <v>415.38</v>
      </c>
      <c r="D14" s="598">
        <v>400.26</v>
      </c>
      <c r="E14" s="598">
        <v>400.86</v>
      </c>
      <c r="F14" s="598">
        <v>412.59</v>
      </c>
      <c r="G14" s="598">
        <v>403.54</v>
      </c>
      <c r="H14" s="598">
        <v>404.29</v>
      </c>
      <c r="I14" s="598">
        <v>10.141502953702442</v>
      </c>
      <c r="J14" s="632">
        <v>0.8556603302898651</v>
      </c>
      <c r="K14" s="34"/>
      <c r="L14" s="537"/>
      <c r="M14" s="537"/>
      <c r="N14" s="537"/>
    </row>
    <row r="15" spans="1:14" ht="15" customHeight="1">
      <c r="A15" s="622" t="s">
        <v>386</v>
      </c>
      <c r="B15" s="599">
        <v>281.78</v>
      </c>
      <c r="C15" s="598">
        <v>282.51</v>
      </c>
      <c r="D15" s="598">
        <v>276.77</v>
      </c>
      <c r="E15" s="598">
        <v>282.51</v>
      </c>
      <c r="F15" s="598">
        <v>241.97</v>
      </c>
      <c r="G15" s="598">
        <v>241.97</v>
      </c>
      <c r="H15" s="598">
        <v>241.97</v>
      </c>
      <c r="I15" s="598">
        <v>0.2590673575129614</v>
      </c>
      <c r="J15" s="632">
        <v>-14.349934515592366</v>
      </c>
      <c r="K15" s="34"/>
      <c r="L15" s="537"/>
      <c r="M15" s="537"/>
      <c r="N15" s="537"/>
    </row>
    <row r="16" spans="1:14" ht="15" customHeight="1">
      <c r="A16" s="622" t="s">
        <v>672</v>
      </c>
      <c r="B16" s="599">
        <v>918.2</v>
      </c>
      <c r="C16" s="598">
        <v>878.56</v>
      </c>
      <c r="D16" s="598">
        <v>704.46</v>
      </c>
      <c r="E16" s="598">
        <v>704.99</v>
      </c>
      <c r="F16" s="598">
        <v>701.53</v>
      </c>
      <c r="G16" s="598">
        <v>553.97</v>
      </c>
      <c r="H16" s="598">
        <v>568.04</v>
      </c>
      <c r="I16" s="598">
        <v>-23.22043127858855</v>
      </c>
      <c r="J16" s="632">
        <v>-19.42580745826183</v>
      </c>
      <c r="K16" s="34"/>
      <c r="L16" s="537"/>
      <c r="M16" s="537"/>
      <c r="N16" s="537"/>
    </row>
    <row r="17" spans="1:14" ht="15" customHeight="1">
      <c r="A17" s="622" t="s">
        <v>387</v>
      </c>
      <c r="B17" s="599">
        <v>657.94</v>
      </c>
      <c r="C17" s="598">
        <v>552.22</v>
      </c>
      <c r="D17" s="598">
        <v>538.13</v>
      </c>
      <c r="E17" s="598">
        <v>540.48</v>
      </c>
      <c r="F17" s="598">
        <v>515.8</v>
      </c>
      <c r="G17" s="598">
        <v>475.87</v>
      </c>
      <c r="H17" s="598">
        <v>481.74</v>
      </c>
      <c r="I17" s="598">
        <v>-17.852691734808644</v>
      </c>
      <c r="J17" s="632">
        <v>-10.868117229129652</v>
      </c>
      <c r="K17" s="34"/>
      <c r="L17" s="537"/>
      <c r="M17" s="537"/>
      <c r="N17" s="537"/>
    </row>
    <row r="18" spans="1:14" ht="15" customHeight="1">
      <c r="A18" s="633" t="s">
        <v>673</v>
      </c>
      <c r="B18" s="600">
        <v>721.95</v>
      </c>
      <c r="C18" s="601">
        <v>472.29</v>
      </c>
      <c r="D18" s="601">
        <v>453.7</v>
      </c>
      <c r="E18" s="601">
        <v>453.7</v>
      </c>
      <c r="F18" s="601">
        <v>380.23</v>
      </c>
      <c r="G18" s="601">
        <v>345.81</v>
      </c>
      <c r="H18" s="601">
        <v>351.01</v>
      </c>
      <c r="I18" s="601">
        <v>-37.156312764041836</v>
      </c>
      <c r="J18" s="634">
        <v>-22.63389905223717</v>
      </c>
      <c r="K18" s="34"/>
      <c r="L18" s="602"/>
      <c r="M18" s="602"/>
      <c r="N18" s="602"/>
    </row>
    <row r="19" spans="1:14" ht="15" customHeight="1">
      <c r="A19" s="633" t="s">
        <v>674</v>
      </c>
      <c r="B19" s="603">
        <v>194.7</v>
      </c>
      <c r="C19" s="601">
        <v>114.83</v>
      </c>
      <c r="D19" s="601">
        <v>110.82</v>
      </c>
      <c r="E19" s="601">
        <v>110.82</v>
      </c>
      <c r="F19" s="601">
        <v>93.74</v>
      </c>
      <c r="G19" s="601">
        <v>85.63</v>
      </c>
      <c r="H19" s="601">
        <v>87.02</v>
      </c>
      <c r="I19" s="601">
        <v>-43.08166409861325</v>
      </c>
      <c r="J19" s="634">
        <v>-21.47626782169283</v>
      </c>
      <c r="K19" s="34"/>
      <c r="L19" s="602"/>
      <c r="M19" s="602"/>
      <c r="N19" s="602"/>
    </row>
    <row r="20" spans="1:14" ht="15" customHeight="1">
      <c r="A20" s="633" t="s">
        <v>975</v>
      </c>
      <c r="B20" s="1188">
        <v>70.01</v>
      </c>
      <c r="C20" s="601">
        <v>43.56</v>
      </c>
      <c r="D20" s="601">
        <v>41.65</v>
      </c>
      <c r="E20" s="601">
        <v>41.65</v>
      </c>
      <c r="F20" s="601">
        <v>32.15</v>
      </c>
      <c r="G20" s="601">
        <v>29.3</v>
      </c>
      <c r="H20" s="601">
        <v>29.8</v>
      </c>
      <c r="I20" s="601">
        <v>-40.50849878588774</v>
      </c>
      <c r="J20" s="634">
        <v>-28.451380552220883</v>
      </c>
      <c r="K20" s="604"/>
      <c r="L20" s="605"/>
      <c r="M20" s="605"/>
      <c r="N20" s="605"/>
    </row>
    <row r="21" spans="1:14" ht="15" customHeight="1" thickBot="1">
      <c r="A21" s="635"/>
      <c r="B21" s="636"/>
      <c r="C21" s="636"/>
      <c r="D21" s="636"/>
      <c r="E21" s="636"/>
      <c r="F21" s="636"/>
      <c r="G21" s="636"/>
      <c r="H21" s="636"/>
      <c r="I21" s="637"/>
      <c r="J21" s="638"/>
      <c r="K21" s="639"/>
      <c r="L21" s="605"/>
      <c r="M21" s="605"/>
      <c r="N21" s="605"/>
    </row>
    <row r="22" spans="1:14" ht="15" customHeight="1" thickBot="1" thickTop="1">
      <c r="A22" s="1552" t="s">
        <v>1030</v>
      </c>
      <c r="B22" s="1553"/>
      <c r="C22" s="1553"/>
      <c r="D22" s="1553"/>
      <c r="E22" s="1553"/>
      <c r="F22" s="1553"/>
      <c r="G22" s="1553"/>
      <c r="H22" s="1553"/>
      <c r="I22" s="1553"/>
      <c r="J22" s="1553"/>
      <c r="K22" s="1553"/>
      <c r="L22" s="1553"/>
      <c r="M22" s="1553"/>
      <c r="N22" s="1553"/>
    </row>
    <row r="23" spans="1:14" ht="15" customHeight="1" thickTop="1">
      <c r="A23" s="1554" t="s">
        <v>652</v>
      </c>
      <c r="B23" s="1531" t="s">
        <v>1235</v>
      </c>
      <c r="C23" s="1531"/>
      <c r="D23" s="1531"/>
      <c r="E23" s="1531"/>
      <c r="F23" s="1531"/>
      <c r="G23" s="1531"/>
      <c r="H23" s="1531"/>
      <c r="I23" s="1531"/>
      <c r="J23" s="1531"/>
      <c r="K23" s="1531" t="s">
        <v>825</v>
      </c>
      <c r="L23" s="1531"/>
      <c r="M23" s="1531"/>
      <c r="N23" s="1532"/>
    </row>
    <row r="24" spans="1:14" ht="15" customHeight="1">
      <c r="A24" s="1555"/>
      <c r="B24" s="1528">
        <v>2009</v>
      </c>
      <c r="C24" s="1528"/>
      <c r="D24" s="1528"/>
      <c r="E24" s="1528">
        <v>2010</v>
      </c>
      <c r="F24" s="1528"/>
      <c r="G24" s="1528"/>
      <c r="H24" s="1528">
        <v>2011</v>
      </c>
      <c r="I24" s="1528"/>
      <c r="J24" s="1528"/>
      <c r="K24" s="1534" t="s">
        <v>675</v>
      </c>
      <c r="L24" s="1534"/>
      <c r="M24" s="1534" t="s">
        <v>676</v>
      </c>
      <c r="N24" s="1536"/>
    </row>
    <row r="25" spans="1:14" ht="30.75" customHeight="1">
      <c r="A25" s="1555"/>
      <c r="B25" s="595" t="s">
        <v>400</v>
      </c>
      <c r="C25" s="595" t="s">
        <v>726</v>
      </c>
      <c r="D25" s="595" t="s">
        <v>401</v>
      </c>
      <c r="E25" s="595" t="s">
        <v>400</v>
      </c>
      <c r="F25" s="595" t="s">
        <v>725</v>
      </c>
      <c r="G25" s="595" t="s">
        <v>401</v>
      </c>
      <c r="H25" s="595" t="s">
        <v>400</v>
      </c>
      <c r="I25" s="595" t="s">
        <v>726</v>
      </c>
      <c r="J25" s="595" t="s">
        <v>401</v>
      </c>
      <c r="K25" s="1534"/>
      <c r="L25" s="1534"/>
      <c r="M25" s="1534"/>
      <c r="N25" s="1536"/>
    </row>
    <row r="26" spans="1:14" ht="15" customHeight="1">
      <c r="A26" s="1556"/>
      <c r="B26" s="595">
        <v>1</v>
      </c>
      <c r="C26" s="595">
        <v>2</v>
      </c>
      <c r="D26" s="595">
        <v>3</v>
      </c>
      <c r="E26" s="595">
        <v>4</v>
      </c>
      <c r="F26" s="595">
        <v>5</v>
      </c>
      <c r="G26" s="595">
        <v>6</v>
      </c>
      <c r="H26" s="595">
        <v>7</v>
      </c>
      <c r="I26" s="595">
        <v>8</v>
      </c>
      <c r="J26" s="595">
        <v>9</v>
      </c>
      <c r="K26" s="595" t="s">
        <v>397</v>
      </c>
      <c r="L26" s="606" t="s">
        <v>1649</v>
      </c>
      <c r="M26" s="595" t="s">
        <v>677</v>
      </c>
      <c r="N26" s="630" t="s">
        <v>264</v>
      </c>
    </row>
    <row r="27" spans="1:14" ht="15" customHeight="1">
      <c r="A27" s="640" t="s">
        <v>381</v>
      </c>
      <c r="B27" s="607">
        <v>3498.53</v>
      </c>
      <c r="C27" s="607">
        <v>1889.05</v>
      </c>
      <c r="D27" s="601">
        <v>100</v>
      </c>
      <c r="E27" s="607">
        <v>1534.2</v>
      </c>
      <c r="F27" s="607">
        <v>609.73</v>
      </c>
      <c r="G27" s="601">
        <v>100</v>
      </c>
      <c r="H27" s="607">
        <v>4264.34</v>
      </c>
      <c r="I27" s="607">
        <v>1440.68</v>
      </c>
      <c r="J27" s="601">
        <v>100</v>
      </c>
      <c r="K27" s="607">
        <v>-56.147296150097326</v>
      </c>
      <c r="L27" s="601">
        <v>177.95202711510882</v>
      </c>
      <c r="M27" s="601">
        <v>-67.7229295148355</v>
      </c>
      <c r="N27" s="634">
        <v>136.28163285388612</v>
      </c>
    </row>
    <row r="28" spans="1:14" ht="15" customHeight="1">
      <c r="A28" s="641" t="s">
        <v>398</v>
      </c>
      <c r="B28" s="608">
        <v>1497.97</v>
      </c>
      <c r="C28" s="608">
        <v>1299.47</v>
      </c>
      <c r="D28" s="598">
        <v>68.78960323972368</v>
      </c>
      <c r="E28" s="608">
        <v>510.29</v>
      </c>
      <c r="F28" s="608">
        <v>355.57</v>
      </c>
      <c r="G28" s="598">
        <v>58.31597592376952</v>
      </c>
      <c r="H28" s="608">
        <v>1193.73</v>
      </c>
      <c r="I28" s="608">
        <v>448.45</v>
      </c>
      <c r="J28" s="598">
        <v>31.127661937418434</v>
      </c>
      <c r="K28" s="1412">
        <v>-65.93456477766577</v>
      </c>
      <c r="L28" s="598">
        <v>133.93168590409377</v>
      </c>
      <c r="M28" s="598">
        <v>-72.63730597859127</v>
      </c>
      <c r="N28" s="632">
        <v>26.12143881654808</v>
      </c>
    </row>
    <row r="29" spans="1:14" ht="15" customHeight="1">
      <c r="A29" s="641" t="s">
        <v>399</v>
      </c>
      <c r="B29" s="608">
        <v>230.75</v>
      </c>
      <c r="C29" s="608">
        <v>126.55</v>
      </c>
      <c r="D29" s="598">
        <v>6.699134485587994</v>
      </c>
      <c r="E29" s="608">
        <v>291.44</v>
      </c>
      <c r="F29" s="608">
        <v>80.6</v>
      </c>
      <c r="G29" s="598">
        <v>13.218965771735027</v>
      </c>
      <c r="H29" s="608">
        <v>542.52</v>
      </c>
      <c r="I29" s="608">
        <v>66.83</v>
      </c>
      <c r="J29" s="598">
        <v>4.638781686425854</v>
      </c>
      <c r="K29" s="1412">
        <v>26.30119176598049</v>
      </c>
      <c r="L29" s="598">
        <v>86.15152346966784</v>
      </c>
      <c r="M29" s="598">
        <v>-36.309758988542086</v>
      </c>
      <c r="N29" s="632">
        <v>-17.08436724565756</v>
      </c>
    </row>
    <row r="30" spans="1:14" ht="15" customHeight="1">
      <c r="A30" s="641" t="s">
        <v>670</v>
      </c>
      <c r="B30" s="608">
        <v>62.53</v>
      </c>
      <c r="C30" s="608">
        <v>20.3</v>
      </c>
      <c r="D30" s="598">
        <v>1.0746142240808874</v>
      </c>
      <c r="E30" s="608">
        <v>197.12</v>
      </c>
      <c r="F30" s="608">
        <v>56.18</v>
      </c>
      <c r="G30" s="598">
        <v>9.213914355534415</v>
      </c>
      <c r="H30" s="608">
        <v>58.57</v>
      </c>
      <c r="I30" s="608">
        <v>11.83</v>
      </c>
      <c r="J30" s="598">
        <v>0.8211400172140932</v>
      </c>
      <c r="K30" s="1412">
        <v>215.24068447145373</v>
      </c>
      <c r="L30" s="598">
        <v>-70.28713474025975</v>
      </c>
      <c r="M30" s="598">
        <v>176.74876847290636</v>
      </c>
      <c r="N30" s="632">
        <v>-78.94268422926308</v>
      </c>
    </row>
    <row r="31" spans="1:14" ht="15" customHeight="1">
      <c r="A31" s="641" t="s">
        <v>671</v>
      </c>
      <c r="B31" s="608">
        <v>330.39</v>
      </c>
      <c r="C31" s="608">
        <v>211.39</v>
      </c>
      <c r="D31" s="598">
        <v>11.190280828988115</v>
      </c>
      <c r="E31" s="608">
        <v>165.92</v>
      </c>
      <c r="F31" s="608">
        <v>37.53</v>
      </c>
      <c r="G31" s="598">
        <v>6.15518344185131</v>
      </c>
      <c r="H31" s="608">
        <v>200.2</v>
      </c>
      <c r="I31" s="608">
        <v>29.02</v>
      </c>
      <c r="J31" s="598">
        <v>2.0143265680095506</v>
      </c>
      <c r="K31" s="1412">
        <v>-49.780562365689036</v>
      </c>
      <c r="L31" s="598">
        <v>20.660559305689503</v>
      </c>
      <c r="M31" s="598">
        <v>-82.24608543450495</v>
      </c>
      <c r="N31" s="632">
        <v>-22.67519317879031</v>
      </c>
    </row>
    <row r="32" spans="1:14" ht="15" customHeight="1">
      <c r="A32" s="641" t="s">
        <v>384</v>
      </c>
      <c r="B32" s="580">
        <v>0.12</v>
      </c>
      <c r="C32" s="608">
        <v>0.51</v>
      </c>
      <c r="D32" s="598">
        <v>0.026997697255234113</v>
      </c>
      <c r="E32" s="580">
        <v>0.09</v>
      </c>
      <c r="F32" s="608">
        <v>0.01</v>
      </c>
      <c r="G32" s="598">
        <v>0.0016400701950043458</v>
      </c>
      <c r="H32" s="580">
        <v>429.63</v>
      </c>
      <c r="I32" s="608">
        <v>726.5</v>
      </c>
      <c r="J32" s="598">
        <v>50.427575866951706</v>
      </c>
      <c r="K32" s="1412">
        <v>-25</v>
      </c>
      <c r="L32" s="598">
        <v>477266.6666666667</v>
      </c>
      <c r="M32" s="598">
        <v>-98.03921568627452</v>
      </c>
      <c r="N32" s="632">
        <v>7264900</v>
      </c>
    </row>
    <row r="33" spans="1:14" ht="15" customHeight="1">
      <c r="A33" s="641" t="s">
        <v>385</v>
      </c>
      <c r="B33" s="608">
        <v>2.06</v>
      </c>
      <c r="C33" s="608">
        <v>0.41</v>
      </c>
      <c r="D33" s="598">
        <v>0.021704031126756836</v>
      </c>
      <c r="E33" s="608">
        <v>14.3</v>
      </c>
      <c r="F33" s="608">
        <v>3.18</v>
      </c>
      <c r="G33" s="598">
        <v>0.521542322011382</v>
      </c>
      <c r="H33" s="608">
        <v>8.95</v>
      </c>
      <c r="I33" s="608">
        <v>0.99</v>
      </c>
      <c r="J33" s="598">
        <v>0.06871755004581169</v>
      </c>
      <c r="K33" s="1412">
        <v>594.1747572815534</v>
      </c>
      <c r="L33" s="598">
        <v>-37.41258741258743</v>
      </c>
      <c r="M33" s="598">
        <v>675.6097560975611</v>
      </c>
      <c r="N33" s="632">
        <v>-68.86792452830188</v>
      </c>
    </row>
    <row r="34" spans="1:14" ht="15" customHeight="1">
      <c r="A34" s="641" t="s">
        <v>386</v>
      </c>
      <c r="B34" s="608">
        <v>0.83</v>
      </c>
      <c r="C34" s="608">
        <v>2.57</v>
      </c>
      <c r="D34" s="598">
        <v>0.13604721950186602</v>
      </c>
      <c r="E34" s="608">
        <v>1.37</v>
      </c>
      <c r="F34" s="608">
        <v>4.22</v>
      </c>
      <c r="G34" s="598">
        <v>0.6921096222918339</v>
      </c>
      <c r="H34" s="608">
        <v>0</v>
      </c>
      <c r="I34" s="608">
        <v>0</v>
      </c>
      <c r="J34" s="598">
        <v>0</v>
      </c>
      <c r="K34" s="1412">
        <v>65.06024096385542</v>
      </c>
      <c r="L34" s="598">
        <v>-100</v>
      </c>
      <c r="M34" s="598">
        <v>64.20233463035021</v>
      </c>
      <c r="N34" s="632">
        <v>-100</v>
      </c>
    </row>
    <row r="35" spans="1:14" ht="15" customHeight="1">
      <c r="A35" s="641" t="s">
        <v>1149</v>
      </c>
      <c r="B35" s="608">
        <v>1224.31</v>
      </c>
      <c r="C35" s="608">
        <v>168.81</v>
      </c>
      <c r="D35" s="598">
        <v>8.936237791482492</v>
      </c>
      <c r="E35" s="608">
        <v>74.41</v>
      </c>
      <c r="F35" s="608">
        <v>20.19</v>
      </c>
      <c r="G35" s="598">
        <v>3.3113017237137745</v>
      </c>
      <c r="H35" s="608">
        <v>1587.67</v>
      </c>
      <c r="I35" s="608">
        <v>123.64</v>
      </c>
      <c r="J35" s="598">
        <v>8.582058472388038</v>
      </c>
      <c r="K35" s="1412">
        <v>-93.92229092305054</v>
      </c>
      <c r="L35" s="598">
        <v>2033.678269049859</v>
      </c>
      <c r="M35" s="598">
        <v>-88.0398080682424</v>
      </c>
      <c r="N35" s="632">
        <v>512.3823675086676</v>
      </c>
    </row>
    <row r="36" spans="1:14" ht="15" customHeight="1">
      <c r="A36" s="641" t="s">
        <v>387</v>
      </c>
      <c r="B36" s="608">
        <v>44.94</v>
      </c>
      <c r="C36" s="608">
        <v>26.02</v>
      </c>
      <c r="D36" s="598">
        <v>1.3774119266297875</v>
      </c>
      <c r="E36" s="608">
        <v>22.68</v>
      </c>
      <c r="F36" s="608">
        <v>10.46</v>
      </c>
      <c r="G36" s="598">
        <v>1.7155134239745458</v>
      </c>
      <c r="H36" s="608">
        <v>30.73</v>
      </c>
      <c r="I36" s="608">
        <v>12.75</v>
      </c>
      <c r="J36" s="598">
        <v>0.884998750589999</v>
      </c>
      <c r="K36" s="1412">
        <v>-49.53271028037383</v>
      </c>
      <c r="L36" s="598">
        <v>35.49382716049382</v>
      </c>
      <c r="M36" s="598">
        <v>-59.80015372790161</v>
      </c>
      <c r="N36" s="632">
        <v>21.892925430210312</v>
      </c>
    </row>
    <row r="37" spans="1:14" ht="15" customHeight="1">
      <c r="A37" s="641" t="s">
        <v>1150</v>
      </c>
      <c r="B37" s="608">
        <v>0</v>
      </c>
      <c r="C37" s="608">
        <v>0</v>
      </c>
      <c r="D37" s="598">
        <v>0</v>
      </c>
      <c r="E37" s="608">
        <v>10</v>
      </c>
      <c r="F37" s="608">
        <v>0.33</v>
      </c>
      <c r="G37" s="598">
        <v>0.05412231643514341</v>
      </c>
      <c r="H37" s="608">
        <v>49.9</v>
      </c>
      <c r="I37" s="608">
        <v>1.66</v>
      </c>
      <c r="J37" s="598">
        <v>0.11522336674348221</v>
      </c>
      <c r="K37" s="1412">
        <v>0</v>
      </c>
      <c r="L37" s="1413">
        <v>0</v>
      </c>
      <c r="M37" s="598">
        <v>0</v>
      </c>
      <c r="N37" s="632">
        <v>403.030303030303</v>
      </c>
    </row>
    <row r="38" spans="1:14" ht="15" customHeight="1">
      <c r="A38" s="641" t="s">
        <v>1151</v>
      </c>
      <c r="B38" s="608">
        <v>2.91</v>
      </c>
      <c r="C38" s="608">
        <v>2.61</v>
      </c>
      <c r="D38" s="598">
        <v>0.13816468595325693</v>
      </c>
      <c r="E38" s="608">
        <v>5.32</v>
      </c>
      <c r="F38" s="608">
        <v>4.24</v>
      </c>
      <c r="G38" s="598">
        <v>0.6953897626818426</v>
      </c>
      <c r="H38" s="608">
        <v>0</v>
      </c>
      <c r="I38" s="608">
        <v>0</v>
      </c>
      <c r="J38" s="598">
        <v>0</v>
      </c>
      <c r="K38" s="598">
        <v>82.81786941580756</v>
      </c>
      <c r="L38" s="598">
        <v>-100</v>
      </c>
      <c r="M38" s="598">
        <v>62.45210727969351</v>
      </c>
      <c r="N38" s="632">
        <v>-100</v>
      </c>
    </row>
    <row r="39" spans="1:14" ht="15" customHeight="1" thickBot="1">
      <c r="A39" s="642" t="s">
        <v>1152</v>
      </c>
      <c r="B39" s="643">
        <v>101.72</v>
      </c>
      <c r="C39" s="643">
        <v>30.41</v>
      </c>
      <c r="D39" s="644">
        <v>1.60980386966994</v>
      </c>
      <c r="E39" s="643">
        <v>241.26</v>
      </c>
      <c r="F39" s="643">
        <v>37.22</v>
      </c>
      <c r="G39" s="644">
        <v>6.104341265806175</v>
      </c>
      <c r="H39" s="643">
        <v>162.44</v>
      </c>
      <c r="I39" s="643">
        <v>19.01</v>
      </c>
      <c r="J39" s="644">
        <v>1.3195157842130105</v>
      </c>
      <c r="K39" s="644">
        <v>137.18049547778216</v>
      </c>
      <c r="L39" s="644">
        <v>-32.6701483876316</v>
      </c>
      <c r="M39" s="644">
        <v>22.393949358763564</v>
      </c>
      <c r="N39" s="1414">
        <v>-48.92530897367006</v>
      </c>
    </row>
    <row r="40" spans="1:14" ht="15" customHeight="1" thickTop="1">
      <c r="A40" s="1551" t="s">
        <v>250</v>
      </c>
      <c r="B40" s="1551"/>
      <c r="C40" s="1551"/>
      <c r="D40" s="34"/>
      <c r="E40" s="34"/>
      <c r="F40" s="34"/>
      <c r="G40" s="34"/>
      <c r="H40" s="34"/>
      <c r="I40" s="34"/>
      <c r="J40" s="34"/>
      <c r="K40" s="34"/>
      <c r="L40" s="21"/>
      <c r="M40" s="21"/>
      <c r="N40" s="34"/>
    </row>
    <row r="41" spans="1:14" ht="15" customHeight="1">
      <c r="A41" s="77" t="s">
        <v>678</v>
      </c>
      <c r="B41" s="20"/>
      <c r="C41" s="20"/>
      <c r="D41" s="20"/>
      <c r="E41" s="20"/>
      <c r="F41" s="20"/>
      <c r="G41" s="20"/>
      <c r="H41" s="34"/>
      <c r="I41" s="34"/>
      <c r="J41" s="34"/>
      <c r="K41" s="34"/>
      <c r="L41" s="21"/>
      <c r="M41" s="21"/>
      <c r="N41" s="34"/>
    </row>
    <row r="42" spans="1:14" ht="15" customHeight="1">
      <c r="A42" s="77" t="s">
        <v>733</v>
      </c>
      <c r="B42" s="594"/>
      <c r="C42" s="594"/>
      <c r="D42" s="20"/>
      <c r="E42" s="20"/>
      <c r="F42" s="21"/>
      <c r="G42" s="21"/>
      <c r="H42" s="34"/>
      <c r="I42" s="16"/>
      <c r="J42" s="16"/>
      <c r="K42" s="16"/>
      <c r="L42" s="16"/>
      <c r="M42" s="34"/>
      <c r="N42" s="34"/>
    </row>
    <row r="43" spans="1:14" ht="15" customHeight="1">
      <c r="A43" s="51" t="s">
        <v>976</v>
      </c>
      <c r="B43" s="594"/>
      <c r="C43" s="35"/>
      <c r="D43" s="20"/>
      <c r="E43" s="20"/>
      <c r="F43" s="21"/>
      <c r="G43" s="21"/>
      <c r="H43" s="34"/>
      <c r="I43" s="16"/>
      <c r="J43" s="16"/>
      <c r="K43" s="16"/>
      <c r="L43" s="16"/>
      <c r="M43" s="34"/>
      <c r="N43" s="34"/>
    </row>
  </sheetData>
  <sheetProtection/>
  <mergeCells count="18">
    <mergeCell ref="I4:J7"/>
    <mergeCell ref="A1:J1"/>
    <mergeCell ref="A2:J2"/>
    <mergeCell ref="B4:H4"/>
    <mergeCell ref="B5:H5"/>
    <mergeCell ref="C6:E6"/>
    <mergeCell ref="F6:H6"/>
    <mergeCell ref="A4:A8"/>
    <mergeCell ref="A40:C40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27.00390625" style="16" customWidth="1"/>
    <col min="2" max="16384" width="9.140625" style="16" customWidth="1"/>
  </cols>
  <sheetData>
    <row r="1" spans="1:12" ht="12.75">
      <c r="A1" s="1563" t="s">
        <v>754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</row>
    <row r="2" spans="1:12" ht="15.75">
      <c r="A2" s="1564" t="s">
        <v>440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</row>
    <row r="3" spans="1:12" ht="12.75">
      <c r="A3" s="1563" t="s">
        <v>1219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</row>
    <row r="4" spans="1:12" ht="13.5" thickBot="1">
      <c r="A4" s="1563" t="s">
        <v>1480</v>
      </c>
      <c r="B4" s="1563"/>
      <c r="C4" s="1563"/>
      <c r="D4" s="1563"/>
      <c r="E4" s="1563"/>
      <c r="F4" s="1563"/>
      <c r="G4" s="1563"/>
      <c r="H4" s="1563"/>
      <c r="I4" s="1563"/>
      <c r="J4" s="1563"/>
      <c r="K4" s="1563"/>
      <c r="L4" s="1563"/>
    </row>
    <row r="5" spans="1:12" ht="13.5" thickTop="1">
      <c r="A5" s="1130" t="s">
        <v>441</v>
      </c>
      <c r="B5" s="1131" t="s">
        <v>442</v>
      </c>
      <c r="C5" s="1131" t="s">
        <v>798</v>
      </c>
      <c r="D5" s="1565" t="s">
        <v>679</v>
      </c>
      <c r="E5" s="1566"/>
      <c r="F5" s="1565" t="s">
        <v>1479</v>
      </c>
      <c r="G5" s="1567"/>
      <c r="H5" s="1566"/>
      <c r="I5" s="1565" t="s">
        <v>895</v>
      </c>
      <c r="J5" s="1567"/>
      <c r="K5" s="1567"/>
      <c r="L5" s="1568"/>
    </row>
    <row r="6" spans="1:12" ht="24">
      <c r="A6" s="1337"/>
      <c r="B6" s="1338"/>
      <c r="C6" s="1339" t="s">
        <v>443</v>
      </c>
      <c r="D6" s="1339" t="s">
        <v>444</v>
      </c>
      <c r="E6" s="1339" t="s">
        <v>443</v>
      </c>
      <c r="F6" s="1339" t="s">
        <v>445</v>
      </c>
      <c r="G6" s="1339" t="s">
        <v>444</v>
      </c>
      <c r="H6" s="1339" t="s">
        <v>443</v>
      </c>
      <c r="I6" s="1340" t="s">
        <v>1475</v>
      </c>
      <c r="J6" s="1340" t="s">
        <v>1476</v>
      </c>
      <c r="K6" s="1340" t="s">
        <v>1477</v>
      </c>
      <c r="L6" s="1341" t="s">
        <v>1478</v>
      </c>
    </row>
    <row r="7" spans="1:12" ht="12.75">
      <c r="A7" s="1342">
        <v>1</v>
      </c>
      <c r="B7" s="1339">
        <v>2</v>
      </c>
      <c r="C7" s="1339">
        <v>3</v>
      </c>
      <c r="D7" s="1339">
        <v>4</v>
      </c>
      <c r="E7" s="1339">
        <v>5</v>
      </c>
      <c r="F7" s="1339">
        <v>6</v>
      </c>
      <c r="G7" s="1339">
        <v>7</v>
      </c>
      <c r="H7" s="1339">
        <v>8</v>
      </c>
      <c r="I7" s="1339">
        <v>9</v>
      </c>
      <c r="J7" s="1339">
        <v>10</v>
      </c>
      <c r="K7" s="1339">
        <v>11</v>
      </c>
      <c r="L7" s="1343">
        <v>12</v>
      </c>
    </row>
    <row r="8" spans="1:12" ht="12.75">
      <c r="A8" s="1342"/>
      <c r="B8" s="1344"/>
      <c r="C8" s="1344"/>
      <c r="D8" s="1344"/>
      <c r="E8" s="1344"/>
      <c r="F8" s="1344"/>
      <c r="G8" s="1344"/>
      <c r="H8" s="1344"/>
      <c r="I8" s="1344"/>
      <c r="J8" s="1344"/>
      <c r="K8" s="1344"/>
      <c r="L8" s="1345"/>
    </row>
    <row r="9" spans="1:12" ht="12.75">
      <c r="A9" s="1132" t="s">
        <v>446</v>
      </c>
      <c r="B9" s="1127" t="s">
        <v>447</v>
      </c>
      <c r="C9" s="1127" t="s">
        <v>448</v>
      </c>
      <c r="D9" s="1127" t="s">
        <v>449</v>
      </c>
      <c r="E9" s="1127" t="s">
        <v>450</v>
      </c>
      <c r="F9" s="1127" t="s">
        <v>1398</v>
      </c>
      <c r="G9" s="1127" t="s">
        <v>1399</v>
      </c>
      <c r="H9" s="1127" t="s">
        <v>48</v>
      </c>
      <c r="I9" s="1127" t="s">
        <v>452</v>
      </c>
      <c r="J9" s="1127" t="s">
        <v>453</v>
      </c>
      <c r="K9" s="1127" t="s">
        <v>329</v>
      </c>
      <c r="L9" s="1133" t="s">
        <v>1361</v>
      </c>
    </row>
    <row r="10" spans="1:12" ht="12.75">
      <c r="A10" s="1134"/>
      <c r="B10" s="1128"/>
      <c r="C10" s="1128"/>
      <c r="D10" s="1128"/>
      <c r="E10" s="1128"/>
      <c r="F10" s="1128"/>
      <c r="G10" s="1128"/>
      <c r="H10" s="1128"/>
      <c r="I10" s="1128"/>
      <c r="J10" s="1128"/>
      <c r="K10" s="1128"/>
      <c r="L10" s="1135"/>
    </row>
    <row r="11" spans="1:12" ht="12.75">
      <c r="A11" s="1136" t="s">
        <v>454</v>
      </c>
      <c r="B11" s="1127" t="s">
        <v>455</v>
      </c>
      <c r="C11" s="1127" t="s">
        <v>456</v>
      </c>
      <c r="D11" s="1127" t="s">
        <v>457</v>
      </c>
      <c r="E11" s="1127" t="s">
        <v>458</v>
      </c>
      <c r="F11" s="1127" t="s">
        <v>1400</v>
      </c>
      <c r="G11" s="1127" t="s">
        <v>1401</v>
      </c>
      <c r="H11" s="1127" t="s">
        <v>1402</v>
      </c>
      <c r="I11" s="1127" t="s">
        <v>459</v>
      </c>
      <c r="J11" s="1127" t="s">
        <v>460</v>
      </c>
      <c r="K11" s="1127" t="s">
        <v>1403</v>
      </c>
      <c r="L11" s="1133" t="s">
        <v>482</v>
      </c>
    </row>
    <row r="12" spans="1:12" ht="12.75">
      <c r="A12" s="1137" t="s">
        <v>461</v>
      </c>
      <c r="B12" s="1129" t="s">
        <v>462</v>
      </c>
      <c r="C12" s="1129" t="s">
        <v>465</v>
      </c>
      <c r="D12" s="1129" t="s">
        <v>466</v>
      </c>
      <c r="E12" s="1129" t="s">
        <v>467</v>
      </c>
      <c r="F12" s="1129" t="s">
        <v>318</v>
      </c>
      <c r="G12" s="1129" t="s">
        <v>516</v>
      </c>
      <c r="H12" s="1129" t="s">
        <v>1358</v>
      </c>
      <c r="I12" s="1129" t="s">
        <v>469</v>
      </c>
      <c r="J12" s="1129" t="s">
        <v>470</v>
      </c>
      <c r="K12" s="1129" t="s">
        <v>322</v>
      </c>
      <c r="L12" s="1138" t="s">
        <v>309</v>
      </c>
    </row>
    <row r="13" spans="1:12" ht="12.75">
      <c r="A13" s="1137" t="s">
        <v>471</v>
      </c>
      <c r="B13" s="1129" t="s">
        <v>472</v>
      </c>
      <c r="C13" s="1129" t="s">
        <v>474</v>
      </c>
      <c r="D13" s="1129" t="s">
        <v>474</v>
      </c>
      <c r="E13" s="1129" t="s">
        <v>475</v>
      </c>
      <c r="F13" s="1129" t="s">
        <v>1356</v>
      </c>
      <c r="G13" s="1129" t="s">
        <v>1404</v>
      </c>
      <c r="H13" s="1129" t="s">
        <v>1405</v>
      </c>
      <c r="I13" s="1129" t="s">
        <v>476</v>
      </c>
      <c r="J13" s="1129" t="s">
        <v>476</v>
      </c>
      <c r="K13" s="1129" t="s">
        <v>1406</v>
      </c>
      <c r="L13" s="1138" t="s">
        <v>309</v>
      </c>
    </row>
    <row r="14" spans="1:12" ht="12.75">
      <c r="A14" s="1137" t="s">
        <v>477</v>
      </c>
      <c r="B14" s="1129" t="s">
        <v>478</v>
      </c>
      <c r="C14" s="1129" t="s">
        <v>479</v>
      </c>
      <c r="D14" s="1129" t="s">
        <v>480</v>
      </c>
      <c r="E14" s="1129" t="s">
        <v>481</v>
      </c>
      <c r="F14" s="1129" t="s">
        <v>1407</v>
      </c>
      <c r="G14" s="1129" t="s">
        <v>1408</v>
      </c>
      <c r="H14" s="1129" t="s">
        <v>1409</v>
      </c>
      <c r="I14" s="1129" t="s">
        <v>482</v>
      </c>
      <c r="J14" s="1129" t="s">
        <v>483</v>
      </c>
      <c r="K14" s="1129" t="s">
        <v>1410</v>
      </c>
      <c r="L14" s="1138" t="s">
        <v>1363</v>
      </c>
    </row>
    <row r="15" spans="1:12" ht="12.75">
      <c r="A15" s="1137" t="s">
        <v>484</v>
      </c>
      <c r="B15" s="1129" t="s">
        <v>485</v>
      </c>
      <c r="C15" s="1129" t="s">
        <v>486</v>
      </c>
      <c r="D15" s="1129" t="s">
        <v>487</v>
      </c>
      <c r="E15" s="1129" t="s">
        <v>488</v>
      </c>
      <c r="F15" s="1129" t="s">
        <v>1411</v>
      </c>
      <c r="G15" s="1129" t="s">
        <v>49</v>
      </c>
      <c r="H15" s="1129" t="s">
        <v>312</v>
      </c>
      <c r="I15" s="1129" t="s">
        <v>490</v>
      </c>
      <c r="J15" s="1129" t="s">
        <v>491</v>
      </c>
      <c r="K15" s="1129" t="s">
        <v>1412</v>
      </c>
      <c r="L15" s="1138" t="s">
        <v>519</v>
      </c>
    </row>
    <row r="16" spans="1:12" ht="12.75">
      <c r="A16" s="1137" t="s">
        <v>492</v>
      </c>
      <c r="B16" s="1129" t="s">
        <v>493</v>
      </c>
      <c r="C16" s="1129" t="s">
        <v>494</v>
      </c>
      <c r="D16" s="1129" t="s">
        <v>495</v>
      </c>
      <c r="E16" s="1129" t="s">
        <v>496</v>
      </c>
      <c r="F16" s="1129" t="s">
        <v>1413</v>
      </c>
      <c r="G16" s="1129" t="s">
        <v>1414</v>
      </c>
      <c r="H16" s="1129" t="s">
        <v>1401</v>
      </c>
      <c r="I16" s="1129" t="s">
        <v>498</v>
      </c>
      <c r="J16" s="1129" t="s">
        <v>499</v>
      </c>
      <c r="K16" s="1129" t="s">
        <v>1415</v>
      </c>
      <c r="L16" s="1138" t="s">
        <v>489</v>
      </c>
    </row>
    <row r="17" spans="1:12" ht="12.75">
      <c r="A17" s="1137" t="s">
        <v>500</v>
      </c>
      <c r="B17" s="1129" t="s">
        <v>501</v>
      </c>
      <c r="C17" s="1129" t="s">
        <v>464</v>
      </c>
      <c r="D17" s="1129" t="s">
        <v>502</v>
      </c>
      <c r="E17" s="1129" t="s">
        <v>503</v>
      </c>
      <c r="F17" s="1129" t="s">
        <v>1416</v>
      </c>
      <c r="G17" s="1129" t="s">
        <v>1417</v>
      </c>
      <c r="H17" s="1129" t="s">
        <v>1418</v>
      </c>
      <c r="I17" s="1129" t="s">
        <v>504</v>
      </c>
      <c r="J17" s="1129" t="s">
        <v>505</v>
      </c>
      <c r="K17" s="1129" t="s">
        <v>331</v>
      </c>
      <c r="L17" s="1138" t="s">
        <v>1362</v>
      </c>
    </row>
    <row r="18" spans="1:12" ht="12.75">
      <c r="A18" s="1137" t="s">
        <v>506</v>
      </c>
      <c r="B18" s="1129" t="s">
        <v>507</v>
      </c>
      <c r="C18" s="1129" t="s">
        <v>509</v>
      </c>
      <c r="D18" s="1129" t="s">
        <v>510</v>
      </c>
      <c r="E18" s="1129" t="s">
        <v>511</v>
      </c>
      <c r="F18" s="1129" t="s">
        <v>1419</v>
      </c>
      <c r="G18" s="1129" t="s">
        <v>1420</v>
      </c>
      <c r="H18" s="1129" t="s">
        <v>1421</v>
      </c>
      <c r="I18" s="1129" t="s">
        <v>512</v>
      </c>
      <c r="J18" s="1129" t="s">
        <v>468</v>
      </c>
      <c r="K18" s="1129" t="s">
        <v>321</v>
      </c>
      <c r="L18" s="1138" t="s">
        <v>1422</v>
      </c>
    </row>
    <row r="19" spans="1:12" ht="12.75">
      <c r="A19" s="1137" t="s">
        <v>513</v>
      </c>
      <c r="B19" s="1129" t="s">
        <v>514</v>
      </c>
      <c r="C19" s="1129" t="s">
        <v>515</v>
      </c>
      <c r="D19" s="1129" t="s">
        <v>517</v>
      </c>
      <c r="E19" s="1129" t="s">
        <v>518</v>
      </c>
      <c r="F19" s="1129" t="s">
        <v>1423</v>
      </c>
      <c r="G19" s="1129" t="s">
        <v>1424</v>
      </c>
      <c r="H19" s="1129" t="s">
        <v>1425</v>
      </c>
      <c r="I19" s="1129" t="s">
        <v>520</v>
      </c>
      <c r="J19" s="1129" t="s">
        <v>521</v>
      </c>
      <c r="K19" s="1129" t="s">
        <v>304</v>
      </c>
      <c r="L19" s="1138" t="s">
        <v>570</v>
      </c>
    </row>
    <row r="20" spans="1:12" ht="12.75">
      <c r="A20" s="1137" t="s">
        <v>522</v>
      </c>
      <c r="B20" s="1129" t="s">
        <v>523</v>
      </c>
      <c r="C20" s="1129" t="s">
        <v>524</v>
      </c>
      <c r="D20" s="1129" t="s">
        <v>525</v>
      </c>
      <c r="E20" s="1129" t="s">
        <v>526</v>
      </c>
      <c r="F20" s="1129" t="s">
        <v>1426</v>
      </c>
      <c r="G20" s="1129" t="s">
        <v>1427</v>
      </c>
      <c r="H20" s="1129" t="s">
        <v>1428</v>
      </c>
      <c r="I20" s="1129" t="s">
        <v>527</v>
      </c>
      <c r="J20" s="1129" t="s">
        <v>528</v>
      </c>
      <c r="K20" s="1129" t="s">
        <v>1429</v>
      </c>
      <c r="L20" s="1138" t="s">
        <v>600</v>
      </c>
    </row>
    <row r="21" spans="1:12" ht="12.75">
      <c r="A21" s="1137" t="s">
        <v>529</v>
      </c>
      <c r="B21" s="1129" t="s">
        <v>530</v>
      </c>
      <c r="C21" s="1129" t="s">
        <v>531</v>
      </c>
      <c r="D21" s="1129" t="s">
        <v>532</v>
      </c>
      <c r="E21" s="1129" t="s">
        <v>533</v>
      </c>
      <c r="F21" s="1129" t="s">
        <v>302</v>
      </c>
      <c r="G21" s="1129" t="s">
        <v>308</v>
      </c>
      <c r="H21" s="1129" t="s">
        <v>1353</v>
      </c>
      <c r="I21" s="1129" t="s">
        <v>534</v>
      </c>
      <c r="J21" s="1129" t="s">
        <v>535</v>
      </c>
      <c r="K21" s="1129" t="s">
        <v>305</v>
      </c>
      <c r="L21" s="1138" t="s">
        <v>1362</v>
      </c>
    </row>
    <row r="22" spans="1:12" ht="12.75">
      <c r="A22" s="1137" t="s">
        <v>536</v>
      </c>
      <c r="B22" s="1129" t="s">
        <v>537</v>
      </c>
      <c r="C22" s="1129" t="s">
        <v>538</v>
      </c>
      <c r="D22" s="1129" t="s">
        <v>539</v>
      </c>
      <c r="E22" s="1129" t="s">
        <v>540</v>
      </c>
      <c r="F22" s="1129" t="s">
        <v>1430</v>
      </c>
      <c r="G22" s="1129" t="s">
        <v>44</v>
      </c>
      <c r="H22" s="1129" t="s">
        <v>44</v>
      </c>
      <c r="I22" s="1129" t="s">
        <v>542</v>
      </c>
      <c r="J22" s="1129" t="s">
        <v>543</v>
      </c>
      <c r="K22" s="1129" t="s">
        <v>1431</v>
      </c>
      <c r="L22" s="1138" t="s">
        <v>497</v>
      </c>
    </row>
    <row r="23" spans="1:12" ht="12.75">
      <c r="A23" s="1137" t="s">
        <v>544</v>
      </c>
      <c r="B23" s="1129" t="s">
        <v>545</v>
      </c>
      <c r="C23" s="1129" t="s">
        <v>546</v>
      </c>
      <c r="D23" s="1129" t="s">
        <v>473</v>
      </c>
      <c r="E23" s="1129" t="s">
        <v>547</v>
      </c>
      <c r="F23" s="1129" t="s">
        <v>317</v>
      </c>
      <c r="G23" s="1129" t="s">
        <v>1432</v>
      </c>
      <c r="H23" s="1129" t="s">
        <v>1432</v>
      </c>
      <c r="I23" s="1129" t="s">
        <v>549</v>
      </c>
      <c r="J23" s="1129" t="s">
        <v>550</v>
      </c>
      <c r="K23" s="1129" t="s">
        <v>298</v>
      </c>
      <c r="L23" s="1138" t="s">
        <v>497</v>
      </c>
    </row>
    <row r="24" spans="1:12" ht="12.75">
      <c r="A24" s="1137" t="s">
        <v>551</v>
      </c>
      <c r="B24" s="1129" t="s">
        <v>552</v>
      </c>
      <c r="C24" s="1129" t="s">
        <v>553</v>
      </c>
      <c r="D24" s="1129" t="s">
        <v>554</v>
      </c>
      <c r="E24" s="1129" t="s">
        <v>555</v>
      </c>
      <c r="F24" s="1129" t="s">
        <v>1433</v>
      </c>
      <c r="G24" s="1129" t="s">
        <v>1434</v>
      </c>
      <c r="H24" s="1129" t="s">
        <v>1435</v>
      </c>
      <c r="I24" s="1129" t="s">
        <v>556</v>
      </c>
      <c r="J24" s="1129" t="s">
        <v>557</v>
      </c>
      <c r="K24" s="1129" t="s">
        <v>1355</v>
      </c>
      <c r="L24" s="1138" t="s">
        <v>1436</v>
      </c>
    </row>
    <row r="25" spans="1:12" ht="12.75">
      <c r="A25" s="1134"/>
      <c r="B25" s="1128"/>
      <c r="C25" s="1128"/>
      <c r="D25" s="1128"/>
      <c r="E25" s="1128"/>
      <c r="F25" s="1128"/>
      <c r="G25" s="1128"/>
      <c r="H25" s="1128"/>
      <c r="I25" s="1128"/>
      <c r="J25" s="1128"/>
      <c r="K25" s="1128"/>
      <c r="L25" s="1135"/>
    </row>
    <row r="26" spans="1:12" ht="12.75">
      <c r="A26" s="1136" t="s">
        <v>558</v>
      </c>
      <c r="B26" s="1127" t="s">
        <v>559</v>
      </c>
      <c r="C26" s="1127" t="s">
        <v>560</v>
      </c>
      <c r="D26" s="1127" t="s">
        <v>561</v>
      </c>
      <c r="E26" s="1127" t="s">
        <v>562</v>
      </c>
      <c r="F26" s="1127" t="s">
        <v>1365</v>
      </c>
      <c r="G26" s="1127" t="s">
        <v>1437</v>
      </c>
      <c r="H26" s="1127" t="s">
        <v>463</v>
      </c>
      <c r="I26" s="1127" t="s">
        <v>563</v>
      </c>
      <c r="J26" s="1127" t="s">
        <v>541</v>
      </c>
      <c r="K26" s="1127" t="s">
        <v>621</v>
      </c>
      <c r="L26" s="1133" t="s">
        <v>505</v>
      </c>
    </row>
    <row r="27" spans="1:12" ht="12.75">
      <c r="A27" s="1137" t="s">
        <v>564</v>
      </c>
      <c r="B27" s="1129" t="s">
        <v>565</v>
      </c>
      <c r="C27" s="1129" t="s">
        <v>566</v>
      </c>
      <c r="D27" s="1129" t="s">
        <v>567</v>
      </c>
      <c r="E27" s="1129" t="s">
        <v>568</v>
      </c>
      <c r="F27" s="1129" t="s">
        <v>1438</v>
      </c>
      <c r="G27" s="1129" t="s">
        <v>1439</v>
      </c>
      <c r="H27" s="1129" t="s">
        <v>1439</v>
      </c>
      <c r="I27" s="1129" t="s">
        <v>571</v>
      </c>
      <c r="J27" s="1129" t="s">
        <v>557</v>
      </c>
      <c r="K27" s="1129" t="s">
        <v>1440</v>
      </c>
      <c r="L27" s="1138" t="s">
        <v>497</v>
      </c>
    </row>
    <row r="28" spans="1:12" ht="12.75">
      <c r="A28" s="1137" t="s">
        <v>574</v>
      </c>
      <c r="B28" s="1129" t="s">
        <v>575</v>
      </c>
      <c r="C28" s="1129" t="s">
        <v>577</v>
      </c>
      <c r="D28" s="1129" t="s">
        <v>578</v>
      </c>
      <c r="E28" s="1129" t="s">
        <v>579</v>
      </c>
      <c r="F28" s="1129" t="s">
        <v>1441</v>
      </c>
      <c r="G28" s="1129" t="s">
        <v>1442</v>
      </c>
      <c r="H28" s="1129" t="s">
        <v>1443</v>
      </c>
      <c r="I28" s="1129" t="s">
        <v>581</v>
      </c>
      <c r="J28" s="1129" t="s">
        <v>482</v>
      </c>
      <c r="K28" s="1129" t="s">
        <v>311</v>
      </c>
      <c r="L28" s="1138" t="s">
        <v>491</v>
      </c>
    </row>
    <row r="29" spans="1:12" ht="24">
      <c r="A29" s="1137" t="s">
        <v>582</v>
      </c>
      <c r="B29" s="1129" t="s">
        <v>583</v>
      </c>
      <c r="C29" s="1129" t="s">
        <v>584</v>
      </c>
      <c r="D29" s="1129" t="s">
        <v>585</v>
      </c>
      <c r="E29" s="1129" t="s">
        <v>586</v>
      </c>
      <c r="F29" s="1129" t="s">
        <v>46</v>
      </c>
      <c r="G29" s="1129" t="s">
        <v>319</v>
      </c>
      <c r="H29" s="1129" t="s">
        <v>1351</v>
      </c>
      <c r="I29" s="1129" t="s">
        <v>587</v>
      </c>
      <c r="J29" s="1129" t="s">
        <v>588</v>
      </c>
      <c r="K29" s="1129" t="s">
        <v>459</v>
      </c>
      <c r="L29" s="1138" t="s">
        <v>580</v>
      </c>
    </row>
    <row r="30" spans="1:12" ht="12.75">
      <c r="A30" s="1137" t="s">
        <v>589</v>
      </c>
      <c r="B30" s="1129" t="s">
        <v>590</v>
      </c>
      <c r="C30" s="1129" t="s">
        <v>591</v>
      </c>
      <c r="D30" s="1129" t="s">
        <v>576</v>
      </c>
      <c r="E30" s="1129" t="s">
        <v>592</v>
      </c>
      <c r="F30" s="1129" t="s">
        <v>53</v>
      </c>
      <c r="G30" s="1129" t="s">
        <v>325</v>
      </c>
      <c r="H30" s="1129" t="s">
        <v>325</v>
      </c>
      <c r="I30" s="1129" t="s">
        <v>594</v>
      </c>
      <c r="J30" s="1129" t="s">
        <v>563</v>
      </c>
      <c r="K30" s="1129" t="s">
        <v>1444</v>
      </c>
      <c r="L30" s="1138" t="s">
        <v>497</v>
      </c>
    </row>
    <row r="31" spans="1:12" ht="12.75">
      <c r="A31" s="1137" t="s">
        <v>595</v>
      </c>
      <c r="B31" s="1129" t="s">
        <v>596</v>
      </c>
      <c r="C31" s="1129" t="s">
        <v>598</v>
      </c>
      <c r="D31" s="1129" t="s">
        <v>599</v>
      </c>
      <c r="E31" s="1129" t="s">
        <v>584</v>
      </c>
      <c r="F31" s="1129" t="s">
        <v>314</v>
      </c>
      <c r="G31" s="1129" t="s">
        <v>330</v>
      </c>
      <c r="H31" s="1129" t="s">
        <v>330</v>
      </c>
      <c r="I31" s="1129" t="s">
        <v>601</v>
      </c>
      <c r="J31" s="1129" t="s">
        <v>548</v>
      </c>
      <c r="K31" s="1129" t="s">
        <v>1445</v>
      </c>
      <c r="L31" s="1138" t="s">
        <v>497</v>
      </c>
    </row>
    <row r="32" spans="1:12" ht="12.75">
      <c r="A32" s="1137" t="s">
        <v>602</v>
      </c>
      <c r="B32" s="1129" t="s">
        <v>603</v>
      </c>
      <c r="C32" s="1129" t="s">
        <v>604</v>
      </c>
      <c r="D32" s="1129" t="s">
        <v>604</v>
      </c>
      <c r="E32" s="1129" t="s">
        <v>605</v>
      </c>
      <c r="F32" s="1129" t="s">
        <v>1446</v>
      </c>
      <c r="G32" s="1129" t="s">
        <v>1447</v>
      </c>
      <c r="H32" s="1129" t="s">
        <v>1447</v>
      </c>
      <c r="I32" s="1129" t="s">
        <v>606</v>
      </c>
      <c r="J32" s="1129" t="s">
        <v>606</v>
      </c>
      <c r="K32" s="1129" t="s">
        <v>1448</v>
      </c>
      <c r="L32" s="1138" t="s">
        <v>497</v>
      </c>
    </row>
    <row r="33" spans="1:12" ht="12.75">
      <c r="A33" s="1137" t="s">
        <v>607</v>
      </c>
      <c r="B33" s="1129" t="s">
        <v>608</v>
      </c>
      <c r="C33" s="1129" t="s">
        <v>609</v>
      </c>
      <c r="D33" s="1129" t="s">
        <v>610</v>
      </c>
      <c r="E33" s="1129" t="s">
        <v>611</v>
      </c>
      <c r="F33" s="1129" t="s">
        <v>560</v>
      </c>
      <c r="G33" s="1129" t="s">
        <v>1449</v>
      </c>
      <c r="H33" s="1129" t="s">
        <v>1357</v>
      </c>
      <c r="I33" s="1129" t="s">
        <v>613</v>
      </c>
      <c r="J33" s="1129" t="s">
        <v>614</v>
      </c>
      <c r="K33" s="1129" t="s">
        <v>322</v>
      </c>
      <c r="L33" s="1138" t="s">
        <v>489</v>
      </c>
    </row>
    <row r="34" spans="1:12" ht="12.75">
      <c r="A34" s="1137" t="s">
        <v>615</v>
      </c>
      <c r="B34" s="1129" t="s">
        <v>616</v>
      </c>
      <c r="C34" s="1129" t="s">
        <v>597</v>
      </c>
      <c r="D34" s="1129" t="s">
        <v>619</v>
      </c>
      <c r="E34" s="1129" t="s">
        <v>464</v>
      </c>
      <c r="F34" s="1129" t="s">
        <v>464</v>
      </c>
      <c r="G34" s="1129" t="s">
        <v>320</v>
      </c>
      <c r="H34" s="1129" t="s">
        <v>320</v>
      </c>
      <c r="I34" s="1129" t="s">
        <v>621</v>
      </c>
      <c r="J34" s="1129" t="s">
        <v>548</v>
      </c>
      <c r="K34" s="1129" t="s">
        <v>1450</v>
      </c>
      <c r="L34" s="1138" t="s">
        <v>497</v>
      </c>
    </row>
    <row r="35" spans="1:12" ht="13.5" thickBot="1">
      <c r="A35" s="1139" t="s">
        <v>622</v>
      </c>
      <c r="B35" s="1140" t="s">
        <v>623</v>
      </c>
      <c r="C35" s="1140" t="s">
        <v>617</v>
      </c>
      <c r="D35" s="1140" t="s">
        <v>624</v>
      </c>
      <c r="E35" s="1140" t="s">
        <v>625</v>
      </c>
      <c r="F35" s="1140" t="s">
        <v>494</v>
      </c>
      <c r="G35" s="1140" t="s">
        <v>1451</v>
      </c>
      <c r="H35" s="1140" t="s">
        <v>1452</v>
      </c>
      <c r="I35" s="1140" t="s">
        <v>626</v>
      </c>
      <c r="J35" s="1140" t="s">
        <v>505</v>
      </c>
      <c r="K35" s="1140" t="s">
        <v>1453</v>
      </c>
      <c r="L35" s="1141" t="s">
        <v>309</v>
      </c>
    </row>
    <row r="36" spans="1:12" ht="14.25" thickBot="1" thickTop="1">
      <c r="A36" s="1563" t="s">
        <v>1454</v>
      </c>
      <c r="B36" s="1563"/>
      <c r="C36" s="1563"/>
      <c r="D36" s="1563"/>
      <c r="E36" s="1563"/>
      <c r="F36" s="1563"/>
      <c r="G36" s="1563"/>
      <c r="H36" s="1563"/>
      <c r="I36" s="1563"/>
      <c r="J36" s="1563"/>
      <c r="K36" s="1563"/>
      <c r="L36" s="1563"/>
    </row>
    <row r="37" spans="1:12" ht="13.5" thickTop="1">
      <c r="A37" s="1279" t="s">
        <v>446</v>
      </c>
      <c r="B37" s="1280" t="s">
        <v>447</v>
      </c>
      <c r="C37" s="1280" t="s">
        <v>295</v>
      </c>
      <c r="D37" s="1280" t="s">
        <v>296</v>
      </c>
      <c r="E37" s="1280" t="s">
        <v>297</v>
      </c>
      <c r="F37" s="1280" t="s">
        <v>1455</v>
      </c>
      <c r="G37" s="1280" t="s">
        <v>486</v>
      </c>
      <c r="H37" s="1280" t="s">
        <v>316</v>
      </c>
      <c r="I37" s="1280" t="s">
        <v>620</v>
      </c>
      <c r="J37" s="1280" t="s">
        <v>299</v>
      </c>
      <c r="K37" s="1280" t="s">
        <v>1360</v>
      </c>
      <c r="L37" s="1281" t="s">
        <v>593</v>
      </c>
    </row>
    <row r="38" spans="1:12" ht="12.75">
      <c r="A38" s="1142" t="s">
        <v>454</v>
      </c>
      <c r="B38" s="1127" t="s">
        <v>300</v>
      </c>
      <c r="C38" s="1127" t="s">
        <v>473</v>
      </c>
      <c r="D38" s="1127" t="s">
        <v>302</v>
      </c>
      <c r="E38" s="1127" t="s">
        <v>303</v>
      </c>
      <c r="F38" s="1127" t="s">
        <v>1456</v>
      </c>
      <c r="G38" s="1127" t="s">
        <v>1457</v>
      </c>
      <c r="H38" s="1127" t="s">
        <v>1458</v>
      </c>
      <c r="I38" s="1127" t="s">
        <v>306</v>
      </c>
      <c r="J38" s="1127" t="s">
        <v>307</v>
      </c>
      <c r="K38" s="1127" t="s">
        <v>1364</v>
      </c>
      <c r="L38" s="1133" t="s">
        <v>311</v>
      </c>
    </row>
    <row r="39" spans="1:12" ht="13.5" thickBot="1">
      <c r="A39" s="1282" t="s">
        <v>558</v>
      </c>
      <c r="B39" s="1283" t="s">
        <v>323</v>
      </c>
      <c r="C39" s="1283" t="s">
        <v>325</v>
      </c>
      <c r="D39" s="1283" t="s">
        <v>624</v>
      </c>
      <c r="E39" s="1283" t="s">
        <v>508</v>
      </c>
      <c r="F39" s="1283" t="s">
        <v>494</v>
      </c>
      <c r="G39" s="1283" t="s">
        <v>1452</v>
      </c>
      <c r="H39" s="1283" t="s">
        <v>1459</v>
      </c>
      <c r="I39" s="1283" t="s">
        <v>326</v>
      </c>
      <c r="J39" s="1283" t="s">
        <v>327</v>
      </c>
      <c r="K39" s="1283" t="s">
        <v>307</v>
      </c>
      <c r="L39" s="1284" t="s">
        <v>497</v>
      </c>
    </row>
    <row r="40" spans="1:12" ht="14.25" thickBot="1" thickTop="1">
      <c r="A40" s="1563" t="s">
        <v>1460</v>
      </c>
      <c r="B40" s="1563"/>
      <c r="C40" s="1563"/>
      <c r="D40" s="1563"/>
      <c r="E40" s="1563"/>
      <c r="F40" s="1563"/>
      <c r="G40" s="1563"/>
      <c r="H40" s="1563"/>
      <c r="I40" s="1563"/>
      <c r="J40" s="1563"/>
      <c r="K40" s="1563"/>
      <c r="L40" s="1563"/>
    </row>
    <row r="41" spans="1:12" ht="13.5" thickTop="1">
      <c r="A41" s="1279" t="s">
        <v>446</v>
      </c>
      <c r="B41" s="1280" t="s">
        <v>447</v>
      </c>
      <c r="C41" s="1280" t="s">
        <v>1349</v>
      </c>
      <c r="D41" s="1280" t="s">
        <v>503</v>
      </c>
      <c r="E41" s="1280" t="s">
        <v>37</v>
      </c>
      <c r="F41" s="1280" t="s">
        <v>1461</v>
      </c>
      <c r="G41" s="1280" t="s">
        <v>1351</v>
      </c>
      <c r="H41" s="1280" t="s">
        <v>1462</v>
      </c>
      <c r="I41" s="1280" t="s">
        <v>569</v>
      </c>
      <c r="J41" s="1280" t="s">
        <v>528</v>
      </c>
      <c r="K41" s="1280" t="s">
        <v>1412</v>
      </c>
      <c r="L41" s="1281" t="s">
        <v>333</v>
      </c>
    </row>
    <row r="42" spans="1:12" ht="12.75">
      <c r="A42" s="1142" t="s">
        <v>454</v>
      </c>
      <c r="B42" s="1127" t="s">
        <v>1350</v>
      </c>
      <c r="C42" s="1127" t="s">
        <v>1351</v>
      </c>
      <c r="D42" s="1127" t="s">
        <v>1352</v>
      </c>
      <c r="E42" s="1127" t="s">
        <v>1353</v>
      </c>
      <c r="F42" s="1127" t="s">
        <v>518</v>
      </c>
      <c r="G42" s="1127" t="s">
        <v>1463</v>
      </c>
      <c r="H42" s="1127" t="s">
        <v>1464</v>
      </c>
      <c r="I42" s="1127" t="s">
        <v>571</v>
      </c>
      <c r="J42" s="1127" t="s">
        <v>460</v>
      </c>
      <c r="K42" s="1127" t="s">
        <v>332</v>
      </c>
      <c r="L42" s="1133" t="s">
        <v>47</v>
      </c>
    </row>
    <row r="43" spans="1:12" ht="13.5" thickBot="1">
      <c r="A43" s="1282" t="s">
        <v>558</v>
      </c>
      <c r="B43" s="1283" t="s">
        <v>1359</v>
      </c>
      <c r="C43" s="1283" t="s">
        <v>324</v>
      </c>
      <c r="D43" s="1283" t="s">
        <v>313</v>
      </c>
      <c r="E43" s="1283" t="s">
        <v>301</v>
      </c>
      <c r="F43" s="1283" t="s">
        <v>1465</v>
      </c>
      <c r="G43" s="1283" t="s">
        <v>328</v>
      </c>
      <c r="H43" s="1283" t="s">
        <v>1466</v>
      </c>
      <c r="I43" s="1283" t="s">
        <v>1360</v>
      </c>
      <c r="J43" s="1283" t="s">
        <v>1361</v>
      </c>
      <c r="K43" s="1283" t="s">
        <v>470</v>
      </c>
      <c r="L43" s="1284" t="s">
        <v>505</v>
      </c>
    </row>
    <row r="44" spans="1:12" ht="14.25" thickBot="1" thickTop="1">
      <c r="A44" s="1563" t="s">
        <v>1467</v>
      </c>
      <c r="B44" s="1563"/>
      <c r="C44" s="1563"/>
      <c r="D44" s="1563"/>
      <c r="E44" s="1563"/>
      <c r="F44" s="1563"/>
      <c r="G44" s="1563"/>
      <c r="H44" s="1563"/>
      <c r="I44" s="1563"/>
      <c r="J44" s="1563"/>
      <c r="K44" s="1563"/>
      <c r="L44" s="1563"/>
    </row>
    <row r="45" spans="1:12" ht="13.5" thickTop="1">
      <c r="A45" s="1279" t="s">
        <v>446</v>
      </c>
      <c r="B45" s="1280" t="s">
        <v>447</v>
      </c>
      <c r="C45" s="1280" t="s">
        <v>36</v>
      </c>
      <c r="D45" s="1280" t="s">
        <v>37</v>
      </c>
      <c r="E45" s="1280" t="s">
        <v>38</v>
      </c>
      <c r="F45" s="1280" t="s">
        <v>1468</v>
      </c>
      <c r="G45" s="1280" t="s">
        <v>1354</v>
      </c>
      <c r="H45" s="1280" t="s">
        <v>316</v>
      </c>
      <c r="I45" s="1280" t="s">
        <v>451</v>
      </c>
      <c r="J45" s="1280" t="s">
        <v>541</v>
      </c>
      <c r="K45" s="1280" t="s">
        <v>1469</v>
      </c>
      <c r="L45" s="1281" t="s">
        <v>1436</v>
      </c>
    </row>
    <row r="46" spans="1:12" ht="12.75">
      <c r="A46" s="1142" t="s">
        <v>454</v>
      </c>
      <c r="B46" s="1127" t="s">
        <v>39</v>
      </c>
      <c r="C46" s="1127" t="s">
        <v>40</v>
      </c>
      <c r="D46" s="1127" t="s">
        <v>533</v>
      </c>
      <c r="E46" s="1127" t="s">
        <v>310</v>
      </c>
      <c r="F46" s="1127" t="s">
        <v>1470</v>
      </c>
      <c r="G46" s="1127" t="s">
        <v>1471</v>
      </c>
      <c r="H46" s="1127" t="s">
        <v>1472</v>
      </c>
      <c r="I46" s="1127" t="s">
        <v>41</v>
      </c>
      <c r="J46" s="1127" t="s">
        <v>42</v>
      </c>
      <c r="K46" s="1127" t="s">
        <v>534</v>
      </c>
      <c r="L46" s="1133" t="s">
        <v>612</v>
      </c>
    </row>
    <row r="47" spans="1:12" ht="13.5" thickBot="1">
      <c r="A47" s="1282" t="s">
        <v>558</v>
      </c>
      <c r="B47" s="1283" t="s">
        <v>50</v>
      </c>
      <c r="C47" s="1283" t="s">
        <v>618</v>
      </c>
      <c r="D47" s="1283" t="s">
        <v>624</v>
      </c>
      <c r="E47" s="1283" t="s">
        <v>51</v>
      </c>
      <c r="F47" s="1283" t="s">
        <v>1473</v>
      </c>
      <c r="G47" s="1283" t="s">
        <v>315</v>
      </c>
      <c r="H47" s="1283" t="s">
        <v>1474</v>
      </c>
      <c r="I47" s="1283" t="s">
        <v>45</v>
      </c>
      <c r="J47" s="1283" t="s">
        <v>52</v>
      </c>
      <c r="K47" s="1283" t="s">
        <v>54</v>
      </c>
      <c r="L47" s="1284" t="s">
        <v>580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" sqref="A1:I1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569" t="s">
        <v>1539</v>
      </c>
      <c r="B1" s="1569"/>
      <c r="C1" s="1569"/>
      <c r="D1" s="1569"/>
      <c r="E1" s="1569"/>
      <c r="F1" s="1569"/>
      <c r="G1" s="1569"/>
      <c r="H1" s="1569"/>
      <c r="I1" s="1569"/>
    </row>
    <row r="2" spans="1:9" ht="18" customHeight="1">
      <c r="A2" s="1570" t="s">
        <v>1538</v>
      </c>
      <c r="B2" s="1570"/>
      <c r="C2" s="1570"/>
      <c r="D2" s="1570"/>
      <c r="E2" s="1570"/>
      <c r="F2" s="1570"/>
      <c r="G2" s="1570"/>
      <c r="H2" s="1570"/>
      <c r="I2" s="1570"/>
    </row>
    <row r="3" spans="1:9" ht="15.75" customHeight="1">
      <c r="A3" s="1571" t="s">
        <v>93</v>
      </c>
      <c r="B3" s="1571"/>
      <c r="C3" s="1571"/>
      <c r="D3" s="1571"/>
      <c r="E3" s="1571"/>
      <c r="F3" s="1571"/>
      <c r="G3" s="1571"/>
      <c r="H3" s="1571"/>
      <c r="I3" s="1571"/>
    </row>
    <row r="4" spans="1:10" ht="15.75" customHeight="1">
      <c r="A4" s="1572" t="s">
        <v>1666</v>
      </c>
      <c r="B4" s="1572"/>
      <c r="C4" s="1572"/>
      <c r="D4" s="1572"/>
      <c r="E4" s="1572"/>
      <c r="F4" s="1572"/>
      <c r="G4" s="1572"/>
      <c r="H4" s="1572"/>
      <c r="I4" s="1572"/>
      <c r="J4" s="203"/>
    </row>
    <row r="5" spans="1:9" ht="15.75" customHeight="1" thickBot="1">
      <c r="A5" s="10"/>
      <c r="B5" s="10"/>
      <c r="C5" s="10"/>
      <c r="D5" s="10"/>
      <c r="E5" s="10"/>
      <c r="F5" s="10"/>
      <c r="G5" s="10"/>
      <c r="H5" s="10"/>
      <c r="I5" s="10"/>
    </row>
    <row r="6" spans="1:13" ht="24.75" customHeight="1" thickTop="1">
      <c r="A6" s="1573" t="s">
        <v>683</v>
      </c>
      <c r="B6" s="1575" t="s">
        <v>798</v>
      </c>
      <c r="C6" s="1575"/>
      <c r="D6" s="1575" t="s">
        <v>1482</v>
      </c>
      <c r="E6" s="1575"/>
      <c r="F6" s="1122" t="s">
        <v>223</v>
      </c>
      <c r="G6" s="1123"/>
      <c r="H6" s="1575" t="s">
        <v>102</v>
      </c>
      <c r="I6" s="1576"/>
      <c r="J6" s="15"/>
      <c r="K6" s="15"/>
      <c r="L6" s="15"/>
      <c r="M6" s="15"/>
    </row>
    <row r="7" spans="1:13" ht="24.75" customHeight="1">
      <c r="A7" s="1574"/>
      <c r="B7" s="1111" t="s">
        <v>682</v>
      </c>
      <c r="C7" s="1111" t="s">
        <v>380</v>
      </c>
      <c r="D7" s="1110" t="s">
        <v>682</v>
      </c>
      <c r="E7" s="1110" t="s">
        <v>380</v>
      </c>
      <c r="F7" s="1124" t="s">
        <v>224</v>
      </c>
      <c r="G7" s="1124" t="s">
        <v>225</v>
      </c>
      <c r="H7" s="1110" t="s">
        <v>682</v>
      </c>
      <c r="I7" s="1119" t="s">
        <v>380</v>
      </c>
      <c r="J7" s="15"/>
      <c r="K7" s="15"/>
      <c r="L7" s="15"/>
      <c r="M7" s="15"/>
    </row>
    <row r="8" spans="1:13" ht="24.75" customHeight="1">
      <c r="A8" s="1295" t="s">
        <v>931</v>
      </c>
      <c r="B8" s="1287">
        <v>135.97965135546164</v>
      </c>
      <c r="C8" s="1285">
        <v>10.133220548953716</v>
      </c>
      <c r="D8" s="1287">
        <v>148.9</v>
      </c>
      <c r="E8" s="1285">
        <v>9.501678020017536</v>
      </c>
      <c r="F8" s="1126">
        <v>160.3</v>
      </c>
      <c r="G8" s="1126">
        <v>7.656145063801205</v>
      </c>
      <c r="H8" s="1285">
        <v>160.3</v>
      </c>
      <c r="I8" s="1293">
        <v>7.656145063801205</v>
      </c>
      <c r="J8" s="15"/>
      <c r="K8" s="15"/>
      <c r="L8" s="15"/>
      <c r="M8" s="15"/>
    </row>
    <row r="9" spans="1:13" ht="24.75" customHeight="1">
      <c r="A9" s="1295" t="s">
        <v>932</v>
      </c>
      <c r="B9" s="1287">
        <v>137.41763944191783</v>
      </c>
      <c r="C9" s="1285">
        <v>9.183722336527083</v>
      </c>
      <c r="D9" s="1287">
        <v>149.2</v>
      </c>
      <c r="E9" s="1285">
        <v>8.574125276735089</v>
      </c>
      <c r="F9" s="1126"/>
      <c r="G9" s="1126"/>
      <c r="H9" s="1125"/>
      <c r="I9" s="1120"/>
      <c r="J9" s="15"/>
      <c r="K9" s="15"/>
      <c r="L9" s="15"/>
      <c r="M9" s="15"/>
    </row>
    <row r="10" spans="1:9" ht="24.75" customHeight="1">
      <c r="A10" s="1295" t="s">
        <v>933</v>
      </c>
      <c r="B10" s="1287">
        <v>138.10812722269046</v>
      </c>
      <c r="C10" s="1285">
        <v>8.60974810988347</v>
      </c>
      <c r="D10" s="1287">
        <v>150.23</v>
      </c>
      <c r="E10" s="1285">
        <v>8.9</v>
      </c>
      <c r="F10" s="1288"/>
      <c r="G10" s="1288"/>
      <c r="H10" s="1114"/>
      <c r="I10" s="1121"/>
    </row>
    <row r="11" spans="1:9" ht="24.75" customHeight="1">
      <c r="A11" s="1295" t="s">
        <v>934</v>
      </c>
      <c r="B11" s="1287">
        <v>139.04356382786864</v>
      </c>
      <c r="C11" s="1285">
        <v>9.14727571966256</v>
      </c>
      <c r="D11" s="1287">
        <v>150.7</v>
      </c>
      <c r="E11" s="1285">
        <v>8.383297904073885</v>
      </c>
      <c r="F11" s="1288"/>
      <c r="G11" s="1288"/>
      <c r="H11" s="1114"/>
      <c r="I11" s="1121"/>
    </row>
    <row r="12" spans="1:9" ht="24.75" customHeight="1">
      <c r="A12" s="1295" t="s">
        <v>935</v>
      </c>
      <c r="B12" s="1287">
        <v>138.48734874586486</v>
      </c>
      <c r="C12" s="1285">
        <v>10.32308143688276</v>
      </c>
      <c r="D12" s="1287">
        <v>151.6</v>
      </c>
      <c r="E12" s="1285">
        <v>9.6</v>
      </c>
      <c r="F12" s="1288"/>
      <c r="G12" s="1288"/>
      <c r="H12" s="1114"/>
      <c r="I12" s="1121"/>
    </row>
    <row r="13" spans="1:9" ht="24.75" customHeight="1">
      <c r="A13" s="1295" t="s">
        <v>936</v>
      </c>
      <c r="B13" s="1289">
        <v>138.06062109187468</v>
      </c>
      <c r="C13" s="1285">
        <v>10.717988176422594</v>
      </c>
      <c r="D13" s="1289">
        <v>153.6</v>
      </c>
      <c r="E13" s="1285">
        <v>11.255475156659173</v>
      </c>
      <c r="F13" s="1288"/>
      <c r="G13" s="1288"/>
      <c r="H13" s="1114"/>
      <c r="I13" s="1121"/>
    </row>
    <row r="14" spans="1:9" ht="24.75" customHeight="1">
      <c r="A14" s="1295" t="s">
        <v>937</v>
      </c>
      <c r="B14" s="1287">
        <v>138.95819404704378</v>
      </c>
      <c r="C14" s="1285">
        <v>10.95077022009086</v>
      </c>
      <c r="D14" s="1287">
        <v>153</v>
      </c>
      <c r="E14" s="1285">
        <v>10.2</v>
      </c>
      <c r="F14" s="1288"/>
      <c r="G14" s="1288"/>
      <c r="H14" s="1114"/>
      <c r="I14" s="1121"/>
    </row>
    <row r="15" spans="1:9" ht="24.75" customHeight="1">
      <c r="A15" s="1295" t="s">
        <v>938</v>
      </c>
      <c r="B15" s="1287">
        <v>138.6210791426443</v>
      </c>
      <c r="C15" s="1285">
        <v>9.96162400848155</v>
      </c>
      <c r="D15" s="1287">
        <v>153.3</v>
      </c>
      <c r="E15" s="1285">
        <v>10.7</v>
      </c>
      <c r="F15" s="1288"/>
      <c r="G15" s="1288"/>
      <c r="H15" s="1114"/>
      <c r="I15" s="1121"/>
    </row>
    <row r="16" spans="1:9" ht="24.75" customHeight="1">
      <c r="A16" s="1295" t="s">
        <v>939</v>
      </c>
      <c r="B16" s="1287">
        <v>139.63100733459447</v>
      </c>
      <c r="C16" s="1285">
        <v>9.771551288024</v>
      </c>
      <c r="D16" s="1287">
        <v>154.4</v>
      </c>
      <c r="E16" s="1285">
        <v>10.577158288355633</v>
      </c>
      <c r="F16" s="1288"/>
      <c r="G16" s="1288"/>
      <c r="H16" s="1114"/>
      <c r="I16" s="1121"/>
    </row>
    <row r="17" spans="1:9" ht="24.75" customHeight="1">
      <c r="A17" s="1295" t="s">
        <v>376</v>
      </c>
      <c r="B17" s="1287">
        <v>141.26463080317382</v>
      </c>
      <c r="C17" s="1286">
        <v>8.87156438853171</v>
      </c>
      <c r="D17" s="1290" t="s">
        <v>1481</v>
      </c>
      <c r="E17" s="1290" t="s">
        <v>452</v>
      </c>
      <c r="F17" s="1288"/>
      <c r="G17" s="1288"/>
      <c r="H17" s="1114"/>
      <c r="I17" s="1121"/>
    </row>
    <row r="18" spans="1:9" ht="24.75" customHeight="1">
      <c r="A18" s="1295" t="s">
        <v>377</v>
      </c>
      <c r="B18" s="1287">
        <v>142.42072414701178</v>
      </c>
      <c r="C18" s="1285">
        <v>8.246200345514083</v>
      </c>
      <c r="D18" s="1287">
        <v>154.8</v>
      </c>
      <c r="E18" s="1285">
        <v>8.8</v>
      </c>
      <c r="F18" s="1288"/>
      <c r="G18" s="1288"/>
      <c r="H18" s="1114"/>
      <c r="I18" s="1121"/>
    </row>
    <row r="19" spans="1:9" ht="24.75" customHeight="1">
      <c r="A19" s="1295" t="s">
        <v>378</v>
      </c>
      <c r="B19" s="1287">
        <v>144.7315384953814</v>
      </c>
      <c r="C19" s="1285">
        <v>9.02607497234284</v>
      </c>
      <c r="D19" s="1287">
        <v>158.6</v>
      </c>
      <c r="E19" s="1285">
        <v>9.6</v>
      </c>
      <c r="F19" s="1288"/>
      <c r="G19" s="1288"/>
      <c r="H19" s="1114"/>
      <c r="I19" s="1121"/>
    </row>
    <row r="20" spans="1:9" s="1292" customFormat="1" ht="24.75" customHeight="1" thickBot="1">
      <c r="A20" s="1116" t="s">
        <v>226</v>
      </c>
      <c r="B20" s="1294">
        <v>139.39367713796062</v>
      </c>
      <c r="C20" s="1294">
        <v>9.578568462609768</v>
      </c>
      <c r="D20" s="1294">
        <v>152.57545454545453</v>
      </c>
      <c r="E20" s="1294">
        <v>9.6</v>
      </c>
      <c r="F20" s="1291"/>
      <c r="G20" s="1291"/>
      <c r="H20" s="1117"/>
      <c r="I20" s="1118"/>
    </row>
    <row r="21" spans="1:2" ht="19.5" customHeight="1" thickTop="1">
      <c r="A21" s="14" t="s">
        <v>227</v>
      </c>
      <c r="B21" s="15"/>
    </row>
    <row r="22" spans="1:9" ht="19.5" customHeight="1">
      <c r="A22" s="14"/>
      <c r="I22" s="203"/>
    </row>
  </sheetData>
  <sheetProtection/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40.8515625" style="1025" customWidth="1"/>
    <col min="2" max="2" width="9.140625" style="1025" bestFit="1" customWidth="1"/>
    <col min="3" max="3" width="8.140625" style="1025" bestFit="1" customWidth="1"/>
    <col min="4" max="4" width="8.28125" style="1025" bestFit="1" customWidth="1"/>
    <col min="5" max="5" width="8.140625" style="1025" bestFit="1" customWidth="1"/>
    <col min="6" max="6" width="8.7109375" style="1025" bestFit="1" customWidth="1"/>
    <col min="7" max="7" width="8.28125" style="1025" bestFit="1" customWidth="1"/>
    <col min="8" max="8" width="8.140625" style="1025" bestFit="1" customWidth="1"/>
    <col min="9" max="12" width="8.57421875" style="1025" bestFit="1" customWidth="1"/>
    <col min="13" max="16384" width="9.140625" style="1025" customWidth="1"/>
  </cols>
  <sheetData>
    <row r="1" spans="1:13" ht="12.75">
      <c r="A1" s="1545" t="s">
        <v>1540</v>
      </c>
      <c r="B1" s="1545"/>
      <c r="C1" s="1545"/>
      <c r="D1" s="1545"/>
      <c r="E1" s="1545"/>
      <c r="F1" s="1545"/>
      <c r="G1" s="1545"/>
      <c r="H1" s="1545"/>
      <c r="I1" s="1545"/>
      <c r="J1" s="1545"/>
      <c r="K1" s="1545"/>
      <c r="L1" s="1545"/>
      <c r="M1" s="19"/>
    </row>
    <row r="2" spans="1:12" ht="15.75">
      <c r="A2" s="1588" t="s">
        <v>230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</row>
    <row r="3" spans="1:12" ht="15.75" customHeight="1">
      <c r="A3" s="1588" t="s">
        <v>896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</row>
    <row r="4" spans="1:12" ht="12.75">
      <c r="A4" s="1580" t="s">
        <v>12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580"/>
    </row>
    <row r="5" spans="1:12" ht="13.5" thickBot="1">
      <c r="A5" s="1580" t="s">
        <v>1220</v>
      </c>
      <c r="B5" s="1580"/>
      <c r="C5" s="1580"/>
      <c r="D5" s="1580"/>
      <c r="E5" s="1580"/>
      <c r="F5" s="1580"/>
      <c r="G5" s="1580"/>
      <c r="H5" s="1580"/>
      <c r="I5" s="1580"/>
      <c r="J5" s="1580"/>
      <c r="K5" s="1580"/>
      <c r="L5" s="1580"/>
    </row>
    <row r="6" spans="1:12" ht="21.75" customHeight="1" thickTop="1">
      <c r="A6" s="1581" t="s">
        <v>897</v>
      </c>
      <c r="B6" s="1583" t="s">
        <v>898</v>
      </c>
      <c r="C6" s="1086" t="s">
        <v>798</v>
      </c>
      <c r="D6" s="1585" t="s">
        <v>679</v>
      </c>
      <c r="E6" s="1586"/>
      <c r="F6" s="1587" t="s">
        <v>1486</v>
      </c>
      <c r="G6" s="1587"/>
      <c r="H6" s="1586"/>
      <c r="I6" s="1577" t="s">
        <v>895</v>
      </c>
      <c r="J6" s="1578"/>
      <c r="K6" s="1578"/>
      <c r="L6" s="1579"/>
    </row>
    <row r="7" spans="1:12" ht="19.5" customHeight="1">
      <c r="A7" s="1582"/>
      <c r="B7" s="1584"/>
      <c r="C7" s="1087" t="s">
        <v>1483</v>
      </c>
      <c r="D7" s="1087" t="s">
        <v>1484</v>
      </c>
      <c r="E7" s="1087" t="s">
        <v>1483</v>
      </c>
      <c r="F7" s="1087" t="s">
        <v>1485</v>
      </c>
      <c r="G7" s="1087" t="s">
        <v>1484</v>
      </c>
      <c r="H7" s="1087" t="s">
        <v>1483</v>
      </c>
      <c r="I7" s="1088" t="s">
        <v>899</v>
      </c>
      <c r="J7" s="1089" t="s">
        <v>899</v>
      </c>
      <c r="K7" s="1090" t="s">
        <v>900</v>
      </c>
      <c r="L7" s="1091" t="s">
        <v>900</v>
      </c>
    </row>
    <row r="8" spans="1:12" ht="16.5" customHeight="1">
      <c r="A8" s="1092">
        <v>1</v>
      </c>
      <c r="B8" s="1093">
        <v>2</v>
      </c>
      <c r="C8" s="1094">
        <v>3</v>
      </c>
      <c r="D8" s="1093">
        <v>4</v>
      </c>
      <c r="E8" s="1093">
        <v>5</v>
      </c>
      <c r="F8" s="1095">
        <v>6</v>
      </c>
      <c r="G8" s="1089">
        <v>7</v>
      </c>
      <c r="H8" s="1094">
        <v>8</v>
      </c>
      <c r="I8" s="1096" t="s">
        <v>96</v>
      </c>
      <c r="J8" s="1097" t="s">
        <v>97</v>
      </c>
      <c r="K8" s="1098" t="s">
        <v>98</v>
      </c>
      <c r="L8" s="1099" t="s">
        <v>99</v>
      </c>
    </row>
    <row r="9" spans="1:12" ht="24" customHeight="1">
      <c r="A9" s="1026" t="s">
        <v>232</v>
      </c>
      <c r="B9" s="1027">
        <v>100</v>
      </c>
      <c r="C9" s="1100">
        <v>201.25993682303084</v>
      </c>
      <c r="D9" s="1100">
        <v>211.7</v>
      </c>
      <c r="E9" s="1100">
        <v>218.2770482553013</v>
      </c>
      <c r="F9" s="1101">
        <v>223.3</v>
      </c>
      <c r="G9" s="1101">
        <v>227.4</v>
      </c>
      <c r="H9" s="1102">
        <v>230.73788724441528</v>
      </c>
      <c r="I9" s="1028">
        <v>8.4552900596574</v>
      </c>
      <c r="J9" s="1028">
        <v>3.106777635947708</v>
      </c>
      <c r="K9" s="1028">
        <v>5.708726175616732</v>
      </c>
      <c r="L9" s="1029">
        <v>1.46784839244296</v>
      </c>
    </row>
    <row r="10" spans="1:12" ht="21" customHeight="1">
      <c r="A10" s="1030" t="s">
        <v>233</v>
      </c>
      <c r="B10" s="1031">
        <v>49.593021995747016</v>
      </c>
      <c r="C10" s="1103">
        <v>225.11884851985576</v>
      </c>
      <c r="D10" s="1104">
        <v>233.8</v>
      </c>
      <c r="E10" s="1104">
        <v>245.49027818526588</v>
      </c>
      <c r="F10" s="1104">
        <v>239.1</v>
      </c>
      <c r="G10" s="1104">
        <v>244.8</v>
      </c>
      <c r="H10" s="1105">
        <v>250.11735698535495</v>
      </c>
      <c r="I10" s="1032">
        <v>9.049188817085366</v>
      </c>
      <c r="J10" s="1032">
        <v>5.000118984288221</v>
      </c>
      <c r="K10" s="1032">
        <v>1.8848317881643908</v>
      </c>
      <c r="L10" s="1033">
        <v>2.172122951533879</v>
      </c>
    </row>
    <row r="11" spans="1:12" ht="21" customHeight="1">
      <c r="A11" s="1034" t="s">
        <v>234</v>
      </c>
      <c r="B11" s="1035">
        <v>16.575694084141823</v>
      </c>
      <c r="C11" s="1106">
        <v>174.56485336942472</v>
      </c>
      <c r="D11" s="1106">
        <v>207.5</v>
      </c>
      <c r="E11" s="1106">
        <v>213.09475821111081</v>
      </c>
      <c r="F11" s="1106">
        <v>206.3</v>
      </c>
      <c r="G11" s="1106">
        <v>204.4</v>
      </c>
      <c r="H11" s="1107">
        <v>202.98468727691878</v>
      </c>
      <c r="I11" s="1036">
        <v>22.071971589920665</v>
      </c>
      <c r="J11" s="1036">
        <v>2.6962690174028126</v>
      </c>
      <c r="K11" s="1036">
        <v>-4.744401513704105</v>
      </c>
      <c r="L11" s="1037">
        <v>-0.6924230543450278</v>
      </c>
    </row>
    <row r="12" spans="1:12" ht="21" customHeight="1">
      <c r="A12" s="1034" t="s">
        <v>235</v>
      </c>
      <c r="B12" s="1035">
        <v>6.086031204033311</v>
      </c>
      <c r="C12" s="1106">
        <v>326.52735829879765</v>
      </c>
      <c r="D12" s="1106">
        <v>241.8</v>
      </c>
      <c r="E12" s="1106">
        <v>237.33105969910892</v>
      </c>
      <c r="F12" s="1106">
        <v>228.6</v>
      </c>
      <c r="G12" s="1106">
        <v>251.4</v>
      </c>
      <c r="H12" s="1107">
        <v>275.7105622567417</v>
      </c>
      <c r="I12" s="1036">
        <v>-27.316638662193583</v>
      </c>
      <c r="J12" s="1036">
        <v>-1.8481969813445431</v>
      </c>
      <c r="K12" s="1036">
        <v>16.171293637794705</v>
      </c>
      <c r="L12" s="1037">
        <v>9.670072496715079</v>
      </c>
    </row>
    <row r="13" spans="1:12" ht="21" customHeight="1">
      <c r="A13" s="1034" t="s">
        <v>236</v>
      </c>
      <c r="B13" s="1035">
        <v>3.770519507075808</v>
      </c>
      <c r="C13" s="1106">
        <v>266.5731039757429</v>
      </c>
      <c r="D13" s="1106">
        <v>289.4</v>
      </c>
      <c r="E13" s="1106">
        <v>285.463311415845</v>
      </c>
      <c r="F13" s="1106">
        <v>267.1</v>
      </c>
      <c r="G13" s="1106">
        <v>248.2</v>
      </c>
      <c r="H13" s="1107">
        <v>262.89449872652074</v>
      </c>
      <c r="I13" s="1036">
        <v>7.086314094846188</v>
      </c>
      <c r="J13" s="1036">
        <v>-1.3602932218918369</v>
      </c>
      <c r="K13" s="1036">
        <v>-7.906029176704749</v>
      </c>
      <c r="L13" s="1037">
        <v>5.92042656185366</v>
      </c>
    </row>
    <row r="14" spans="1:12" ht="21" customHeight="1">
      <c r="A14" s="1034" t="s">
        <v>237</v>
      </c>
      <c r="B14" s="1035">
        <v>11.183012678383857</v>
      </c>
      <c r="C14" s="1106">
        <v>210.87844670709052</v>
      </c>
      <c r="D14" s="1106">
        <v>195.1</v>
      </c>
      <c r="E14" s="1106">
        <v>238.20678156991949</v>
      </c>
      <c r="F14" s="1106">
        <v>214.5</v>
      </c>
      <c r="G14" s="1106">
        <v>241</v>
      </c>
      <c r="H14" s="1107">
        <v>250.99953338591723</v>
      </c>
      <c r="I14" s="1036">
        <v>12.959283079691858</v>
      </c>
      <c r="J14" s="1036">
        <v>22.094711209594806</v>
      </c>
      <c r="K14" s="1036">
        <v>5.370439805150042</v>
      </c>
      <c r="L14" s="1037">
        <v>4.149183977559005</v>
      </c>
    </row>
    <row r="15" spans="1:12" ht="21" customHeight="1">
      <c r="A15" s="1034" t="s">
        <v>238</v>
      </c>
      <c r="B15" s="1035">
        <v>1.9487350779721184</v>
      </c>
      <c r="C15" s="1106">
        <v>167.17960316298812</v>
      </c>
      <c r="D15" s="1106">
        <v>242.1</v>
      </c>
      <c r="E15" s="1106">
        <v>252.60293122755172</v>
      </c>
      <c r="F15" s="1106">
        <v>269.8</v>
      </c>
      <c r="G15" s="1106">
        <v>253.3</v>
      </c>
      <c r="H15" s="1107">
        <v>239.29809124086424</v>
      </c>
      <c r="I15" s="1036">
        <v>51.0967405403409</v>
      </c>
      <c r="J15" s="1036">
        <v>4.3382615561965</v>
      </c>
      <c r="K15" s="1036">
        <v>-5.267096435512897</v>
      </c>
      <c r="L15" s="1037">
        <v>-5.527796588683685</v>
      </c>
    </row>
    <row r="16" spans="1:12" ht="21" customHeight="1">
      <c r="A16" s="1034" t="s">
        <v>239</v>
      </c>
      <c r="B16" s="1035">
        <v>10.019129444140097</v>
      </c>
      <c r="C16" s="1106">
        <v>258.7509251855922</v>
      </c>
      <c r="D16" s="1106">
        <v>293.1</v>
      </c>
      <c r="E16" s="1106">
        <v>295.7581877968911</v>
      </c>
      <c r="F16" s="1106">
        <v>310.7</v>
      </c>
      <c r="G16" s="1106">
        <v>309.2</v>
      </c>
      <c r="H16" s="1107">
        <v>308.9033041507852</v>
      </c>
      <c r="I16" s="1036">
        <v>14.302272575355985</v>
      </c>
      <c r="J16" s="1036">
        <v>0.9069218003722597</v>
      </c>
      <c r="K16" s="1036">
        <v>4.444548586063604</v>
      </c>
      <c r="L16" s="1037">
        <v>-0.09595596675769968</v>
      </c>
    </row>
    <row r="17" spans="1:12" ht="21" customHeight="1">
      <c r="A17" s="1030" t="s">
        <v>240</v>
      </c>
      <c r="B17" s="1038">
        <v>20.37273710722672</v>
      </c>
      <c r="C17" s="1103">
        <v>171.63994286311404</v>
      </c>
      <c r="D17" s="1104">
        <v>184</v>
      </c>
      <c r="E17" s="1104">
        <v>186.7673543726751</v>
      </c>
      <c r="F17" s="1104">
        <v>204.4</v>
      </c>
      <c r="G17" s="1104">
        <v>205.1</v>
      </c>
      <c r="H17" s="1105">
        <v>208.3352217251849</v>
      </c>
      <c r="I17" s="1032">
        <v>8.81345638854323</v>
      </c>
      <c r="J17" s="1032">
        <v>1.5039969416712466</v>
      </c>
      <c r="K17" s="1032">
        <v>11.547985687837794</v>
      </c>
      <c r="L17" s="1033">
        <v>1.5773874818063973</v>
      </c>
    </row>
    <row r="18" spans="1:12" ht="21" customHeight="1">
      <c r="A18" s="1034" t="s">
        <v>241</v>
      </c>
      <c r="B18" s="1035">
        <v>6.117694570987977</v>
      </c>
      <c r="C18" s="1106">
        <v>158.00131402116568</v>
      </c>
      <c r="D18" s="1106">
        <v>179.95534308922524</v>
      </c>
      <c r="E18" s="1106">
        <v>179.59861552256658</v>
      </c>
      <c r="F18" s="1106">
        <v>189.26393820474294</v>
      </c>
      <c r="G18" s="1106">
        <v>189.7339381048425</v>
      </c>
      <c r="H18" s="1107">
        <v>196.26863493504214</v>
      </c>
      <c r="I18" s="1036">
        <v>13.6690644854433</v>
      </c>
      <c r="J18" s="1036">
        <v>-0.1982311614286374</v>
      </c>
      <c r="K18" s="1036">
        <v>9.281819552991479</v>
      </c>
      <c r="L18" s="1037">
        <v>3.4441370349825036</v>
      </c>
    </row>
    <row r="19" spans="1:12" ht="21" customHeight="1">
      <c r="A19" s="1034" t="s">
        <v>242</v>
      </c>
      <c r="B19" s="1035">
        <v>5.683628753648385</v>
      </c>
      <c r="C19" s="1106">
        <v>179.24635735861924</v>
      </c>
      <c r="D19" s="1106">
        <v>182.77411919746112</v>
      </c>
      <c r="E19" s="1106">
        <v>194.6006576613887</v>
      </c>
      <c r="F19" s="1106">
        <v>220.22721728629693</v>
      </c>
      <c r="G19" s="1106">
        <v>220.22721728629693</v>
      </c>
      <c r="H19" s="1107">
        <v>230.4889888705728</v>
      </c>
      <c r="I19" s="1036">
        <v>8.566031984711415</v>
      </c>
      <c r="J19" s="1036">
        <v>6.470576094611474</v>
      </c>
      <c r="K19" s="1036">
        <v>18.44204004265542</v>
      </c>
      <c r="L19" s="1037">
        <v>4.659629136999669</v>
      </c>
    </row>
    <row r="20" spans="1:12" ht="21" customHeight="1">
      <c r="A20" s="1034" t="s">
        <v>243</v>
      </c>
      <c r="B20" s="1035">
        <v>4.4957766210627</v>
      </c>
      <c r="C20" s="1106">
        <v>218.3373785292881</v>
      </c>
      <c r="D20" s="1106">
        <v>237.0758448991503</v>
      </c>
      <c r="E20" s="1106">
        <v>232.43248352305247</v>
      </c>
      <c r="F20" s="1106">
        <v>243.90519097663255</v>
      </c>
      <c r="G20" s="1106">
        <v>245.44220095829004</v>
      </c>
      <c r="H20" s="1107">
        <v>238.29975070107977</v>
      </c>
      <c r="I20" s="1036">
        <v>6.45565367172054</v>
      </c>
      <c r="J20" s="1036">
        <v>-1.9585974176631424</v>
      </c>
      <c r="K20" s="1036">
        <v>2.5242888124307257</v>
      </c>
      <c r="L20" s="1037">
        <v>-2.9100334943720725</v>
      </c>
    </row>
    <row r="21" spans="1:12" ht="21" customHeight="1">
      <c r="A21" s="1034" t="s">
        <v>244</v>
      </c>
      <c r="B21" s="1035">
        <v>4.065637161527658</v>
      </c>
      <c r="C21" s="1106">
        <v>129.87222787857593</v>
      </c>
      <c r="D21" s="1106">
        <v>133.15221441013418</v>
      </c>
      <c r="E21" s="1106">
        <v>136.08797056578777</v>
      </c>
      <c r="F21" s="1106">
        <v>161.20449428494567</v>
      </c>
      <c r="G21" s="1106">
        <v>162.46917533798646</v>
      </c>
      <c r="H21" s="1107">
        <v>162.33272457049347</v>
      </c>
      <c r="I21" s="1036">
        <v>4.786044552206548</v>
      </c>
      <c r="J21" s="1036">
        <v>2.2048121157121017</v>
      </c>
      <c r="K21" s="1036">
        <v>19.28513879337956</v>
      </c>
      <c r="L21" s="1037">
        <v>-0.08398563432670869</v>
      </c>
    </row>
    <row r="22" spans="1:12" s="1039" customFormat="1" ht="21" customHeight="1">
      <c r="A22" s="1030" t="s">
        <v>245</v>
      </c>
      <c r="B22" s="1038">
        <v>30.044340897026256</v>
      </c>
      <c r="C22" s="1103">
        <v>181.95485832992213</v>
      </c>
      <c r="D22" s="1104">
        <v>194</v>
      </c>
      <c r="E22" s="1104">
        <v>194.7150386602443</v>
      </c>
      <c r="F22" s="1104">
        <v>210</v>
      </c>
      <c r="G22" s="1104">
        <v>213.6</v>
      </c>
      <c r="H22" s="1105">
        <v>213.93359213692327</v>
      </c>
      <c r="I22" s="1032">
        <v>7.012827493281492</v>
      </c>
      <c r="J22" s="1032">
        <v>0.368576628991903</v>
      </c>
      <c r="K22" s="1032">
        <v>9.870092011851824</v>
      </c>
      <c r="L22" s="1033">
        <v>0.15617609406520216</v>
      </c>
    </row>
    <row r="23" spans="1:12" ht="21" customHeight="1">
      <c r="A23" s="1034" t="s">
        <v>246</v>
      </c>
      <c r="B23" s="1035">
        <v>5.397977971447429</v>
      </c>
      <c r="C23" s="1106">
        <v>298.21588838117805</v>
      </c>
      <c r="D23" s="1106">
        <v>347.4</v>
      </c>
      <c r="E23" s="1106">
        <v>345.7372587735396</v>
      </c>
      <c r="F23" s="1106">
        <v>378.9</v>
      </c>
      <c r="G23" s="1106">
        <v>398.6</v>
      </c>
      <c r="H23" s="1107">
        <v>401.32671154492976</v>
      </c>
      <c r="I23" s="1036">
        <v>15.935224192890757</v>
      </c>
      <c r="J23" s="1036">
        <v>-0.4786244175188159</v>
      </c>
      <c r="K23" s="1036">
        <v>16.07852534279553</v>
      </c>
      <c r="L23" s="1037">
        <v>0.6840721387179514</v>
      </c>
    </row>
    <row r="24" spans="1:12" ht="21" customHeight="1">
      <c r="A24" s="1034" t="s">
        <v>247</v>
      </c>
      <c r="B24" s="1035">
        <v>2.4560330063653932</v>
      </c>
      <c r="C24" s="1106">
        <v>201.92503755840326</v>
      </c>
      <c r="D24" s="1106">
        <v>187.3</v>
      </c>
      <c r="E24" s="1106">
        <v>187.40505756894038</v>
      </c>
      <c r="F24" s="1106">
        <v>204.4</v>
      </c>
      <c r="G24" s="1106">
        <v>204.2</v>
      </c>
      <c r="H24" s="1107">
        <v>205.51749432276156</v>
      </c>
      <c r="I24" s="1036">
        <v>-7.190777411772544</v>
      </c>
      <c r="J24" s="1036">
        <v>0.056090533337084025</v>
      </c>
      <c r="K24" s="1036">
        <v>9.664860163743555</v>
      </c>
      <c r="L24" s="1037">
        <v>0.6451980033112363</v>
      </c>
    </row>
    <row r="25" spans="1:12" ht="21" customHeight="1">
      <c r="A25" s="1034" t="s">
        <v>248</v>
      </c>
      <c r="B25" s="1035">
        <v>6.973714820123034</v>
      </c>
      <c r="C25" s="1106">
        <v>162.08483131319585</v>
      </c>
      <c r="D25" s="1106">
        <v>164.5</v>
      </c>
      <c r="E25" s="1106">
        <v>166.43132576028455</v>
      </c>
      <c r="F25" s="1106">
        <v>178.9</v>
      </c>
      <c r="G25" s="1106">
        <v>180.3</v>
      </c>
      <c r="H25" s="1107">
        <v>178.256504408789</v>
      </c>
      <c r="I25" s="1036">
        <v>2.6816170346563695</v>
      </c>
      <c r="J25" s="1036">
        <v>1.1740582129389452</v>
      </c>
      <c r="K25" s="1036">
        <v>7.105139969585153</v>
      </c>
      <c r="L25" s="1037">
        <v>-1.133386351198567</v>
      </c>
    </row>
    <row r="26" spans="1:12" ht="21" customHeight="1">
      <c r="A26" s="1034" t="s">
        <v>249</v>
      </c>
      <c r="B26" s="1035">
        <v>1.8659527269142209</v>
      </c>
      <c r="C26" s="1106">
        <v>94.63872086682008</v>
      </c>
      <c r="D26" s="1106">
        <v>100.5</v>
      </c>
      <c r="E26" s="1106">
        <v>99.78773442228712</v>
      </c>
      <c r="F26" s="1106">
        <v>99.1</v>
      </c>
      <c r="G26" s="1106">
        <v>99.1</v>
      </c>
      <c r="H26" s="1107">
        <v>115.05030999522228</v>
      </c>
      <c r="I26" s="1036">
        <v>5.4407049337796565</v>
      </c>
      <c r="J26" s="1036">
        <v>-0.7087219678735153</v>
      </c>
      <c r="K26" s="1036">
        <v>15.295041681521866</v>
      </c>
      <c r="L26" s="1037">
        <v>16.095166493665275</v>
      </c>
    </row>
    <row r="27" spans="1:12" ht="21" customHeight="1">
      <c r="A27" s="1034" t="s">
        <v>251</v>
      </c>
      <c r="B27" s="1035">
        <v>2.731641690470963</v>
      </c>
      <c r="C27" s="1106">
        <v>135.93523315542512</v>
      </c>
      <c r="D27" s="1106">
        <v>131.5</v>
      </c>
      <c r="E27" s="1106">
        <v>131.49509377962363</v>
      </c>
      <c r="F27" s="1106">
        <v>137.2</v>
      </c>
      <c r="G27" s="1106">
        <v>137.4</v>
      </c>
      <c r="H27" s="1107">
        <v>134.94087807507924</v>
      </c>
      <c r="I27" s="1036">
        <v>-3.266363894579669</v>
      </c>
      <c r="J27" s="1036">
        <v>-0.00373096606568879</v>
      </c>
      <c r="K27" s="1036">
        <v>2.62046605421682</v>
      </c>
      <c r="L27" s="1037">
        <v>-1.789753948268384</v>
      </c>
    </row>
    <row r="28" spans="1:12" ht="21" customHeight="1">
      <c r="A28" s="1034" t="s">
        <v>252</v>
      </c>
      <c r="B28" s="1035">
        <v>3.1001290737979397</v>
      </c>
      <c r="C28" s="1106">
        <v>125.045175825175</v>
      </c>
      <c r="D28" s="1106">
        <v>134.2</v>
      </c>
      <c r="E28" s="1106">
        <v>131.69873375413803</v>
      </c>
      <c r="F28" s="1106">
        <v>144.5</v>
      </c>
      <c r="G28" s="1106">
        <v>141.8</v>
      </c>
      <c r="H28" s="1107">
        <v>151.24208451306237</v>
      </c>
      <c r="I28" s="1036">
        <v>5.320923326354745</v>
      </c>
      <c r="J28" s="1036">
        <v>-1.8638347584664245</v>
      </c>
      <c r="K28" s="1036">
        <v>14.839437101505368</v>
      </c>
      <c r="L28" s="1037">
        <v>6.6587337891836</v>
      </c>
    </row>
    <row r="29" spans="1:12" ht="21" customHeight="1" thickBot="1">
      <c r="A29" s="1040" t="s">
        <v>253</v>
      </c>
      <c r="B29" s="1041">
        <v>7.508891607907275</v>
      </c>
      <c r="C29" s="1108">
        <v>172.23441920412284</v>
      </c>
      <c r="D29" s="1108">
        <v>184.1</v>
      </c>
      <c r="E29" s="1108">
        <v>187.41226492079423</v>
      </c>
      <c r="F29" s="1108">
        <v>200.4</v>
      </c>
      <c r="G29" s="1108">
        <v>200.5</v>
      </c>
      <c r="H29" s="1109">
        <v>194.2996964276273</v>
      </c>
      <c r="I29" s="1042">
        <v>8.812318575350162</v>
      </c>
      <c r="J29" s="1042">
        <v>1.799166170990901</v>
      </c>
      <c r="K29" s="1042">
        <v>3.6750164188794656</v>
      </c>
      <c r="L29" s="1043">
        <v>-3.092420734350469</v>
      </c>
    </row>
    <row r="30" ht="13.5" thickTop="1">
      <c r="A30" s="1025" t="s">
        <v>254</v>
      </c>
    </row>
    <row r="31" spans="1:5" ht="12.75">
      <c r="A31" s="1025" t="s">
        <v>255</v>
      </c>
      <c r="E31" s="1025" t="s">
        <v>901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E21" sqref="E21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9" ht="12.75">
      <c r="A1" s="1589" t="s">
        <v>1541</v>
      </c>
      <c r="B1" s="1589"/>
      <c r="C1" s="1589"/>
      <c r="D1" s="1589"/>
      <c r="E1" s="1589"/>
      <c r="F1" s="1589"/>
      <c r="G1" s="1589"/>
      <c r="H1" s="37"/>
      <c r="I1" s="37"/>
    </row>
    <row r="2" spans="1:10" ht="19.5" customHeight="1">
      <c r="A2" s="1590" t="s">
        <v>230</v>
      </c>
      <c r="B2" s="1590"/>
      <c r="C2" s="1590"/>
      <c r="D2" s="1590"/>
      <c r="E2" s="1590"/>
      <c r="F2" s="1590"/>
      <c r="G2" s="1590"/>
      <c r="H2" s="1590"/>
      <c r="I2" s="1590"/>
      <c r="J2" s="203"/>
    </row>
    <row r="3" spans="1:9" ht="14.25" customHeight="1">
      <c r="A3" s="1591" t="s">
        <v>231</v>
      </c>
      <c r="B3" s="1591"/>
      <c r="C3" s="1591"/>
      <c r="D3" s="1591"/>
      <c r="E3" s="1591"/>
      <c r="F3" s="1591"/>
      <c r="G3" s="1591"/>
      <c r="H3" s="1591"/>
      <c r="I3" s="1591"/>
    </row>
    <row r="4" spans="1:9" ht="15.75" customHeight="1" thickBot="1">
      <c r="A4" s="1592" t="s">
        <v>1666</v>
      </c>
      <c r="B4" s="1593"/>
      <c r="C4" s="1593"/>
      <c r="D4" s="1593"/>
      <c r="E4" s="1593"/>
      <c r="F4" s="1593"/>
      <c r="G4" s="1593"/>
      <c r="H4" s="1593"/>
      <c r="I4" s="1593"/>
    </row>
    <row r="5" spans="1:13" ht="24.75" customHeight="1" thickTop="1">
      <c r="A5" s="1573" t="s">
        <v>727</v>
      </c>
      <c r="B5" s="1575" t="s">
        <v>798</v>
      </c>
      <c r="C5" s="1575"/>
      <c r="D5" s="1575" t="s">
        <v>679</v>
      </c>
      <c r="E5" s="1575"/>
      <c r="F5" s="1575" t="s">
        <v>1487</v>
      </c>
      <c r="G5" s="1576"/>
      <c r="H5" s="11" t="s">
        <v>223</v>
      </c>
      <c r="I5" s="12"/>
      <c r="J5" s="15"/>
      <c r="K5" s="15"/>
      <c r="L5" s="15"/>
      <c r="M5" s="15"/>
    </row>
    <row r="6" spans="1:13" ht="24.75" customHeight="1">
      <c r="A6" s="1574"/>
      <c r="B6" s="1110" t="s">
        <v>682</v>
      </c>
      <c r="C6" s="1111" t="s">
        <v>380</v>
      </c>
      <c r="D6" s="1111" t="s">
        <v>682</v>
      </c>
      <c r="E6" s="1110" t="s">
        <v>380</v>
      </c>
      <c r="F6" s="1110" t="s">
        <v>682</v>
      </c>
      <c r="G6" s="1112" t="s">
        <v>380</v>
      </c>
      <c r="H6" s="13" t="s">
        <v>224</v>
      </c>
      <c r="I6" s="13" t="s">
        <v>225</v>
      </c>
      <c r="J6" s="15"/>
      <c r="K6" s="15"/>
      <c r="L6" s="15"/>
      <c r="M6" s="15"/>
    </row>
    <row r="7" spans="1:16" ht="24.75" customHeight="1">
      <c r="A7" s="1113" t="s">
        <v>931</v>
      </c>
      <c r="B7" s="1114">
        <v>201.4</v>
      </c>
      <c r="C7" s="1114">
        <v>13.2</v>
      </c>
      <c r="D7" s="1114">
        <v>218.3</v>
      </c>
      <c r="E7" s="1114">
        <v>8.5</v>
      </c>
      <c r="F7" s="1114">
        <v>230.7</v>
      </c>
      <c r="G7" s="1115">
        <v>5.6802565277141355</v>
      </c>
      <c r="H7" s="15"/>
      <c r="I7" s="15"/>
      <c r="J7" s="15"/>
      <c r="L7" s="15"/>
      <c r="M7" s="15"/>
      <c r="N7" s="15"/>
      <c r="O7" s="15"/>
      <c r="P7" s="15"/>
    </row>
    <row r="8" spans="1:16" ht="24.75" customHeight="1">
      <c r="A8" s="1113" t="s">
        <v>932</v>
      </c>
      <c r="B8" s="1114">
        <v>203</v>
      </c>
      <c r="C8" s="1114">
        <v>12.6</v>
      </c>
      <c r="D8" s="1114">
        <v>219.6</v>
      </c>
      <c r="E8" s="1114">
        <v>8.2</v>
      </c>
      <c r="F8" s="1114"/>
      <c r="G8" s="1115"/>
      <c r="H8" s="15"/>
      <c r="I8" s="15"/>
      <c r="J8" s="15"/>
      <c r="L8" s="15"/>
      <c r="M8" s="15"/>
      <c r="N8" s="15"/>
      <c r="O8" s="15"/>
      <c r="P8" s="15"/>
    </row>
    <row r="9" spans="1:16" ht="24.75" customHeight="1">
      <c r="A9" s="1113" t="s">
        <v>933</v>
      </c>
      <c r="B9" s="1114">
        <v>206.1</v>
      </c>
      <c r="C9" s="1114">
        <v>14.8</v>
      </c>
      <c r="D9" s="1114">
        <v>222.5</v>
      </c>
      <c r="E9" s="1114">
        <v>8</v>
      </c>
      <c r="F9" s="1114"/>
      <c r="G9" s="1115"/>
      <c r="H9" s="15"/>
      <c r="I9" s="15"/>
      <c r="J9" s="15"/>
      <c r="K9" s="15"/>
      <c r="L9" s="15"/>
      <c r="M9" s="15"/>
      <c r="N9" s="15"/>
      <c r="O9" s="15"/>
      <c r="P9" s="15"/>
    </row>
    <row r="10" spans="1:16" ht="24.75" customHeight="1">
      <c r="A10" s="1113" t="s">
        <v>934</v>
      </c>
      <c r="B10" s="1114">
        <v>208.7</v>
      </c>
      <c r="C10" s="1114">
        <v>18.5</v>
      </c>
      <c r="D10" s="1114">
        <v>224.1</v>
      </c>
      <c r="E10" s="1114">
        <v>7.4</v>
      </c>
      <c r="F10" s="1114"/>
      <c r="G10" s="11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4.75" customHeight="1">
      <c r="A11" s="1113" t="s">
        <v>935</v>
      </c>
      <c r="B11" s="1114">
        <v>203.2</v>
      </c>
      <c r="C11" s="1114">
        <v>18.9</v>
      </c>
      <c r="D11" s="1114">
        <v>226.04364985811122</v>
      </c>
      <c r="E11" s="1114">
        <v>11.2</v>
      </c>
      <c r="F11" s="1114"/>
      <c r="G11" s="11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4.75" customHeight="1">
      <c r="A12" s="1113" t="s">
        <v>936</v>
      </c>
      <c r="B12" s="1114">
        <v>200.6</v>
      </c>
      <c r="C12" s="1114">
        <v>16</v>
      </c>
      <c r="D12" s="1114">
        <v>226.3742577763629</v>
      </c>
      <c r="E12" s="1114">
        <v>12.8</v>
      </c>
      <c r="F12" s="1114"/>
      <c r="G12" s="11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4.75" customHeight="1">
      <c r="A13" s="1113" t="s">
        <v>937</v>
      </c>
      <c r="B13" s="1114">
        <v>198.7</v>
      </c>
      <c r="C13" s="1114">
        <v>14.2</v>
      </c>
      <c r="D13" s="1114">
        <v>222.2</v>
      </c>
      <c r="E13" s="1114">
        <v>11.8</v>
      </c>
      <c r="F13" s="1114"/>
      <c r="G13" s="11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4.75" customHeight="1">
      <c r="A14" s="1113" t="s">
        <v>938</v>
      </c>
      <c r="B14" s="1114">
        <v>197</v>
      </c>
      <c r="C14" s="1114">
        <v>12.2</v>
      </c>
      <c r="D14" s="1114">
        <v>221.4</v>
      </c>
      <c r="E14" s="1114">
        <v>12.4</v>
      </c>
      <c r="F14" s="1114"/>
      <c r="G14" s="11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4.75" customHeight="1">
      <c r="A15" s="1113" t="s">
        <v>939</v>
      </c>
      <c r="B15" s="1114">
        <v>197.6</v>
      </c>
      <c r="C15" s="1114">
        <v>10.9</v>
      </c>
      <c r="D15" s="1114">
        <v>220.3</v>
      </c>
      <c r="E15" s="1114">
        <v>11.5</v>
      </c>
      <c r="F15" s="1114"/>
      <c r="G15" s="1115"/>
      <c r="K15" s="15"/>
      <c r="L15" s="15"/>
      <c r="M15" s="15"/>
      <c r="N15" s="15"/>
      <c r="O15" s="15"/>
      <c r="P15" s="15"/>
    </row>
    <row r="16" spans="1:16" ht="24.75" customHeight="1">
      <c r="A16" s="1113" t="s">
        <v>376</v>
      </c>
      <c r="B16" s="1114">
        <v>200.4</v>
      </c>
      <c r="C16" s="1114">
        <v>8.4</v>
      </c>
      <c r="D16" s="1114">
        <v>221.86945517278622</v>
      </c>
      <c r="E16" s="1114">
        <v>10.7</v>
      </c>
      <c r="F16" s="1114"/>
      <c r="G16" s="1115"/>
      <c r="K16" s="15"/>
      <c r="L16" s="15"/>
      <c r="M16" s="15"/>
      <c r="N16" s="15"/>
      <c r="O16" s="15"/>
      <c r="P16" s="15"/>
    </row>
    <row r="17" spans="1:16" ht="24.75" customHeight="1">
      <c r="A17" s="1113" t="s">
        <v>377</v>
      </c>
      <c r="B17" s="1114">
        <v>205.2</v>
      </c>
      <c r="C17" s="1114">
        <v>6.3</v>
      </c>
      <c r="D17" s="1114">
        <v>223.4</v>
      </c>
      <c r="E17" s="1114">
        <v>8.9</v>
      </c>
      <c r="F17" s="1114"/>
      <c r="G17" s="1115"/>
      <c r="K17" s="15"/>
      <c r="L17" s="15"/>
      <c r="M17" s="15"/>
      <c r="N17" s="15"/>
      <c r="O17" s="15"/>
      <c r="P17" s="15"/>
    </row>
    <row r="18" spans="1:16" ht="24.75" customHeight="1">
      <c r="A18" s="1113" t="s">
        <v>378</v>
      </c>
      <c r="B18" s="1114">
        <v>211.8</v>
      </c>
      <c r="C18" s="1114">
        <v>7</v>
      </c>
      <c r="D18" s="1114">
        <v>227.2</v>
      </c>
      <c r="E18" s="1114">
        <v>7.3</v>
      </c>
      <c r="F18" s="1114"/>
      <c r="G18" s="1115"/>
      <c r="K18" s="15"/>
      <c r="L18" s="15"/>
      <c r="M18" s="15"/>
      <c r="N18" s="15"/>
      <c r="O18" s="15"/>
      <c r="P18" s="15"/>
    </row>
    <row r="19" spans="1:7" ht="24.75" customHeight="1" thickBot="1">
      <c r="A19" s="1116" t="s">
        <v>226</v>
      </c>
      <c r="B19" s="1117">
        <v>202.8</v>
      </c>
      <c r="C19" s="1117">
        <v>12.6</v>
      </c>
      <c r="D19" s="1117">
        <v>222.773946900605</v>
      </c>
      <c r="E19" s="1117">
        <v>9.883333333333335</v>
      </c>
      <c r="F19" s="1117"/>
      <c r="G19" s="1118"/>
    </row>
    <row r="20" spans="1:4" ht="19.5" customHeight="1" thickTop="1">
      <c r="A20" s="14" t="s">
        <v>227</v>
      </c>
      <c r="D20" s="15"/>
    </row>
    <row r="21" spans="1:7" ht="19.5" customHeight="1">
      <c r="A21" s="14"/>
      <c r="G21" s="203"/>
    </row>
    <row r="23" spans="1:2" ht="12.75">
      <c r="A23" s="38"/>
      <c r="B23" s="38"/>
    </row>
    <row r="24" spans="1:2" ht="12.75">
      <c r="A24" s="23"/>
      <c r="B24" s="38"/>
    </row>
    <row r="25" spans="1:2" ht="12.75">
      <c r="A25" s="23"/>
      <c r="B25" s="38"/>
    </row>
    <row r="26" spans="1:2" ht="12.75">
      <c r="A26" s="23"/>
      <c r="B26" s="38"/>
    </row>
    <row r="27" spans="1:2" ht="12.75">
      <c r="A27" s="38"/>
      <c r="B27" s="3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PageLayoutView="0" workbookViewId="0" topLeftCell="A1">
      <selection activeCell="A5" sqref="A5:M5"/>
    </sheetView>
  </sheetViews>
  <sheetFormatPr defaultColWidth="9.140625" defaultRowHeight="24.75" customHeight="1"/>
  <cols>
    <col min="1" max="1" width="6.28125" style="1039" customWidth="1"/>
    <col min="2" max="2" width="34.28125" style="1025" bestFit="1" customWidth="1"/>
    <col min="3" max="3" width="7.140625" style="1025" customWidth="1"/>
    <col min="4" max="4" width="8.140625" style="1025" bestFit="1" customWidth="1"/>
    <col min="5" max="5" width="8.28125" style="1025" bestFit="1" customWidth="1"/>
    <col min="6" max="6" width="8.140625" style="1025" bestFit="1" customWidth="1"/>
    <col min="7" max="7" width="8.7109375" style="1025" bestFit="1" customWidth="1"/>
    <col min="8" max="8" width="8.28125" style="1025" bestFit="1" customWidth="1"/>
    <col min="9" max="9" width="8.140625" style="1025" bestFit="1" customWidth="1"/>
    <col min="10" max="13" width="7.140625" style="1025" bestFit="1" customWidth="1"/>
    <col min="14" max="14" width="5.57421875" style="1025" customWidth="1"/>
    <col min="15" max="16384" width="9.140625" style="1025" customWidth="1"/>
  </cols>
  <sheetData>
    <row r="1" spans="1:13" ht="12.75">
      <c r="A1" s="1608" t="s">
        <v>1542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</row>
    <row r="2" spans="1:13" ht="12.75">
      <c r="A2" s="1608" t="s">
        <v>905</v>
      </c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1608"/>
    </row>
    <row r="3" spans="1:13" ht="12.75">
      <c r="A3" s="1608" t="s">
        <v>258</v>
      </c>
      <c r="B3" s="1608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</row>
    <row r="4" spans="1:13" ht="12.75">
      <c r="A4" s="1608" t="s">
        <v>12</v>
      </c>
      <c r="B4" s="1608"/>
      <c r="C4" s="1608"/>
      <c r="D4" s="1608"/>
      <c r="E4" s="1608"/>
      <c r="F4" s="1608"/>
      <c r="G4" s="1608"/>
      <c r="H4" s="1608"/>
      <c r="I4" s="1608"/>
      <c r="J4" s="1608"/>
      <c r="K4" s="1608"/>
      <c r="L4" s="1608"/>
      <c r="M4" s="1608"/>
    </row>
    <row r="5" spans="1:13" ht="12.75">
      <c r="A5" s="1608" t="s">
        <v>1220</v>
      </c>
      <c r="B5" s="1608"/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8"/>
    </row>
    <row r="6" spans="1:13" ht="13.5" thickBot="1">
      <c r="A6" s="1053"/>
      <c r="B6" s="1053"/>
      <c r="C6" s="1053"/>
      <c r="D6" s="1053"/>
      <c r="E6" s="1053"/>
      <c r="F6" s="1053"/>
      <c r="G6" s="1053"/>
      <c r="H6" s="1053"/>
      <c r="I6" s="1053"/>
      <c r="J6" s="1053"/>
      <c r="K6" s="1053"/>
      <c r="L6" s="1053"/>
      <c r="M6" s="1053"/>
    </row>
    <row r="7" spans="1:13" ht="16.5" thickTop="1">
      <c r="A7" s="1605" t="s">
        <v>259</v>
      </c>
      <c r="B7" s="1601" t="s">
        <v>260</v>
      </c>
      <c r="C7" s="1057" t="s">
        <v>94</v>
      </c>
      <c r="D7" s="1080" t="s">
        <v>798</v>
      </c>
      <c r="E7" s="1602" t="s">
        <v>679</v>
      </c>
      <c r="F7" s="1603"/>
      <c r="G7" s="1604" t="s">
        <v>127</v>
      </c>
      <c r="H7" s="1604"/>
      <c r="I7" s="1603"/>
      <c r="J7" s="1594" t="s">
        <v>895</v>
      </c>
      <c r="K7" s="1595"/>
      <c r="L7" s="1595"/>
      <c r="M7" s="1596"/>
    </row>
    <row r="8" spans="1:13" ht="12.75">
      <c r="A8" s="1606"/>
      <c r="B8" s="1598"/>
      <c r="C8" s="1058" t="s">
        <v>95</v>
      </c>
      <c r="D8" s="1081" t="s">
        <v>1483</v>
      </c>
      <c r="E8" s="1081" t="s">
        <v>1484</v>
      </c>
      <c r="F8" s="1081" t="s">
        <v>1483</v>
      </c>
      <c r="G8" s="1081" t="s">
        <v>1485</v>
      </c>
      <c r="H8" s="1081" t="s">
        <v>1484</v>
      </c>
      <c r="I8" s="1081" t="s">
        <v>1483</v>
      </c>
      <c r="J8" s="1597" t="s">
        <v>262</v>
      </c>
      <c r="K8" s="1597" t="s">
        <v>263</v>
      </c>
      <c r="L8" s="1597" t="s">
        <v>264</v>
      </c>
      <c r="M8" s="1599" t="s">
        <v>265</v>
      </c>
    </row>
    <row r="9" spans="1:13" ht="12.75">
      <c r="A9" s="1607"/>
      <c r="B9" s="1082">
        <v>1</v>
      </c>
      <c r="C9" s="1083">
        <v>2</v>
      </c>
      <c r="D9" s="1082">
        <v>3</v>
      </c>
      <c r="E9" s="1082">
        <v>4</v>
      </c>
      <c r="F9" s="1082">
        <v>5</v>
      </c>
      <c r="G9" s="1084">
        <v>6</v>
      </c>
      <c r="H9" s="1085">
        <v>7</v>
      </c>
      <c r="I9" s="1085">
        <v>8</v>
      </c>
      <c r="J9" s="1598"/>
      <c r="K9" s="1598"/>
      <c r="L9" s="1598"/>
      <c r="M9" s="1600"/>
    </row>
    <row r="10" spans="1:13" ht="24.75" customHeight="1">
      <c r="A10" s="1059"/>
      <c r="B10" s="1346" t="s">
        <v>266</v>
      </c>
      <c r="C10" s="1347">
        <v>100</v>
      </c>
      <c r="D10" s="1348">
        <v>162.3</v>
      </c>
      <c r="E10" s="1348">
        <v>181.8</v>
      </c>
      <c r="F10" s="1348">
        <v>185.4</v>
      </c>
      <c r="G10" s="1349">
        <v>216.6</v>
      </c>
      <c r="H10" s="1349">
        <v>216.6</v>
      </c>
      <c r="I10" s="1349">
        <v>241.9</v>
      </c>
      <c r="J10" s="1350">
        <v>14.232902033271728</v>
      </c>
      <c r="K10" s="1351">
        <v>1.9801980198019749</v>
      </c>
      <c r="L10" s="1351">
        <v>30.474649406688258</v>
      </c>
      <c r="M10" s="1352">
        <v>11.680517082179136</v>
      </c>
    </row>
    <row r="11" spans="1:13" ht="14.25" customHeight="1">
      <c r="A11" s="1044"/>
      <c r="B11" s="1060"/>
      <c r="C11" s="1045"/>
      <c r="D11" s="1061"/>
      <c r="E11" s="1061"/>
      <c r="F11" s="1061"/>
      <c r="G11" s="1062"/>
      <c r="H11" s="1062"/>
      <c r="I11" s="1063"/>
      <c r="J11" s="1064"/>
      <c r="K11" s="1064"/>
      <c r="L11" s="1064"/>
      <c r="M11" s="1065"/>
    </row>
    <row r="12" spans="1:13" ht="24.75" customHeight="1">
      <c r="A12" s="1046">
        <v>1</v>
      </c>
      <c r="B12" s="1060" t="s">
        <v>267</v>
      </c>
      <c r="C12" s="1045">
        <v>26.97</v>
      </c>
      <c r="D12" s="1066">
        <v>157</v>
      </c>
      <c r="E12" s="1066">
        <v>157</v>
      </c>
      <c r="F12" s="1066">
        <v>157</v>
      </c>
      <c r="G12" s="1067">
        <v>157</v>
      </c>
      <c r="H12" s="1067">
        <v>157</v>
      </c>
      <c r="I12" s="1068">
        <v>187</v>
      </c>
      <c r="J12" s="1064">
        <v>0</v>
      </c>
      <c r="K12" s="1064">
        <v>0</v>
      </c>
      <c r="L12" s="1064">
        <v>19.10828025477707</v>
      </c>
      <c r="M12" s="1065">
        <v>19.10828025477707</v>
      </c>
    </row>
    <row r="13" spans="1:13" ht="7.5" customHeight="1">
      <c r="A13" s="1046"/>
      <c r="B13" s="1060"/>
      <c r="C13" s="1045"/>
      <c r="D13" s="1069"/>
      <c r="E13" s="1069"/>
      <c r="F13" s="1069"/>
      <c r="G13" s="21"/>
      <c r="H13" s="21"/>
      <c r="I13" s="1070"/>
      <c r="J13" s="1064"/>
      <c r="K13" s="1064"/>
      <c r="L13" s="1064"/>
      <c r="M13" s="1065"/>
    </row>
    <row r="14" spans="1:13" ht="24.75" customHeight="1">
      <c r="A14" s="1044"/>
      <c r="B14" s="1071" t="s">
        <v>268</v>
      </c>
      <c r="C14" s="1047">
        <v>9.8</v>
      </c>
      <c r="D14" s="1069">
        <v>150.2</v>
      </c>
      <c r="E14" s="1069">
        <v>150.2</v>
      </c>
      <c r="F14" s="1069">
        <v>150.2</v>
      </c>
      <c r="G14" s="21">
        <v>150.2</v>
      </c>
      <c r="H14" s="21">
        <v>150.2</v>
      </c>
      <c r="I14" s="1070">
        <v>177.6</v>
      </c>
      <c r="J14" s="1072">
        <v>0</v>
      </c>
      <c r="K14" s="1072">
        <v>0</v>
      </c>
      <c r="L14" s="1072">
        <v>18.242343541944066</v>
      </c>
      <c r="M14" s="1073">
        <v>18.242343541944066</v>
      </c>
    </row>
    <row r="15" spans="1:13" ht="27.75" customHeight="1">
      <c r="A15" s="1044"/>
      <c r="B15" s="1071" t="s">
        <v>269</v>
      </c>
      <c r="C15" s="1047">
        <v>17.17</v>
      </c>
      <c r="D15" s="1069">
        <v>160.9</v>
      </c>
      <c r="E15" s="1069">
        <v>160.9</v>
      </c>
      <c r="F15" s="1069">
        <v>160.9</v>
      </c>
      <c r="G15" s="21">
        <v>160.9</v>
      </c>
      <c r="H15" s="21">
        <v>160.9</v>
      </c>
      <c r="I15" s="1070">
        <v>192.3</v>
      </c>
      <c r="J15" s="1072">
        <v>0</v>
      </c>
      <c r="K15" s="1072">
        <v>0</v>
      </c>
      <c r="L15" s="1072">
        <v>19.515226848974535</v>
      </c>
      <c r="M15" s="1073">
        <v>19.515226848974535</v>
      </c>
    </row>
    <row r="16" spans="1:13" ht="9" customHeight="1">
      <c r="A16" s="1044"/>
      <c r="B16" s="1071"/>
      <c r="C16" s="1047"/>
      <c r="D16" s="1069"/>
      <c r="E16" s="1069"/>
      <c r="F16" s="1069"/>
      <c r="G16" s="21"/>
      <c r="H16" s="21"/>
      <c r="I16" s="1070"/>
      <c r="J16" s="1072"/>
      <c r="K16" s="1072"/>
      <c r="L16" s="1072"/>
      <c r="M16" s="1073"/>
    </row>
    <row r="17" spans="1:13" ht="18.75" customHeight="1">
      <c r="A17" s="1046">
        <v>1.1</v>
      </c>
      <c r="B17" s="1060" t="s">
        <v>270</v>
      </c>
      <c r="C17" s="1048">
        <v>2.82</v>
      </c>
      <c r="D17" s="1066">
        <v>199.3</v>
      </c>
      <c r="E17" s="1066">
        <v>199.3</v>
      </c>
      <c r="F17" s="1066">
        <v>199.3</v>
      </c>
      <c r="G17" s="1067">
        <v>199.3</v>
      </c>
      <c r="H17" s="1067">
        <v>199.3</v>
      </c>
      <c r="I17" s="1068">
        <v>236.5</v>
      </c>
      <c r="J17" s="1064">
        <v>0</v>
      </c>
      <c r="K17" s="1064">
        <v>0</v>
      </c>
      <c r="L17" s="1064">
        <v>18.665328650275967</v>
      </c>
      <c r="M17" s="1065">
        <v>18.665328650275967</v>
      </c>
    </row>
    <row r="18" spans="1:13" ht="24.75" customHeight="1">
      <c r="A18" s="1046"/>
      <c r="B18" s="1071" t="s">
        <v>268</v>
      </c>
      <c r="C18" s="1049">
        <v>0.31</v>
      </c>
      <c r="D18" s="1069">
        <v>171.5</v>
      </c>
      <c r="E18" s="1069">
        <v>171.5</v>
      </c>
      <c r="F18" s="1069">
        <v>171.5</v>
      </c>
      <c r="G18" s="21">
        <v>171.5</v>
      </c>
      <c r="H18" s="21">
        <v>171.5</v>
      </c>
      <c r="I18" s="1070">
        <v>215.4</v>
      </c>
      <c r="J18" s="1072">
        <v>0</v>
      </c>
      <c r="K18" s="1072">
        <v>0</v>
      </c>
      <c r="L18" s="1072">
        <v>25.59766763848397</v>
      </c>
      <c r="M18" s="1073">
        <v>25.59766763848397</v>
      </c>
    </row>
    <row r="19" spans="1:13" ht="24.75" customHeight="1">
      <c r="A19" s="1046"/>
      <c r="B19" s="1071" t="s">
        <v>269</v>
      </c>
      <c r="C19" s="1049">
        <v>2.51</v>
      </c>
      <c r="D19" s="1069">
        <v>202.7</v>
      </c>
      <c r="E19" s="1069">
        <v>202.7</v>
      </c>
      <c r="F19" s="1069">
        <v>202.7</v>
      </c>
      <c r="G19" s="21">
        <v>202.7</v>
      </c>
      <c r="H19" s="21">
        <v>202.7</v>
      </c>
      <c r="I19" s="1070">
        <v>239.1</v>
      </c>
      <c r="J19" s="1072">
        <v>0</v>
      </c>
      <c r="K19" s="1072">
        <v>0</v>
      </c>
      <c r="L19" s="1072">
        <v>17.957572767636904</v>
      </c>
      <c r="M19" s="1073">
        <v>17.957572767636904</v>
      </c>
    </row>
    <row r="20" spans="1:13" ht="24.75" customHeight="1">
      <c r="A20" s="1046">
        <v>1.2</v>
      </c>
      <c r="B20" s="1060" t="s">
        <v>271</v>
      </c>
      <c r="C20" s="1048">
        <v>1.14</v>
      </c>
      <c r="D20" s="1066">
        <v>164.1</v>
      </c>
      <c r="E20" s="1066">
        <v>164.1</v>
      </c>
      <c r="F20" s="1066">
        <v>164.1</v>
      </c>
      <c r="G20" s="1067">
        <v>164.1</v>
      </c>
      <c r="H20" s="1067">
        <v>164.1</v>
      </c>
      <c r="I20" s="1068">
        <v>201.5</v>
      </c>
      <c r="J20" s="1064">
        <v>0</v>
      </c>
      <c r="K20" s="1064">
        <v>0</v>
      </c>
      <c r="L20" s="1064">
        <v>22.790981109079837</v>
      </c>
      <c r="M20" s="1065">
        <v>22.790981109079837</v>
      </c>
    </row>
    <row r="21" spans="1:13" ht="24.75" customHeight="1">
      <c r="A21" s="1046"/>
      <c r="B21" s="1071" t="s">
        <v>268</v>
      </c>
      <c r="C21" s="1049">
        <v>0.19</v>
      </c>
      <c r="D21" s="1069">
        <v>161</v>
      </c>
      <c r="E21" s="1069">
        <v>161</v>
      </c>
      <c r="F21" s="1069">
        <v>161</v>
      </c>
      <c r="G21" s="21">
        <v>161</v>
      </c>
      <c r="H21" s="21">
        <v>161</v>
      </c>
      <c r="I21" s="1070">
        <v>182.4</v>
      </c>
      <c r="J21" s="1072">
        <v>0</v>
      </c>
      <c r="K21" s="1072">
        <v>0</v>
      </c>
      <c r="L21" s="1072">
        <v>13.291925465838503</v>
      </c>
      <c r="M21" s="1073">
        <v>13.291925465838503</v>
      </c>
    </row>
    <row r="22" spans="1:13" ht="24.75" customHeight="1">
      <c r="A22" s="1046"/>
      <c r="B22" s="1071" t="s">
        <v>269</v>
      </c>
      <c r="C22" s="1049">
        <v>0.95</v>
      </c>
      <c r="D22" s="1069">
        <v>164.7</v>
      </c>
      <c r="E22" s="1069">
        <v>164.7</v>
      </c>
      <c r="F22" s="1069">
        <v>164.7</v>
      </c>
      <c r="G22" s="21">
        <v>164.7</v>
      </c>
      <c r="H22" s="21">
        <v>164.7</v>
      </c>
      <c r="I22" s="1070">
        <v>205.3</v>
      </c>
      <c r="J22" s="1072">
        <v>0</v>
      </c>
      <c r="K22" s="1072">
        <v>0</v>
      </c>
      <c r="L22" s="1072">
        <v>24.65088038858532</v>
      </c>
      <c r="M22" s="1073">
        <v>24.65088038858532</v>
      </c>
    </row>
    <row r="23" spans="1:13" ht="24.75" customHeight="1">
      <c r="A23" s="1046">
        <v>1.3</v>
      </c>
      <c r="B23" s="1060" t="s">
        <v>272</v>
      </c>
      <c r="C23" s="1048">
        <v>0.55</v>
      </c>
      <c r="D23" s="1066">
        <v>204.1</v>
      </c>
      <c r="E23" s="1066">
        <v>204.1</v>
      </c>
      <c r="F23" s="1066">
        <v>204.1</v>
      </c>
      <c r="G23" s="1067">
        <v>204.1</v>
      </c>
      <c r="H23" s="1067">
        <v>204.1</v>
      </c>
      <c r="I23" s="1068">
        <v>290.6</v>
      </c>
      <c r="J23" s="1064">
        <v>0</v>
      </c>
      <c r="K23" s="1064">
        <v>0</v>
      </c>
      <c r="L23" s="1064">
        <v>42.38118569328762</v>
      </c>
      <c r="M23" s="1065">
        <v>42.38118569328762</v>
      </c>
    </row>
    <row r="24" spans="1:13" ht="24.75" customHeight="1">
      <c r="A24" s="1046"/>
      <c r="B24" s="1071" t="s">
        <v>268</v>
      </c>
      <c r="C24" s="1049">
        <v>0.1</v>
      </c>
      <c r="D24" s="1069">
        <v>182.3</v>
      </c>
      <c r="E24" s="1069">
        <v>182.3</v>
      </c>
      <c r="F24" s="1069">
        <v>182.3</v>
      </c>
      <c r="G24" s="21">
        <v>182.3</v>
      </c>
      <c r="H24" s="21">
        <v>182.3</v>
      </c>
      <c r="I24" s="1070">
        <v>250</v>
      </c>
      <c r="J24" s="1072">
        <v>0</v>
      </c>
      <c r="K24" s="1072">
        <v>0</v>
      </c>
      <c r="L24" s="1072">
        <v>37.13658804168952</v>
      </c>
      <c r="M24" s="1073">
        <v>37.13658804168952</v>
      </c>
    </row>
    <row r="25" spans="1:13" ht="24.75" customHeight="1">
      <c r="A25" s="1046"/>
      <c r="B25" s="1071" t="s">
        <v>269</v>
      </c>
      <c r="C25" s="1049">
        <v>0.45</v>
      </c>
      <c r="D25" s="1069">
        <v>209</v>
      </c>
      <c r="E25" s="1069">
        <v>209</v>
      </c>
      <c r="F25" s="1069">
        <v>209</v>
      </c>
      <c r="G25" s="21">
        <v>209</v>
      </c>
      <c r="H25" s="21">
        <v>209</v>
      </c>
      <c r="I25" s="1070">
        <v>299.9</v>
      </c>
      <c r="J25" s="1072">
        <v>0</v>
      </c>
      <c r="K25" s="1072">
        <v>0</v>
      </c>
      <c r="L25" s="1072">
        <v>43.49282296650716</v>
      </c>
      <c r="M25" s="1073">
        <v>43.49282296650716</v>
      </c>
    </row>
    <row r="26" spans="1:13" ht="24.75" customHeight="1">
      <c r="A26" s="1046">
        <v>1.4</v>
      </c>
      <c r="B26" s="1060" t="s">
        <v>902</v>
      </c>
      <c r="C26" s="1048">
        <v>4.01</v>
      </c>
      <c r="D26" s="1066">
        <v>180.2</v>
      </c>
      <c r="E26" s="1066">
        <v>180.2</v>
      </c>
      <c r="F26" s="1066">
        <v>180.2</v>
      </c>
      <c r="G26" s="1067">
        <v>180.2</v>
      </c>
      <c r="H26" s="1067">
        <v>180.2</v>
      </c>
      <c r="I26" s="1068">
        <v>227.9</v>
      </c>
      <c r="J26" s="1064">
        <v>0</v>
      </c>
      <c r="K26" s="1064">
        <v>0</v>
      </c>
      <c r="L26" s="1064">
        <v>26.47058823529413</v>
      </c>
      <c r="M26" s="1065">
        <v>26.47058823529413</v>
      </c>
    </row>
    <row r="27" spans="1:13" ht="24.75" customHeight="1">
      <c r="A27" s="1046"/>
      <c r="B27" s="1071" t="s">
        <v>268</v>
      </c>
      <c r="C27" s="1049">
        <v>0.17</v>
      </c>
      <c r="D27" s="1069">
        <v>152.2</v>
      </c>
      <c r="E27" s="1069">
        <v>152.2</v>
      </c>
      <c r="F27" s="1069">
        <v>152.2</v>
      </c>
      <c r="G27" s="21">
        <v>152.2</v>
      </c>
      <c r="H27" s="21">
        <v>152.2</v>
      </c>
      <c r="I27" s="1070">
        <v>194.8</v>
      </c>
      <c r="J27" s="1072">
        <v>0</v>
      </c>
      <c r="K27" s="1072">
        <v>0</v>
      </c>
      <c r="L27" s="1072">
        <v>27.989487516425783</v>
      </c>
      <c r="M27" s="1073">
        <v>27.989487516425783</v>
      </c>
    </row>
    <row r="28" spans="1:13" ht="24.75" customHeight="1">
      <c r="A28" s="1046"/>
      <c r="B28" s="1071" t="s">
        <v>269</v>
      </c>
      <c r="C28" s="1049">
        <v>3.84</v>
      </c>
      <c r="D28" s="1069">
        <v>181.5</v>
      </c>
      <c r="E28" s="1069">
        <v>181.5</v>
      </c>
      <c r="F28" s="1069">
        <v>181.5</v>
      </c>
      <c r="G28" s="21">
        <v>181.5</v>
      </c>
      <c r="H28" s="21">
        <v>181.5</v>
      </c>
      <c r="I28" s="1070">
        <v>229.4</v>
      </c>
      <c r="J28" s="1072">
        <v>0</v>
      </c>
      <c r="K28" s="1072">
        <v>0</v>
      </c>
      <c r="L28" s="1072">
        <v>26.39118457300276</v>
      </c>
      <c r="M28" s="1073">
        <v>26.39118457300276</v>
      </c>
    </row>
    <row r="29" spans="1:13" s="1039" customFormat="1" ht="24.75" customHeight="1">
      <c r="A29" s="1046">
        <v>1.5</v>
      </c>
      <c r="B29" s="1060" t="s">
        <v>273</v>
      </c>
      <c r="C29" s="1048">
        <v>10.55</v>
      </c>
      <c r="D29" s="1066">
        <v>174.5</v>
      </c>
      <c r="E29" s="1066">
        <v>174.5</v>
      </c>
      <c r="F29" s="1066">
        <v>174.5</v>
      </c>
      <c r="G29" s="1067">
        <v>174.5</v>
      </c>
      <c r="H29" s="1067">
        <v>174.5</v>
      </c>
      <c r="I29" s="1068">
        <v>207.8</v>
      </c>
      <c r="J29" s="1064">
        <v>0</v>
      </c>
      <c r="K29" s="1064">
        <v>0</v>
      </c>
      <c r="L29" s="1064">
        <v>19.08309455587394</v>
      </c>
      <c r="M29" s="1065">
        <v>19.08309455587394</v>
      </c>
    </row>
    <row r="30" spans="1:13" ht="24.75" customHeight="1">
      <c r="A30" s="1046"/>
      <c r="B30" s="1071" t="s">
        <v>268</v>
      </c>
      <c r="C30" s="1049">
        <v>6.8</v>
      </c>
      <c r="D30" s="1069">
        <v>164.5</v>
      </c>
      <c r="E30" s="1069">
        <v>164.5</v>
      </c>
      <c r="F30" s="1069">
        <v>164.5</v>
      </c>
      <c r="G30" s="21">
        <v>164.5</v>
      </c>
      <c r="H30" s="21">
        <v>164.5</v>
      </c>
      <c r="I30" s="1070">
        <v>194.7</v>
      </c>
      <c r="J30" s="1072">
        <v>0</v>
      </c>
      <c r="K30" s="1072">
        <v>0</v>
      </c>
      <c r="L30" s="1072">
        <v>18.358662613981764</v>
      </c>
      <c r="M30" s="1073">
        <v>18.358662613981764</v>
      </c>
    </row>
    <row r="31" spans="1:15" ht="24.75" customHeight="1">
      <c r="A31" s="1046"/>
      <c r="B31" s="1071" t="s">
        <v>269</v>
      </c>
      <c r="C31" s="1049">
        <v>3.75</v>
      </c>
      <c r="D31" s="1069">
        <v>192.8</v>
      </c>
      <c r="E31" s="1069">
        <v>192.8</v>
      </c>
      <c r="F31" s="1069">
        <v>192.8</v>
      </c>
      <c r="G31" s="21">
        <v>192.8</v>
      </c>
      <c r="H31" s="21">
        <v>192.8</v>
      </c>
      <c r="I31" s="1070">
        <v>231.6</v>
      </c>
      <c r="J31" s="1072">
        <v>0</v>
      </c>
      <c r="K31" s="1072">
        <v>0</v>
      </c>
      <c r="L31" s="1072">
        <v>20.124481327800822</v>
      </c>
      <c r="M31" s="1073">
        <v>20.124481327800822</v>
      </c>
      <c r="O31" s="1054"/>
    </row>
    <row r="32" spans="1:13" s="1039" customFormat="1" ht="24.75" customHeight="1">
      <c r="A32" s="1046">
        <v>1.6</v>
      </c>
      <c r="B32" s="1060" t="s">
        <v>903</v>
      </c>
      <c r="C32" s="1048">
        <v>7.9</v>
      </c>
      <c r="D32" s="1066">
        <v>102.5</v>
      </c>
      <c r="E32" s="1066">
        <v>102.5</v>
      </c>
      <c r="F32" s="1066">
        <v>102.5</v>
      </c>
      <c r="G32" s="1067">
        <v>102.5</v>
      </c>
      <c r="H32" s="1067">
        <v>102.5</v>
      </c>
      <c r="I32" s="1068">
        <v>111.3</v>
      </c>
      <c r="J32" s="1064">
        <v>0</v>
      </c>
      <c r="K32" s="1064">
        <v>0</v>
      </c>
      <c r="L32" s="1064">
        <v>8.585365853658544</v>
      </c>
      <c r="M32" s="1065">
        <v>8.585365853658544</v>
      </c>
    </row>
    <row r="33" spans="1:13" ht="24.75" customHeight="1">
      <c r="A33" s="1046"/>
      <c r="B33" s="1071" t="s">
        <v>268</v>
      </c>
      <c r="C33" s="1049">
        <v>2.24</v>
      </c>
      <c r="D33" s="1069">
        <v>101.4</v>
      </c>
      <c r="E33" s="1069">
        <v>101.4</v>
      </c>
      <c r="F33" s="1069">
        <v>101.4</v>
      </c>
      <c r="G33" s="21">
        <v>101.4</v>
      </c>
      <c r="H33" s="21">
        <v>101.4</v>
      </c>
      <c r="I33" s="1070">
        <v>115.3</v>
      </c>
      <c r="J33" s="1072">
        <v>0</v>
      </c>
      <c r="K33" s="1072">
        <v>0</v>
      </c>
      <c r="L33" s="1072">
        <v>13.708086785009854</v>
      </c>
      <c r="M33" s="1073">
        <v>13.708086785009854</v>
      </c>
    </row>
    <row r="34" spans="1:13" ht="24.75" customHeight="1">
      <c r="A34" s="1046"/>
      <c r="B34" s="1071" t="s">
        <v>269</v>
      </c>
      <c r="C34" s="1049">
        <v>5.66</v>
      </c>
      <c r="D34" s="1069">
        <v>102.9</v>
      </c>
      <c r="E34" s="1069">
        <v>102.9</v>
      </c>
      <c r="F34" s="1069">
        <v>102.9</v>
      </c>
      <c r="G34" s="21">
        <v>102.9</v>
      </c>
      <c r="H34" s="21">
        <v>102.9</v>
      </c>
      <c r="I34" s="1070">
        <v>109.7</v>
      </c>
      <c r="J34" s="1072">
        <v>0</v>
      </c>
      <c r="K34" s="1072">
        <v>0</v>
      </c>
      <c r="L34" s="1072">
        <v>6.608357628765788</v>
      </c>
      <c r="M34" s="1073">
        <v>6.608357628765788</v>
      </c>
    </row>
    <row r="35" spans="1:13" ht="13.5" customHeight="1">
      <c r="A35" s="1046"/>
      <c r="B35" s="1071"/>
      <c r="C35" s="1049"/>
      <c r="D35" s="1069"/>
      <c r="E35" s="1069"/>
      <c r="F35" s="1069"/>
      <c r="G35" s="21"/>
      <c r="H35" s="21"/>
      <c r="I35" s="1070"/>
      <c r="J35" s="1072"/>
      <c r="K35" s="1072"/>
      <c r="L35" s="1072"/>
      <c r="M35" s="1073"/>
    </row>
    <row r="36" spans="1:13" s="1039" customFormat="1" ht="18.75" customHeight="1">
      <c r="A36" s="1046">
        <v>2</v>
      </c>
      <c r="B36" s="1060" t="s">
        <v>274</v>
      </c>
      <c r="C36" s="1048">
        <v>73.03</v>
      </c>
      <c r="D36" s="1066">
        <v>164.3</v>
      </c>
      <c r="E36" s="1066">
        <v>191</v>
      </c>
      <c r="F36" s="1066">
        <v>195.9</v>
      </c>
      <c r="G36" s="1067">
        <v>238.6</v>
      </c>
      <c r="H36" s="1067">
        <v>238.6</v>
      </c>
      <c r="I36" s="1068">
        <v>262.2</v>
      </c>
      <c r="J36" s="1064">
        <v>19.23311016433354</v>
      </c>
      <c r="K36" s="1064">
        <v>2.5654450261780113</v>
      </c>
      <c r="L36" s="1064">
        <v>33.84379785604898</v>
      </c>
      <c r="M36" s="1065">
        <v>9.89103101424979</v>
      </c>
    </row>
    <row r="37" spans="1:13" s="1039" customFormat="1" ht="10.5" customHeight="1">
      <c r="A37" s="1046"/>
      <c r="B37" s="1060"/>
      <c r="C37" s="1048"/>
      <c r="D37" s="1069"/>
      <c r="E37" s="1069"/>
      <c r="F37" s="1069"/>
      <c r="G37" s="21"/>
      <c r="H37" s="21"/>
      <c r="I37" s="1070"/>
      <c r="J37" s="1064"/>
      <c r="K37" s="1064"/>
      <c r="L37" s="1064"/>
      <c r="M37" s="1065"/>
    </row>
    <row r="38" spans="1:13" ht="18" customHeight="1">
      <c r="A38" s="1046">
        <v>2.1</v>
      </c>
      <c r="B38" s="1060" t="s">
        <v>275</v>
      </c>
      <c r="C38" s="1048">
        <v>39.49</v>
      </c>
      <c r="D38" s="1066">
        <v>173.6</v>
      </c>
      <c r="E38" s="1066">
        <v>215</v>
      </c>
      <c r="F38" s="1066">
        <v>223.2</v>
      </c>
      <c r="G38" s="1067">
        <v>279.8</v>
      </c>
      <c r="H38" s="1067">
        <v>279.8</v>
      </c>
      <c r="I38" s="1068">
        <v>305.6</v>
      </c>
      <c r="J38" s="1064">
        <v>28.571428571428555</v>
      </c>
      <c r="K38" s="1064">
        <v>3.8139534883720785</v>
      </c>
      <c r="L38" s="1064">
        <v>36.917562724014374</v>
      </c>
      <c r="M38" s="1065">
        <v>9.220872051465335</v>
      </c>
    </row>
    <row r="39" spans="1:13" ht="24.75" customHeight="1">
      <c r="A39" s="1046"/>
      <c r="B39" s="1071" t="s">
        <v>276</v>
      </c>
      <c r="C39" s="1047">
        <v>20.49</v>
      </c>
      <c r="D39" s="1069">
        <v>177.9</v>
      </c>
      <c r="E39" s="1069">
        <v>216.7</v>
      </c>
      <c r="F39" s="1069">
        <v>229.4</v>
      </c>
      <c r="G39" s="21">
        <v>280.5</v>
      </c>
      <c r="H39" s="21">
        <v>280.5</v>
      </c>
      <c r="I39" s="1070">
        <v>306.2</v>
      </c>
      <c r="J39" s="1072">
        <v>28.94884766722879</v>
      </c>
      <c r="K39" s="1072">
        <v>5.860636825103853</v>
      </c>
      <c r="L39" s="1072">
        <v>33.478639930252825</v>
      </c>
      <c r="M39" s="1073">
        <v>9.162210338680921</v>
      </c>
    </row>
    <row r="40" spans="1:13" ht="24.75" customHeight="1">
      <c r="A40" s="1046"/>
      <c r="B40" s="1071" t="s">
        <v>277</v>
      </c>
      <c r="C40" s="1047">
        <v>19</v>
      </c>
      <c r="D40" s="1069">
        <v>169</v>
      </c>
      <c r="E40" s="1069">
        <v>213.1</v>
      </c>
      <c r="F40" s="1069">
        <v>216.5</v>
      </c>
      <c r="G40" s="21">
        <v>279</v>
      </c>
      <c r="H40" s="21">
        <v>279</v>
      </c>
      <c r="I40" s="1070">
        <v>305</v>
      </c>
      <c r="J40" s="1072">
        <v>28.10650887573965</v>
      </c>
      <c r="K40" s="1072">
        <v>1.595495072735801</v>
      </c>
      <c r="L40" s="1072">
        <v>40.87759815242492</v>
      </c>
      <c r="M40" s="1073">
        <v>9.318996415770613</v>
      </c>
    </row>
    <row r="41" spans="1:13" ht="24.75" customHeight="1">
      <c r="A41" s="1046">
        <v>2.2</v>
      </c>
      <c r="B41" s="1060" t="s">
        <v>278</v>
      </c>
      <c r="C41" s="1048">
        <v>25.25</v>
      </c>
      <c r="D41" s="1066">
        <v>154.5</v>
      </c>
      <c r="E41" s="1066">
        <v>160.6</v>
      </c>
      <c r="F41" s="1066">
        <v>160.6</v>
      </c>
      <c r="G41" s="1067">
        <v>182.4</v>
      </c>
      <c r="H41" s="1067">
        <v>182.4</v>
      </c>
      <c r="I41" s="1068">
        <v>202.1</v>
      </c>
      <c r="J41" s="1064">
        <v>3.9482200647249073</v>
      </c>
      <c r="K41" s="1064">
        <v>0</v>
      </c>
      <c r="L41" s="1064">
        <v>25.840597758405977</v>
      </c>
      <c r="M41" s="1065">
        <v>10.800438596491219</v>
      </c>
    </row>
    <row r="42" spans="1:13" ht="24.75" customHeight="1">
      <c r="A42" s="1046"/>
      <c r="B42" s="1071" t="s">
        <v>279</v>
      </c>
      <c r="C42" s="1047">
        <v>6.31</v>
      </c>
      <c r="D42" s="1069">
        <v>140.4</v>
      </c>
      <c r="E42" s="1069">
        <v>146.1</v>
      </c>
      <c r="F42" s="1069">
        <v>146.1</v>
      </c>
      <c r="G42" s="21">
        <v>179.5</v>
      </c>
      <c r="H42" s="21">
        <v>179.5</v>
      </c>
      <c r="I42" s="1070">
        <v>195.6</v>
      </c>
      <c r="J42" s="1072">
        <v>4.059829059829042</v>
      </c>
      <c r="K42" s="1072">
        <v>0</v>
      </c>
      <c r="L42" s="1072">
        <v>33.88090349075975</v>
      </c>
      <c r="M42" s="1073">
        <v>8.969359331476312</v>
      </c>
    </row>
    <row r="43" spans="1:13" ht="24.75" customHeight="1">
      <c r="A43" s="1046"/>
      <c r="B43" s="1071" t="s">
        <v>280</v>
      </c>
      <c r="C43" s="1047">
        <v>6.31</v>
      </c>
      <c r="D43" s="1069">
        <v>151</v>
      </c>
      <c r="E43" s="1069">
        <v>158</v>
      </c>
      <c r="F43" s="1069">
        <v>158</v>
      </c>
      <c r="G43" s="21">
        <v>178.3</v>
      </c>
      <c r="H43" s="21">
        <v>178.3</v>
      </c>
      <c r="I43" s="1070">
        <v>196.4</v>
      </c>
      <c r="J43" s="1072">
        <v>4.63576158940397</v>
      </c>
      <c r="K43" s="1072">
        <v>0</v>
      </c>
      <c r="L43" s="1072">
        <v>24.303797468354432</v>
      </c>
      <c r="M43" s="1073">
        <v>10.151430173864256</v>
      </c>
    </row>
    <row r="44" spans="1:13" ht="24.75" customHeight="1">
      <c r="A44" s="1046"/>
      <c r="B44" s="1071" t="s">
        <v>281</v>
      </c>
      <c r="C44" s="1047">
        <v>6.31</v>
      </c>
      <c r="D44" s="1069">
        <v>157.7</v>
      </c>
      <c r="E44" s="1069">
        <v>163.5</v>
      </c>
      <c r="F44" s="1069">
        <v>163.5</v>
      </c>
      <c r="G44" s="21">
        <v>176.9</v>
      </c>
      <c r="H44" s="21">
        <v>176.9</v>
      </c>
      <c r="I44" s="1070">
        <v>198.7</v>
      </c>
      <c r="J44" s="1072">
        <v>3.677869372225757</v>
      </c>
      <c r="K44" s="1072">
        <v>0</v>
      </c>
      <c r="L44" s="1072">
        <v>21.529051987767573</v>
      </c>
      <c r="M44" s="1073">
        <v>12.323346523459563</v>
      </c>
    </row>
    <row r="45" spans="1:13" ht="24.75" customHeight="1">
      <c r="A45" s="1046"/>
      <c r="B45" s="1071" t="s">
        <v>282</v>
      </c>
      <c r="C45" s="1047">
        <v>6.32</v>
      </c>
      <c r="D45" s="1069">
        <v>168.8</v>
      </c>
      <c r="E45" s="1069">
        <v>174.7</v>
      </c>
      <c r="F45" s="1069">
        <v>174.7</v>
      </c>
      <c r="G45" s="21">
        <v>194.9</v>
      </c>
      <c r="H45" s="21">
        <v>194.9</v>
      </c>
      <c r="I45" s="1070">
        <v>217.8</v>
      </c>
      <c r="J45" s="1072">
        <v>3.4952606635070964</v>
      </c>
      <c r="K45" s="1072">
        <v>0</v>
      </c>
      <c r="L45" s="1072">
        <v>24.67086433886665</v>
      </c>
      <c r="M45" s="1073">
        <v>11.749615187275538</v>
      </c>
    </row>
    <row r="46" spans="1:13" ht="24.75" customHeight="1">
      <c r="A46" s="1046">
        <v>2.3</v>
      </c>
      <c r="B46" s="1060" t="s">
        <v>283</v>
      </c>
      <c r="C46" s="1048">
        <v>8.29</v>
      </c>
      <c r="D46" s="1066">
        <v>149.6</v>
      </c>
      <c r="E46" s="1066">
        <v>169.3</v>
      </c>
      <c r="F46" s="1066">
        <v>173.3</v>
      </c>
      <c r="G46" s="1067">
        <v>213.7</v>
      </c>
      <c r="H46" s="1067">
        <v>213.7</v>
      </c>
      <c r="I46" s="1068">
        <v>238.1</v>
      </c>
      <c r="J46" s="1064">
        <v>15.842245989304814</v>
      </c>
      <c r="K46" s="1064">
        <v>2.3626698168930886</v>
      </c>
      <c r="L46" s="1064">
        <v>37.39180611656084</v>
      </c>
      <c r="M46" s="1065">
        <v>11.417875526438934</v>
      </c>
    </row>
    <row r="47" spans="1:13" s="1039" customFormat="1" ht="24.75" customHeight="1">
      <c r="A47" s="1046"/>
      <c r="B47" s="1060" t="s">
        <v>284</v>
      </c>
      <c r="C47" s="1048">
        <v>2.76</v>
      </c>
      <c r="D47" s="1066">
        <v>144.7</v>
      </c>
      <c r="E47" s="1066">
        <v>162</v>
      </c>
      <c r="F47" s="1066">
        <v>164.4</v>
      </c>
      <c r="G47" s="1067">
        <v>201.8</v>
      </c>
      <c r="H47" s="1067">
        <v>201.8</v>
      </c>
      <c r="I47" s="1068">
        <v>221.9</v>
      </c>
      <c r="J47" s="1064">
        <v>13.61437456807188</v>
      </c>
      <c r="K47" s="1064">
        <v>1.481481481481481</v>
      </c>
      <c r="L47" s="1064">
        <v>34.975669099756686</v>
      </c>
      <c r="M47" s="1065">
        <v>9.960356788899901</v>
      </c>
    </row>
    <row r="48" spans="1:13" ht="24.75" customHeight="1">
      <c r="A48" s="1046"/>
      <c r="B48" s="1071" t="s">
        <v>280</v>
      </c>
      <c r="C48" s="1047">
        <v>1.38</v>
      </c>
      <c r="D48" s="1069">
        <v>143.5</v>
      </c>
      <c r="E48" s="1069">
        <v>160.9</v>
      </c>
      <c r="F48" s="1069">
        <v>163.1</v>
      </c>
      <c r="G48" s="21">
        <v>197.3</v>
      </c>
      <c r="H48" s="21">
        <v>197.3</v>
      </c>
      <c r="I48" s="1070">
        <v>217.2</v>
      </c>
      <c r="J48" s="1072">
        <v>13.658536585365837</v>
      </c>
      <c r="K48" s="1072">
        <v>1.367308887507761</v>
      </c>
      <c r="L48" s="1072">
        <v>33.169834457388106</v>
      </c>
      <c r="M48" s="1073">
        <v>10.086163203243785</v>
      </c>
    </row>
    <row r="49" spans="1:13" ht="24.75" customHeight="1">
      <c r="A49" s="1050"/>
      <c r="B49" s="1071" t="s">
        <v>282</v>
      </c>
      <c r="C49" s="1047">
        <v>1.38</v>
      </c>
      <c r="D49" s="1069">
        <v>145.9</v>
      </c>
      <c r="E49" s="1069">
        <v>163.1</v>
      </c>
      <c r="F49" s="1069">
        <v>165.7</v>
      </c>
      <c r="G49" s="21">
        <v>206.3</v>
      </c>
      <c r="H49" s="21">
        <v>206.3</v>
      </c>
      <c r="I49" s="1070">
        <v>226.7</v>
      </c>
      <c r="J49" s="1072">
        <v>13.570938999314592</v>
      </c>
      <c r="K49" s="1072">
        <v>1.5941140404659677</v>
      </c>
      <c r="L49" s="1072">
        <v>36.813518406759215</v>
      </c>
      <c r="M49" s="1073">
        <v>9.888511875908861</v>
      </c>
    </row>
    <row r="50" spans="1:13" ht="24.75" customHeight="1">
      <c r="A50" s="1046"/>
      <c r="B50" s="1060" t="s">
        <v>285</v>
      </c>
      <c r="C50" s="1048">
        <v>2.76</v>
      </c>
      <c r="D50" s="1066">
        <v>139.2</v>
      </c>
      <c r="E50" s="1066">
        <v>153.9</v>
      </c>
      <c r="F50" s="1066">
        <v>156.3</v>
      </c>
      <c r="G50" s="1067">
        <v>189.9</v>
      </c>
      <c r="H50" s="1067">
        <v>189.9</v>
      </c>
      <c r="I50" s="1068">
        <v>214.3</v>
      </c>
      <c r="J50" s="1064">
        <v>12.284482758620712</v>
      </c>
      <c r="K50" s="1064">
        <v>1.55945419103314</v>
      </c>
      <c r="L50" s="1064">
        <v>37.10812539987202</v>
      </c>
      <c r="M50" s="1065">
        <v>12.84886782517114</v>
      </c>
    </row>
    <row r="51" spans="1:13" ht="24.75" customHeight="1">
      <c r="A51" s="1046"/>
      <c r="B51" s="1071" t="s">
        <v>280</v>
      </c>
      <c r="C51" s="1047">
        <v>1.38</v>
      </c>
      <c r="D51" s="1069">
        <v>134.8</v>
      </c>
      <c r="E51" s="1069">
        <v>152</v>
      </c>
      <c r="F51" s="1069">
        <v>154.1</v>
      </c>
      <c r="G51" s="21">
        <v>185.7</v>
      </c>
      <c r="H51" s="21">
        <v>185.7</v>
      </c>
      <c r="I51" s="1070">
        <v>207.8</v>
      </c>
      <c r="J51" s="1072">
        <v>14.31750741839761</v>
      </c>
      <c r="K51" s="1072">
        <v>1.3815789473684106</v>
      </c>
      <c r="L51" s="1072">
        <v>34.847501622323165</v>
      </c>
      <c r="M51" s="1073">
        <v>11.900915455035019</v>
      </c>
    </row>
    <row r="52" spans="1:13" ht="24.75" customHeight="1">
      <c r="A52" s="1046"/>
      <c r="B52" s="1071" t="s">
        <v>282</v>
      </c>
      <c r="C52" s="1047">
        <v>1.38</v>
      </c>
      <c r="D52" s="1069">
        <v>143.7</v>
      </c>
      <c r="E52" s="1069">
        <v>155.8</v>
      </c>
      <c r="F52" s="1069">
        <v>158.5</v>
      </c>
      <c r="G52" s="21">
        <v>194.2</v>
      </c>
      <c r="H52" s="21">
        <v>194.2</v>
      </c>
      <c r="I52" s="1070">
        <v>220.8</v>
      </c>
      <c r="J52" s="1072">
        <v>10.299234516353522</v>
      </c>
      <c r="K52" s="1072">
        <v>1.7329910141206568</v>
      </c>
      <c r="L52" s="1072">
        <v>39.30599369085175</v>
      </c>
      <c r="M52" s="1073">
        <v>13.697219361483022</v>
      </c>
    </row>
    <row r="53" spans="1:13" ht="24.75" customHeight="1">
      <c r="A53" s="1046"/>
      <c r="B53" s="1060" t="s">
        <v>904</v>
      </c>
      <c r="C53" s="1048">
        <v>2.77</v>
      </c>
      <c r="D53" s="1066">
        <v>164.8</v>
      </c>
      <c r="E53" s="1066">
        <v>192.1</v>
      </c>
      <c r="F53" s="1066">
        <v>199.3</v>
      </c>
      <c r="G53" s="1067">
        <v>249.3</v>
      </c>
      <c r="H53" s="1067">
        <v>249.3</v>
      </c>
      <c r="I53" s="1068">
        <v>278</v>
      </c>
      <c r="J53" s="1064">
        <v>20.93446601941747</v>
      </c>
      <c r="K53" s="1064">
        <v>3.7480478917230755</v>
      </c>
      <c r="L53" s="1064">
        <v>39.48820873055695</v>
      </c>
      <c r="M53" s="1065">
        <v>11.512234255916567</v>
      </c>
    </row>
    <row r="54" spans="1:13" ht="24.75" customHeight="1">
      <c r="A54" s="1046"/>
      <c r="B54" s="1071" t="s">
        <v>276</v>
      </c>
      <c r="C54" s="1047">
        <v>1.38</v>
      </c>
      <c r="D54" s="1069">
        <v>162.7</v>
      </c>
      <c r="E54" s="1069">
        <v>189.3</v>
      </c>
      <c r="F54" s="1069">
        <v>198.9</v>
      </c>
      <c r="G54" s="21">
        <v>251.6</v>
      </c>
      <c r="H54" s="21">
        <v>251.6</v>
      </c>
      <c r="I54" s="1070">
        <v>282.5</v>
      </c>
      <c r="J54" s="1072">
        <v>22.24953902888754</v>
      </c>
      <c r="K54" s="1072">
        <v>5.071315372424706</v>
      </c>
      <c r="L54" s="1072">
        <v>42.03117144293614</v>
      </c>
      <c r="M54" s="1073">
        <v>12.281399046104923</v>
      </c>
    </row>
    <row r="55" spans="1:13" ht="24.75" customHeight="1" thickBot="1">
      <c r="A55" s="1051"/>
      <c r="B55" s="1074" t="s">
        <v>277</v>
      </c>
      <c r="C55" s="1052">
        <v>1.39</v>
      </c>
      <c r="D55" s="1075">
        <v>166.9</v>
      </c>
      <c r="E55" s="1075">
        <v>194.9</v>
      </c>
      <c r="F55" s="1075">
        <v>199.6</v>
      </c>
      <c r="G55" s="1076">
        <v>247</v>
      </c>
      <c r="H55" s="1076">
        <v>247</v>
      </c>
      <c r="I55" s="1077">
        <v>273.4</v>
      </c>
      <c r="J55" s="1078">
        <v>19.592570401437982</v>
      </c>
      <c r="K55" s="1078">
        <v>2.4114930733709627</v>
      </c>
      <c r="L55" s="1078">
        <v>36.97394789579158</v>
      </c>
      <c r="M55" s="1079">
        <v>10.68825910931173</v>
      </c>
    </row>
    <row r="56" spans="2:13" ht="13.5" thickTop="1">
      <c r="B56" s="1055" t="s">
        <v>286</v>
      </c>
      <c r="D56" s="1056"/>
      <c r="E56" s="1056"/>
      <c r="F56" s="1056"/>
      <c r="G56" s="1056"/>
      <c r="H56" s="1056"/>
      <c r="I56" s="1056"/>
      <c r="J56" s="1056"/>
      <c r="K56" s="1056"/>
      <c r="L56" s="1056"/>
      <c r="M56" s="1056"/>
    </row>
    <row r="57" spans="4:13" ht="24.75" customHeight="1">
      <c r="D57" s="1056"/>
      <c r="E57" s="1056"/>
      <c r="F57" s="1056"/>
      <c r="G57" s="1056"/>
      <c r="H57" s="1056"/>
      <c r="I57" s="1056"/>
      <c r="J57" s="1056"/>
      <c r="K57" s="1056"/>
      <c r="L57" s="1056"/>
      <c r="M57" s="1056"/>
    </row>
    <row r="58" spans="4:13" ht="24.75" customHeight="1"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</row>
    <row r="59" spans="4:13" ht="24.75" customHeight="1"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</row>
    <row r="60" spans="4:13" ht="24.75" customHeight="1">
      <c r="D60" s="1056"/>
      <c r="E60" s="1056"/>
      <c r="F60" s="1056"/>
      <c r="G60" s="1056"/>
      <c r="H60" s="1056"/>
      <c r="I60" s="1056"/>
      <c r="J60" s="1056"/>
      <c r="K60" s="1056"/>
      <c r="L60" s="1056"/>
      <c r="M60" s="1056"/>
    </row>
    <row r="61" spans="4:13" ht="24.75" customHeight="1"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</row>
    <row r="62" spans="4:13" ht="24.75" customHeight="1">
      <c r="D62" s="1056"/>
      <c r="E62" s="1056"/>
      <c r="F62" s="1056"/>
      <c r="G62" s="1056"/>
      <c r="H62" s="1056"/>
      <c r="I62" s="1056"/>
      <c r="J62" s="1056"/>
      <c r="K62" s="1056"/>
      <c r="L62" s="1056"/>
      <c r="M62" s="1056"/>
    </row>
    <row r="63" spans="4:13" ht="24.75" customHeight="1">
      <c r="D63" s="1056"/>
      <c r="E63" s="1056"/>
      <c r="F63" s="1056"/>
      <c r="G63" s="1056"/>
      <c r="H63" s="1056"/>
      <c r="I63" s="1056"/>
      <c r="J63" s="1056"/>
      <c r="K63" s="1056"/>
      <c r="L63" s="1056"/>
      <c r="M63" s="1056"/>
    </row>
    <row r="64" spans="4:13" ht="24.75" customHeight="1">
      <c r="D64" s="1056"/>
      <c r="E64" s="1056"/>
      <c r="F64" s="1056"/>
      <c r="G64" s="1056"/>
      <c r="H64" s="1056"/>
      <c r="I64" s="1056"/>
      <c r="J64" s="1056"/>
      <c r="K64" s="1056"/>
      <c r="L64" s="1056"/>
      <c r="M64" s="1056"/>
    </row>
    <row r="65" spans="4:13" ht="24.75" customHeight="1">
      <c r="D65" s="1056"/>
      <c r="E65" s="1056"/>
      <c r="F65" s="1056"/>
      <c r="G65" s="1056"/>
      <c r="H65" s="1056"/>
      <c r="I65" s="1056"/>
      <c r="J65" s="1056"/>
      <c r="K65" s="1056"/>
      <c r="L65" s="1056"/>
      <c r="M65" s="1056"/>
    </row>
    <row r="66" spans="4:13" ht="24.75" customHeight="1">
      <c r="D66" s="1056"/>
      <c r="E66" s="1056"/>
      <c r="F66" s="1056"/>
      <c r="G66" s="1056"/>
      <c r="H66" s="1056"/>
      <c r="I66" s="1056"/>
      <c r="J66" s="1056"/>
      <c r="K66" s="1056"/>
      <c r="L66" s="1056"/>
      <c r="M66" s="1056"/>
    </row>
    <row r="67" spans="4:13" ht="24.75" customHeight="1">
      <c r="D67" s="1056"/>
      <c r="E67" s="1056"/>
      <c r="F67" s="1056"/>
      <c r="G67" s="1056"/>
      <c r="H67" s="1056"/>
      <c r="I67" s="1056"/>
      <c r="J67" s="1056"/>
      <c r="K67" s="1056"/>
      <c r="L67" s="1056"/>
      <c r="M67" s="1056"/>
    </row>
    <row r="68" spans="4:13" ht="24.75" customHeight="1">
      <c r="D68" s="1056"/>
      <c r="E68" s="1056"/>
      <c r="F68" s="1056"/>
      <c r="G68" s="1056"/>
      <c r="H68" s="1056"/>
      <c r="I68" s="1056"/>
      <c r="J68" s="1056"/>
      <c r="K68" s="1056"/>
      <c r="L68" s="1056"/>
      <c r="M68" s="1056"/>
    </row>
    <row r="69" spans="4:13" ht="24.75" customHeight="1">
      <c r="D69" s="1056"/>
      <c r="E69" s="1056"/>
      <c r="F69" s="1056"/>
      <c r="G69" s="1056"/>
      <c r="H69" s="1056"/>
      <c r="I69" s="1056"/>
      <c r="J69" s="1056"/>
      <c r="K69" s="1056"/>
      <c r="L69" s="1056"/>
      <c r="M69" s="1056"/>
    </row>
    <row r="70" spans="4:13" ht="24.75" customHeight="1">
      <c r="D70" s="1056"/>
      <c r="E70" s="1056"/>
      <c r="F70" s="1056"/>
      <c r="G70" s="1056"/>
      <c r="H70" s="1056"/>
      <c r="I70" s="1056"/>
      <c r="J70" s="1056"/>
      <c r="K70" s="1056"/>
      <c r="L70" s="1056"/>
      <c r="M70" s="1056"/>
    </row>
    <row r="71" spans="4:13" ht="24.75" customHeight="1">
      <c r="D71" s="1056"/>
      <c r="E71" s="1056"/>
      <c r="F71" s="1056"/>
      <c r="G71" s="1056"/>
      <c r="H71" s="1056"/>
      <c r="I71" s="1056"/>
      <c r="J71" s="1056"/>
      <c r="K71" s="1056"/>
      <c r="L71" s="1056"/>
      <c r="M71" s="1056"/>
    </row>
    <row r="72" spans="4:13" ht="24.75" customHeight="1">
      <c r="D72" s="1056"/>
      <c r="E72" s="1056"/>
      <c r="F72" s="1056"/>
      <c r="G72" s="1056"/>
      <c r="H72" s="1056"/>
      <c r="I72" s="1056"/>
      <c r="J72" s="1056"/>
      <c r="K72" s="1056"/>
      <c r="L72" s="1056"/>
      <c r="M72" s="1056"/>
    </row>
    <row r="73" spans="4:13" ht="24.75" customHeight="1">
      <c r="D73" s="1056"/>
      <c r="E73" s="1056"/>
      <c r="F73" s="1056"/>
      <c r="G73" s="1056"/>
      <c r="H73" s="1056"/>
      <c r="I73" s="1056"/>
      <c r="J73" s="1056"/>
      <c r="K73" s="1056"/>
      <c r="L73" s="1056"/>
      <c r="M73" s="1056"/>
    </row>
    <row r="74" spans="4:13" ht="24.75" customHeight="1">
      <c r="D74" s="1056"/>
      <c r="E74" s="1056"/>
      <c r="F74" s="1056"/>
      <c r="G74" s="1056"/>
      <c r="H74" s="1056"/>
      <c r="I74" s="1056"/>
      <c r="J74" s="1056"/>
      <c r="K74" s="1056"/>
      <c r="L74" s="1056"/>
      <c r="M74" s="1056"/>
    </row>
    <row r="75" spans="4:13" ht="24.75" customHeight="1">
      <c r="D75" s="1056"/>
      <c r="E75" s="1056"/>
      <c r="F75" s="1056"/>
      <c r="G75" s="1056"/>
      <c r="H75" s="1056"/>
      <c r="I75" s="1056"/>
      <c r="J75" s="1056"/>
      <c r="K75" s="1056"/>
      <c r="L75" s="1056"/>
      <c r="M75" s="1056"/>
    </row>
    <row r="76" spans="4:13" ht="24.75" customHeight="1">
      <c r="D76" s="1056"/>
      <c r="E76" s="1056"/>
      <c r="F76" s="1056"/>
      <c r="G76" s="1056"/>
      <c r="H76" s="1056"/>
      <c r="I76" s="1056"/>
      <c r="J76" s="1056"/>
      <c r="K76" s="1056"/>
      <c r="L76" s="1056"/>
      <c r="M76" s="1056"/>
    </row>
    <row r="77" spans="4:13" ht="24.75" customHeight="1">
      <c r="D77" s="1056"/>
      <c r="E77" s="1056"/>
      <c r="F77" s="1056"/>
      <c r="G77" s="1056"/>
      <c r="H77" s="1056"/>
      <c r="I77" s="1056"/>
      <c r="J77" s="1056"/>
      <c r="K77" s="1056"/>
      <c r="L77" s="1056"/>
      <c r="M77" s="1056"/>
    </row>
    <row r="78" spans="4:13" ht="24.75" customHeight="1"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</row>
    <row r="79" spans="4:13" ht="24.75" customHeight="1">
      <c r="D79" s="1056"/>
      <c r="E79" s="1056"/>
      <c r="F79" s="1056"/>
      <c r="G79" s="1056"/>
      <c r="H79" s="1056"/>
      <c r="I79" s="1056"/>
      <c r="J79" s="1056"/>
      <c r="K79" s="1056"/>
      <c r="L79" s="1056"/>
      <c r="M79" s="1056"/>
    </row>
    <row r="80" spans="4:13" ht="24.75" customHeight="1"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</row>
    <row r="81" spans="4:13" ht="24.75" customHeight="1"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</row>
    <row r="82" spans="4:13" ht="24.75" customHeight="1">
      <c r="D82" s="1056"/>
      <c r="E82" s="1056"/>
      <c r="F82" s="1056"/>
      <c r="G82" s="1056"/>
      <c r="H82" s="1056"/>
      <c r="I82" s="1056"/>
      <c r="J82" s="1056"/>
      <c r="K82" s="1056"/>
      <c r="L82" s="1056"/>
      <c r="M82" s="1056"/>
    </row>
    <row r="83" spans="4:13" ht="24.75" customHeight="1">
      <c r="D83" s="1056"/>
      <c r="E83" s="1056"/>
      <c r="F83" s="1056"/>
      <c r="G83" s="1056"/>
      <c r="H83" s="1056"/>
      <c r="I83" s="1056"/>
      <c r="J83" s="1056"/>
      <c r="K83" s="1056"/>
      <c r="L83" s="1056"/>
      <c r="M83" s="1056"/>
    </row>
    <row r="84" spans="4:13" ht="24.75" customHeight="1">
      <c r="D84" s="1056"/>
      <c r="E84" s="1056"/>
      <c r="F84" s="1056"/>
      <c r="G84" s="1056"/>
      <c r="H84" s="1056"/>
      <c r="I84" s="1056"/>
      <c r="J84" s="1056"/>
      <c r="K84" s="1056"/>
      <c r="L84" s="1056"/>
      <c r="M84" s="1056"/>
    </row>
    <row r="85" spans="4:13" ht="24.75" customHeight="1">
      <c r="D85" s="1056"/>
      <c r="E85" s="1056"/>
      <c r="F85" s="1056"/>
      <c r="G85" s="1056"/>
      <c r="H85" s="1056"/>
      <c r="I85" s="1056"/>
      <c r="J85" s="1056"/>
      <c r="K85" s="1056"/>
      <c r="L85" s="1056"/>
      <c r="M85" s="1056"/>
    </row>
    <row r="86" spans="4:13" ht="24.75" customHeight="1">
      <c r="D86" s="1056"/>
      <c r="E86" s="1056"/>
      <c r="F86" s="1056"/>
      <c r="G86" s="1056"/>
      <c r="H86" s="1056"/>
      <c r="I86" s="1056"/>
      <c r="J86" s="1056"/>
      <c r="K86" s="1056"/>
      <c r="L86" s="1056"/>
      <c r="M86" s="1056"/>
    </row>
    <row r="87" spans="4:13" ht="24.75" customHeight="1">
      <c r="D87" s="1056"/>
      <c r="E87" s="1056"/>
      <c r="F87" s="1056"/>
      <c r="G87" s="1056"/>
      <c r="H87" s="1056"/>
      <c r="I87" s="1056"/>
      <c r="J87" s="1056"/>
      <c r="K87" s="1056"/>
      <c r="L87" s="1056"/>
      <c r="M87" s="1056"/>
    </row>
    <row r="88" spans="4:13" ht="24.75" customHeight="1">
      <c r="D88" s="1056"/>
      <c r="E88" s="1056"/>
      <c r="F88" s="1056"/>
      <c r="G88" s="1056"/>
      <c r="H88" s="1056"/>
      <c r="I88" s="1056"/>
      <c r="J88" s="1056"/>
      <c r="K88" s="1056"/>
      <c r="L88" s="1056"/>
      <c r="M88" s="1056"/>
    </row>
    <row r="89" spans="4:13" ht="24.75" customHeight="1">
      <c r="D89" s="1056"/>
      <c r="E89" s="1056"/>
      <c r="F89" s="1056"/>
      <c r="G89" s="1056"/>
      <c r="H89" s="1056"/>
      <c r="I89" s="1056"/>
      <c r="J89" s="1056"/>
      <c r="K89" s="1056"/>
      <c r="L89" s="1056"/>
      <c r="M89" s="1056"/>
    </row>
    <row r="90" spans="4:13" ht="24.75" customHeight="1">
      <c r="D90" s="1056"/>
      <c r="E90" s="1056"/>
      <c r="F90" s="1056"/>
      <c r="G90" s="1056"/>
      <c r="H90" s="1056"/>
      <c r="I90" s="1056"/>
      <c r="J90" s="1056"/>
      <c r="K90" s="1056"/>
      <c r="L90" s="1056"/>
      <c r="M90" s="1056"/>
    </row>
    <row r="91" spans="4:13" ht="24.75" customHeight="1"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</row>
    <row r="92" spans="4:13" ht="24.75" customHeight="1">
      <c r="D92" s="1056"/>
      <c r="E92" s="1056"/>
      <c r="F92" s="1056"/>
      <c r="G92" s="1056"/>
      <c r="H92" s="1056"/>
      <c r="I92" s="1056"/>
      <c r="J92" s="1056"/>
      <c r="K92" s="1056"/>
      <c r="L92" s="1056"/>
      <c r="M92" s="1056"/>
    </row>
    <row r="93" spans="4:13" ht="24.75" customHeight="1">
      <c r="D93" s="1056"/>
      <c r="E93" s="1056"/>
      <c r="F93" s="1056"/>
      <c r="G93" s="1056"/>
      <c r="H93" s="1056"/>
      <c r="I93" s="1056"/>
      <c r="J93" s="1056"/>
      <c r="K93" s="1056"/>
      <c r="L93" s="1056"/>
      <c r="M93" s="1056"/>
    </row>
    <row r="94" spans="4:13" ht="24.75" customHeight="1">
      <c r="D94" s="1056"/>
      <c r="E94" s="1056"/>
      <c r="F94" s="1056"/>
      <c r="G94" s="1056"/>
      <c r="H94" s="1056"/>
      <c r="I94" s="1056"/>
      <c r="J94" s="1056"/>
      <c r="K94" s="1056"/>
      <c r="L94" s="1056"/>
      <c r="M94" s="1056"/>
    </row>
    <row r="95" spans="4:13" ht="24.75" customHeight="1">
      <c r="D95" s="1056"/>
      <c r="E95" s="1056"/>
      <c r="F95" s="1056"/>
      <c r="G95" s="1056"/>
      <c r="H95" s="1056"/>
      <c r="I95" s="1056"/>
      <c r="J95" s="1056"/>
      <c r="K95" s="1056"/>
      <c r="L95" s="1056"/>
      <c r="M95" s="1056"/>
    </row>
    <row r="96" spans="4:13" ht="24.75" customHeight="1">
      <c r="D96" s="1056"/>
      <c r="E96" s="1056"/>
      <c r="F96" s="1056"/>
      <c r="G96" s="1056"/>
      <c r="H96" s="1056"/>
      <c r="I96" s="1056"/>
      <c r="J96" s="1056"/>
      <c r="K96" s="1056"/>
      <c r="L96" s="1056"/>
      <c r="M96" s="1056"/>
    </row>
    <row r="97" spans="4:13" ht="24.75" customHeight="1">
      <c r="D97" s="1056"/>
      <c r="E97" s="1056"/>
      <c r="F97" s="1056"/>
      <c r="G97" s="1056"/>
      <c r="H97" s="1056"/>
      <c r="I97" s="1056"/>
      <c r="J97" s="1056"/>
      <c r="K97" s="1056"/>
      <c r="L97" s="1056"/>
      <c r="M97" s="1056"/>
    </row>
    <row r="98" spans="4:13" ht="24.75" customHeight="1">
      <c r="D98" s="1056"/>
      <c r="E98" s="1056"/>
      <c r="F98" s="1056"/>
      <c r="G98" s="1056"/>
      <c r="H98" s="1056"/>
      <c r="I98" s="1056"/>
      <c r="J98" s="1056"/>
      <c r="K98" s="1056"/>
      <c r="L98" s="1056"/>
      <c r="M98" s="1056"/>
    </row>
    <row r="99" spans="4:13" ht="24.75" customHeight="1"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</row>
    <row r="100" spans="4:13" ht="24.75" customHeight="1">
      <c r="D100" s="1056"/>
      <c r="E100" s="1056"/>
      <c r="F100" s="1056"/>
      <c r="G100" s="1056"/>
      <c r="H100" s="1056"/>
      <c r="I100" s="1056"/>
      <c r="J100" s="1056"/>
      <c r="K100" s="1056"/>
      <c r="L100" s="1056"/>
      <c r="M100" s="1056"/>
    </row>
    <row r="101" spans="4:13" ht="24.75" customHeight="1">
      <c r="D101" s="1056"/>
      <c r="E101" s="1056"/>
      <c r="F101" s="1056"/>
      <c r="G101" s="1056"/>
      <c r="H101" s="1056"/>
      <c r="I101" s="1056"/>
      <c r="J101" s="1056"/>
      <c r="K101" s="1056"/>
      <c r="L101" s="1056"/>
      <c r="M101" s="1056"/>
    </row>
    <row r="102" spans="4:13" ht="24.75" customHeight="1">
      <c r="D102" s="1056"/>
      <c r="E102" s="1056"/>
      <c r="F102" s="1056"/>
      <c r="G102" s="1056"/>
      <c r="H102" s="1056"/>
      <c r="I102" s="1056"/>
      <c r="J102" s="1056"/>
      <c r="K102" s="1056"/>
      <c r="L102" s="1056"/>
      <c r="M102" s="1056"/>
    </row>
    <row r="103" spans="4:13" ht="24.75" customHeight="1">
      <c r="D103" s="1056"/>
      <c r="E103" s="1056"/>
      <c r="F103" s="1056"/>
      <c r="G103" s="1056"/>
      <c r="H103" s="1056"/>
      <c r="I103" s="1056"/>
      <c r="J103" s="1056"/>
      <c r="K103" s="1056"/>
      <c r="L103" s="1056"/>
      <c r="M103" s="1056"/>
    </row>
    <row r="104" spans="4:13" ht="24.75" customHeight="1">
      <c r="D104" s="1056"/>
      <c r="E104" s="1056"/>
      <c r="F104" s="1056"/>
      <c r="G104" s="1056"/>
      <c r="H104" s="1056"/>
      <c r="I104" s="1056"/>
      <c r="J104" s="1056"/>
      <c r="K104" s="1056"/>
      <c r="L104" s="1056"/>
      <c r="M104" s="1056"/>
    </row>
    <row r="105" spans="4:13" ht="24.75" customHeight="1">
      <c r="D105" s="1056"/>
      <c r="E105" s="1056"/>
      <c r="F105" s="1056"/>
      <c r="G105" s="1056"/>
      <c r="H105" s="1056"/>
      <c r="I105" s="1056"/>
      <c r="J105" s="1056"/>
      <c r="K105" s="1056"/>
      <c r="L105" s="1056"/>
      <c r="M105" s="1056"/>
    </row>
    <row r="106" spans="4:13" ht="24.75" customHeight="1">
      <c r="D106" s="1056"/>
      <c r="E106" s="1056"/>
      <c r="F106" s="1056"/>
      <c r="G106" s="1056"/>
      <c r="H106" s="1056"/>
      <c r="I106" s="1056"/>
      <c r="J106" s="1056"/>
      <c r="K106" s="1056"/>
      <c r="L106" s="1056"/>
      <c r="M106" s="1056"/>
    </row>
    <row r="107" spans="4:13" ht="24.75" customHeight="1">
      <c r="D107" s="1056"/>
      <c r="E107" s="1056"/>
      <c r="F107" s="1056"/>
      <c r="G107" s="1056"/>
      <c r="H107" s="1056"/>
      <c r="I107" s="1056"/>
      <c r="J107" s="1056"/>
      <c r="K107" s="1056"/>
      <c r="L107" s="1056"/>
      <c r="M107" s="1056"/>
    </row>
    <row r="108" spans="4:13" ht="24.75" customHeight="1"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</row>
    <row r="109" spans="4:13" ht="24.75" customHeight="1">
      <c r="D109" s="1056"/>
      <c r="E109" s="1056"/>
      <c r="F109" s="1056"/>
      <c r="G109" s="1056"/>
      <c r="H109" s="1056"/>
      <c r="I109" s="1056"/>
      <c r="J109" s="1056"/>
      <c r="K109" s="1056"/>
      <c r="L109" s="1056"/>
      <c r="M109" s="1056"/>
    </row>
    <row r="110" spans="4:13" ht="24.75" customHeight="1">
      <c r="D110" s="1056"/>
      <c r="E110" s="1056"/>
      <c r="F110" s="1056"/>
      <c r="G110" s="1056"/>
      <c r="H110" s="1056"/>
      <c r="I110" s="1056"/>
      <c r="J110" s="1056"/>
      <c r="K110" s="1056"/>
      <c r="L110" s="1056"/>
      <c r="M110" s="1056"/>
    </row>
    <row r="111" spans="4:13" ht="24.75" customHeight="1">
      <c r="D111" s="1056"/>
      <c r="E111" s="1056"/>
      <c r="F111" s="1056"/>
      <c r="G111" s="1056"/>
      <c r="H111" s="1056"/>
      <c r="I111" s="1056"/>
      <c r="J111" s="1056"/>
      <c r="K111" s="1056"/>
      <c r="L111" s="1056"/>
      <c r="M111" s="1056"/>
    </row>
    <row r="112" spans="4:13" ht="24.75" customHeight="1"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</row>
    <row r="113" spans="4:13" ht="24.75" customHeight="1"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</row>
    <row r="114" spans="4:13" ht="24.75" customHeight="1">
      <c r="D114" s="1056"/>
      <c r="E114" s="1056"/>
      <c r="F114" s="1056"/>
      <c r="G114" s="1056"/>
      <c r="H114" s="1056"/>
      <c r="I114" s="1056"/>
      <c r="J114" s="1056"/>
      <c r="K114" s="1056"/>
      <c r="L114" s="1056"/>
      <c r="M114" s="1056"/>
    </row>
    <row r="115" spans="4:13" ht="24.75" customHeight="1">
      <c r="D115" s="1056"/>
      <c r="E115" s="1056"/>
      <c r="F115" s="1056"/>
      <c r="G115" s="1056"/>
      <c r="H115" s="1056"/>
      <c r="I115" s="1056"/>
      <c r="J115" s="1056"/>
      <c r="K115" s="1056"/>
      <c r="L115" s="1056"/>
      <c r="M115" s="1056"/>
    </row>
    <row r="116" spans="4:13" ht="24.75" customHeight="1">
      <c r="D116" s="1056"/>
      <c r="E116" s="1056"/>
      <c r="F116" s="1056"/>
      <c r="G116" s="1056"/>
      <c r="H116" s="1056"/>
      <c r="I116" s="1056"/>
      <c r="J116" s="1056"/>
      <c r="K116" s="1056"/>
      <c r="L116" s="1056"/>
      <c r="M116" s="1056"/>
    </row>
    <row r="117" spans="4:13" ht="24.75" customHeight="1">
      <c r="D117" s="1056"/>
      <c r="E117" s="1056"/>
      <c r="F117" s="1056"/>
      <c r="G117" s="1056"/>
      <c r="H117" s="1056"/>
      <c r="I117" s="1056"/>
      <c r="J117" s="1056"/>
      <c r="K117" s="1056"/>
      <c r="L117" s="1056"/>
      <c r="M117" s="1056"/>
    </row>
    <row r="118" spans="4:13" ht="24.75" customHeight="1">
      <c r="D118" s="1056"/>
      <c r="E118" s="1056"/>
      <c r="F118" s="1056"/>
      <c r="G118" s="1056"/>
      <c r="H118" s="1056"/>
      <c r="I118" s="1056"/>
      <c r="J118" s="1056"/>
      <c r="K118" s="1056"/>
      <c r="L118" s="1056"/>
      <c r="M118" s="1056"/>
    </row>
    <row r="119" spans="4:13" ht="24.75" customHeight="1">
      <c r="D119" s="1056"/>
      <c r="E119" s="1056"/>
      <c r="F119" s="1056"/>
      <c r="G119" s="1056"/>
      <c r="H119" s="1056"/>
      <c r="I119" s="1056"/>
      <c r="J119" s="1056"/>
      <c r="K119" s="1056"/>
      <c r="L119" s="1056"/>
      <c r="M119" s="1056"/>
    </row>
    <row r="120" spans="4:13" ht="24.75" customHeight="1"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</row>
    <row r="121" spans="4:13" ht="24.75" customHeight="1">
      <c r="D121" s="1056"/>
      <c r="E121" s="1056"/>
      <c r="F121" s="1056"/>
      <c r="G121" s="1056"/>
      <c r="H121" s="1056"/>
      <c r="I121" s="1056"/>
      <c r="J121" s="1056"/>
      <c r="K121" s="1056"/>
      <c r="L121" s="1056"/>
      <c r="M121" s="1056"/>
    </row>
    <row r="122" spans="4:13" ht="24.75" customHeight="1">
      <c r="D122" s="1056"/>
      <c r="E122" s="1056"/>
      <c r="F122" s="1056"/>
      <c r="G122" s="1056"/>
      <c r="H122" s="1056"/>
      <c r="I122" s="1056"/>
      <c r="J122" s="1056"/>
      <c r="K122" s="1056"/>
      <c r="L122" s="1056"/>
      <c r="M122" s="1056"/>
    </row>
    <row r="123" spans="4:13" ht="24.75" customHeight="1">
      <c r="D123" s="1056"/>
      <c r="E123" s="1056"/>
      <c r="F123" s="1056"/>
      <c r="G123" s="1056"/>
      <c r="H123" s="1056"/>
      <c r="I123" s="1056"/>
      <c r="J123" s="1056"/>
      <c r="K123" s="1056"/>
      <c r="L123" s="1056"/>
      <c r="M123" s="1056"/>
    </row>
    <row r="124" spans="4:13" ht="24.75" customHeight="1">
      <c r="D124" s="1056"/>
      <c r="E124" s="1056"/>
      <c r="F124" s="1056"/>
      <c r="G124" s="1056"/>
      <c r="H124" s="1056"/>
      <c r="I124" s="1056"/>
      <c r="J124" s="1056"/>
      <c r="K124" s="1056"/>
      <c r="L124" s="1056"/>
      <c r="M124" s="1056"/>
    </row>
    <row r="125" spans="4:13" ht="24.75" customHeight="1">
      <c r="D125" s="1056"/>
      <c r="E125" s="1056"/>
      <c r="F125" s="1056"/>
      <c r="G125" s="1056"/>
      <c r="H125" s="1056"/>
      <c r="I125" s="1056"/>
      <c r="J125" s="1056"/>
      <c r="K125" s="1056"/>
      <c r="L125" s="1056"/>
      <c r="M125" s="1056"/>
    </row>
    <row r="126" spans="4:13" ht="24.75" customHeight="1">
      <c r="D126" s="1056"/>
      <c r="E126" s="1056"/>
      <c r="F126" s="1056"/>
      <c r="G126" s="1056"/>
      <c r="H126" s="1056"/>
      <c r="I126" s="1056"/>
      <c r="J126" s="1056"/>
      <c r="K126" s="1056"/>
      <c r="L126" s="1056"/>
      <c r="M126" s="1056"/>
    </row>
    <row r="127" spans="4:13" ht="24.75" customHeight="1">
      <c r="D127" s="1056"/>
      <c r="E127" s="1056"/>
      <c r="F127" s="1056"/>
      <c r="G127" s="1056"/>
      <c r="H127" s="1056"/>
      <c r="I127" s="1056"/>
      <c r="J127" s="1056"/>
      <c r="K127" s="1056"/>
      <c r="L127" s="1056"/>
      <c r="M127" s="1056"/>
    </row>
    <row r="128" spans="4:13" ht="24.75" customHeight="1">
      <c r="D128" s="1056"/>
      <c r="E128" s="1056"/>
      <c r="F128" s="1056"/>
      <c r="G128" s="1056"/>
      <c r="H128" s="1056"/>
      <c r="I128" s="1056"/>
      <c r="J128" s="1056"/>
      <c r="K128" s="1056"/>
      <c r="L128" s="1056"/>
      <c r="M128" s="1056"/>
    </row>
    <row r="129" spans="4:13" ht="24.75" customHeight="1">
      <c r="D129" s="1056"/>
      <c r="E129" s="1056"/>
      <c r="F129" s="1056"/>
      <c r="G129" s="1056"/>
      <c r="H129" s="1056"/>
      <c r="I129" s="1056"/>
      <c r="J129" s="1056"/>
      <c r="K129" s="1056"/>
      <c r="L129" s="1056"/>
      <c r="M129" s="1056"/>
    </row>
    <row r="130" spans="4:13" ht="24.75" customHeight="1">
      <c r="D130" s="1056"/>
      <c r="E130" s="1056"/>
      <c r="F130" s="1056"/>
      <c r="G130" s="1056"/>
      <c r="H130" s="1056"/>
      <c r="I130" s="1056"/>
      <c r="J130" s="1056"/>
      <c r="K130" s="1056"/>
      <c r="L130" s="1056"/>
      <c r="M130" s="1056"/>
    </row>
    <row r="131" spans="4:13" ht="24.75" customHeight="1">
      <c r="D131" s="1056"/>
      <c r="E131" s="1056"/>
      <c r="F131" s="1056"/>
      <c r="G131" s="1056"/>
      <c r="H131" s="1056"/>
      <c r="I131" s="1056"/>
      <c r="J131" s="1056"/>
      <c r="K131" s="1056"/>
      <c r="L131" s="1056"/>
      <c r="M131" s="1056"/>
    </row>
    <row r="132" spans="4:13" ht="24.75" customHeight="1">
      <c r="D132" s="1056"/>
      <c r="E132" s="1056"/>
      <c r="F132" s="1056"/>
      <c r="G132" s="1056"/>
      <c r="H132" s="1056"/>
      <c r="I132" s="1056"/>
      <c r="J132" s="1056"/>
      <c r="K132" s="1056"/>
      <c r="L132" s="1056"/>
      <c r="M132" s="1056"/>
    </row>
    <row r="133" spans="4:13" ht="24.75" customHeight="1">
      <c r="D133" s="1056"/>
      <c r="E133" s="1056"/>
      <c r="F133" s="1056"/>
      <c r="G133" s="1056"/>
      <c r="H133" s="1056"/>
      <c r="I133" s="1056"/>
      <c r="J133" s="1056"/>
      <c r="K133" s="1056"/>
      <c r="L133" s="1056"/>
      <c r="M133" s="1056"/>
    </row>
    <row r="134" spans="4:13" ht="24.75" customHeight="1">
      <c r="D134" s="1056"/>
      <c r="E134" s="1056"/>
      <c r="F134" s="1056"/>
      <c r="G134" s="1056"/>
      <c r="H134" s="1056"/>
      <c r="I134" s="1056"/>
      <c r="J134" s="1056"/>
      <c r="K134" s="1056"/>
      <c r="L134" s="1056"/>
      <c r="M134" s="1056"/>
    </row>
    <row r="135" spans="4:13" ht="24.75" customHeight="1">
      <c r="D135" s="1056"/>
      <c r="E135" s="1056"/>
      <c r="F135" s="1056"/>
      <c r="G135" s="1056"/>
      <c r="H135" s="1056"/>
      <c r="I135" s="1056"/>
      <c r="J135" s="1056"/>
      <c r="K135" s="1056"/>
      <c r="L135" s="1056"/>
      <c r="M135" s="1056"/>
    </row>
    <row r="136" spans="4:13" ht="24.75" customHeight="1">
      <c r="D136" s="1056"/>
      <c r="E136" s="1056"/>
      <c r="F136" s="1056"/>
      <c r="G136" s="1056"/>
      <c r="H136" s="1056"/>
      <c r="I136" s="1056"/>
      <c r="J136" s="1056"/>
      <c r="K136" s="1056"/>
      <c r="L136" s="1056"/>
      <c r="M136" s="1056"/>
    </row>
    <row r="137" spans="4:13" ht="24.75" customHeight="1">
      <c r="D137" s="1056"/>
      <c r="E137" s="1056"/>
      <c r="F137" s="1056"/>
      <c r="G137" s="1056"/>
      <c r="H137" s="1056"/>
      <c r="I137" s="1056"/>
      <c r="J137" s="1056"/>
      <c r="K137" s="1056"/>
      <c r="L137" s="1056"/>
      <c r="M137" s="1056"/>
    </row>
  </sheetData>
  <sheetProtection/>
  <mergeCells count="14"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tabSelected="1" zoomScalePageLayoutView="0" workbookViewId="0" topLeftCell="A37">
      <selection activeCell="A58" sqref="A58:A59"/>
    </sheetView>
  </sheetViews>
  <sheetFormatPr defaultColWidth="11.00390625" defaultRowHeight="12.75"/>
  <cols>
    <col min="1" max="1" width="32.57421875" style="16" customWidth="1"/>
    <col min="2" max="8" width="12.421875" style="16" hidden="1" customWidth="1"/>
    <col min="9" max="12" width="10.7109375" style="16" hidden="1" customWidth="1"/>
    <col min="13" max="13" width="7.57421875" style="16" bestFit="1" customWidth="1"/>
    <col min="14" max="14" width="10.7109375" style="16" customWidth="1"/>
    <col min="15" max="18" width="10.7109375" style="16" hidden="1" customWidth="1"/>
    <col min="19" max="19" width="8.8515625" style="18" bestFit="1" customWidth="1"/>
    <col min="20" max="20" width="0" style="16" hidden="1" customWidth="1"/>
    <col min="21" max="16384" width="11.00390625" style="16" customWidth="1"/>
  </cols>
  <sheetData>
    <row r="1" spans="1:22" s="1189" customFormat="1" ht="17.25" customHeight="1">
      <c r="A1" s="1610" t="s">
        <v>1114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  <c r="S1" s="1610"/>
      <c r="T1" s="1610"/>
      <c r="U1" s="1610"/>
      <c r="V1" s="1610"/>
    </row>
    <row r="2" spans="1:22" s="1189" customFormat="1" ht="18.75">
      <c r="A2" s="1611" t="s">
        <v>159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611"/>
      <c r="T2" s="1611"/>
      <c r="U2" s="1611"/>
      <c r="V2" s="1611"/>
    </row>
    <row r="3" spans="1:22" s="1189" customFormat="1" ht="17.25" customHeight="1">
      <c r="A3" s="1610" t="s">
        <v>289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1610"/>
      <c r="T3" s="1610"/>
      <c r="U3" s="1610"/>
      <c r="V3" s="1610"/>
    </row>
    <row r="4" spans="1:22" s="1189" customFormat="1" ht="17.25" customHeight="1">
      <c r="A4" s="1610" t="s">
        <v>796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  <c r="S4" s="1610"/>
      <c r="T4" s="1610"/>
      <c r="U4" s="1610"/>
      <c r="V4" s="1610"/>
    </row>
    <row r="5" spans="1:22" ht="17.25" customHeight="1" thickBot="1">
      <c r="A5" s="1609"/>
      <c r="B5" s="1609"/>
      <c r="C5" s="1609" t="s">
        <v>139</v>
      </c>
      <c r="D5" s="1609"/>
      <c r="E5" s="1609" t="s">
        <v>139</v>
      </c>
      <c r="F5" s="1609"/>
      <c r="G5" s="1609" t="s">
        <v>139</v>
      </c>
      <c r="H5" s="1609"/>
      <c r="I5" s="1609" t="s">
        <v>139</v>
      </c>
      <c r="J5" s="1609"/>
      <c r="K5" s="1609" t="s">
        <v>139</v>
      </c>
      <c r="L5" s="1609"/>
      <c r="M5" s="1609"/>
      <c r="N5" s="1609"/>
      <c r="O5" s="1609" t="s">
        <v>139</v>
      </c>
      <c r="P5" s="1609"/>
      <c r="Q5" s="1609" t="s">
        <v>139</v>
      </c>
      <c r="R5" s="1609"/>
      <c r="S5" s="1609"/>
      <c r="T5" s="1609"/>
      <c r="U5" s="1499" t="s">
        <v>108</v>
      </c>
      <c r="V5" s="1499"/>
    </row>
    <row r="6" spans="1:60" s="29" customFormat="1" ht="13.5" thickTop="1">
      <c r="A6" s="262"/>
      <c r="B6" s="263"/>
      <c r="C6" s="1190" t="s">
        <v>1092</v>
      </c>
      <c r="D6" s="1190" t="s">
        <v>1098</v>
      </c>
      <c r="E6" s="1190" t="s">
        <v>1099</v>
      </c>
      <c r="F6" s="1190" t="s">
        <v>1100</v>
      </c>
      <c r="G6" s="1190" t="s">
        <v>1101</v>
      </c>
      <c r="H6" s="1191" t="s">
        <v>1102</v>
      </c>
      <c r="I6" s="1426" t="s">
        <v>1684</v>
      </c>
      <c r="J6" s="1426"/>
      <c r="K6" s="1426"/>
      <c r="L6" s="1426"/>
      <c r="M6" s="1426"/>
      <c r="N6" s="1426"/>
      <c r="O6" s="1426"/>
      <c r="P6" s="1426"/>
      <c r="Q6" s="1426"/>
      <c r="R6" s="1426"/>
      <c r="S6" s="1426"/>
      <c r="T6" s="1156"/>
      <c r="U6" s="1614" t="s">
        <v>1533</v>
      </c>
      <c r="V6" s="16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29" customFormat="1" ht="15.75">
      <c r="A7" s="1192" t="s">
        <v>290</v>
      </c>
      <c r="B7" s="1193"/>
      <c r="C7" s="1193" t="s">
        <v>1684</v>
      </c>
      <c r="D7" s="1193" t="s">
        <v>1684</v>
      </c>
      <c r="E7" s="1193" t="s">
        <v>1684</v>
      </c>
      <c r="F7" s="1193" t="s">
        <v>1684</v>
      </c>
      <c r="G7" s="1193" t="s">
        <v>1684</v>
      </c>
      <c r="H7" s="1193" t="s">
        <v>1684</v>
      </c>
      <c r="I7" s="1194" t="s">
        <v>1103</v>
      </c>
      <c r="J7" s="1194" t="s">
        <v>1104</v>
      </c>
      <c r="K7" s="1194" t="s">
        <v>952</v>
      </c>
      <c r="L7" s="1194" t="s">
        <v>929</v>
      </c>
      <c r="M7" s="1194" t="s">
        <v>798</v>
      </c>
      <c r="N7" s="1194" t="s">
        <v>679</v>
      </c>
      <c r="O7" s="1194" t="s">
        <v>1103</v>
      </c>
      <c r="P7" s="1194" t="s">
        <v>1104</v>
      </c>
      <c r="Q7" s="1194" t="s">
        <v>952</v>
      </c>
      <c r="R7" s="1194" t="s">
        <v>654</v>
      </c>
      <c r="S7" s="1194" t="s">
        <v>127</v>
      </c>
      <c r="T7" s="1195" t="s">
        <v>929</v>
      </c>
      <c r="U7" s="1195" t="s">
        <v>679</v>
      </c>
      <c r="V7" s="1196" t="s">
        <v>102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22" s="66" customFormat="1" ht="12.75">
      <c r="A8" s="1197" t="s">
        <v>291</v>
      </c>
      <c r="B8" s="1198"/>
      <c r="C8" s="1198"/>
      <c r="D8" s="1198"/>
      <c r="E8" s="1198"/>
      <c r="F8" s="1198"/>
      <c r="G8" s="1198"/>
      <c r="H8" s="1198"/>
      <c r="I8" s="1199">
        <v>57159.3</v>
      </c>
      <c r="J8" s="1199">
        <v>62394.9</v>
      </c>
      <c r="K8" s="1199" t="e">
        <v>#REF!</v>
      </c>
      <c r="L8" s="1200" t="e">
        <v>#REF!</v>
      </c>
      <c r="M8" s="1200">
        <v>8277.7</v>
      </c>
      <c r="N8" s="1200">
        <v>9733.4</v>
      </c>
      <c r="O8" s="1200"/>
      <c r="P8" s="1200"/>
      <c r="Q8" s="1200"/>
      <c r="R8" s="1200"/>
      <c r="S8" s="1200">
        <v>11315.7</v>
      </c>
      <c r="T8" s="1201"/>
      <c r="U8" s="1201">
        <v>17.585802819623808</v>
      </c>
      <c r="V8" s="1202">
        <v>16.256395504140386</v>
      </c>
    </row>
    <row r="9" spans="1:22" s="34" customFormat="1" ht="12.75">
      <c r="A9" s="545" t="s">
        <v>292</v>
      </c>
      <c r="B9" s="1203"/>
      <c r="C9" s="1203"/>
      <c r="D9" s="1203"/>
      <c r="E9" s="1203"/>
      <c r="F9" s="1203"/>
      <c r="G9" s="1203"/>
      <c r="H9" s="1203"/>
      <c r="I9" s="1204" t="s">
        <v>140</v>
      </c>
      <c r="J9" s="1204" t="s">
        <v>140</v>
      </c>
      <c r="K9" s="1205">
        <v>48840.7</v>
      </c>
      <c r="L9" s="1206">
        <v>52463.8</v>
      </c>
      <c r="M9" s="1206"/>
      <c r="N9" s="1206"/>
      <c r="O9" s="1206"/>
      <c r="P9" s="1206"/>
      <c r="Q9" s="1206"/>
      <c r="R9" s="1207"/>
      <c r="S9" s="1206">
        <v>8611</v>
      </c>
      <c r="T9" s="1206"/>
      <c r="U9" s="1208" t="s">
        <v>766</v>
      </c>
      <c r="V9" s="1209" t="s">
        <v>766</v>
      </c>
    </row>
    <row r="10" spans="1:22" s="34" customFormat="1" ht="12.75">
      <c r="A10" s="545" t="s">
        <v>293</v>
      </c>
      <c r="B10" s="1203"/>
      <c r="C10" s="1203"/>
      <c r="D10" s="1203"/>
      <c r="E10" s="1203"/>
      <c r="F10" s="1203"/>
      <c r="G10" s="1203"/>
      <c r="H10" s="1203"/>
      <c r="I10" s="1204" t="s">
        <v>140</v>
      </c>
      <c r="J10" s="1204" t="s">
        <v>140</v>
      </c>
      <c r="K10" s="1205">
        <v>10174.1</v>
      </c>
      <c r="L10" s="1206">
        <v>13279.3</v>
      </c>
      <c r="M10" s="1206"/>
      <c r="N10" s="1206"/>
      <c r="O10" s="1206"/>
      <c r="P10" s="1206"/>
      <c r="Q10" s="1206"/>
      <c r="R10" s="1207"/>
      <c r="S10" s="1206">
        <v>5.4</v>
      </c>
      <c r="T10" s="1206"/>
      <c r="U10" s="1208" t="s">
        <v>766</v>
      </c>
      <c r="V10" s="1209" t="s">
        <v>766</v>
      </c>
    </row>
    <row r="11" spans="1:22" s="1214" customFormat="1" ht="12.75">
      <c r="A11" s="1210" t="s">
        <v>294</v>
      </c>
      <c r="B11" s="1211"/>
      <c r="C11" s="1211"/>
      <c r="D11" s="1211"/>
      <c r="E11" s="1211"/>
      <c r="F11" s="1211"/>
      <c r="G11" s="1211"/>
      <c r="H11" s="1211"/>
      <c r="I11" s="1204" t="s">
        <v>140</v>
      </c>
      <c r="J11" s="1204" t="s">
        <v>140</v>
      </c>
      <c r="K11" s="1212">
        <v>9612</v>
      </c>
      <c r="L11" s="1213">
        <v>12759.3</v>
      </c>
      <c r="M11" s="1206"/>
      <c r="N11" s="1206"/>
      <c r="O11" s="1206"/>
      <c r="P11" s="1206"/>
      <c r="Q11" s="1206"/>
      <c r="R11" s="1207"/>
      <c r="S11" s="1206">
        <v>5.4</v>
      </c>
      <c r="T11" s="1213"/>
      <c r="U11" s="1208" t="s">
        <v>766</v>
      </c>
      <c r="V11" s="1209" t="s">
        <v>766</v>
      </c>
    </row>
    <row r="12" spans="1:22" s="1214" customFormat="1" ht="12.75">
      <c r="A12" s="1210" t="s">
        <v>866</v>
      </c>
      <c r="B12" s="1211"/>
      <c r="C12" s="1211"/>
      <c r="D12" s="1211"/>
      <c r="E12" s="1211"/>
      <c r="F12" s="1211"/>
      <c r="G12" s="1211"/>
      <c r="H12" s="1211"/>
      <c r="I12" s="1204" t="s">
        <v>140</v>
      </c>
      <c r="J12" s="1204" t="s">
        <v>140</v>
      </c>
      <c r="K12" s="1212">
        <v>562.1</v>
      </c>
      <c r="L12" s="1213">
        <v>520</v>
      </c>
      <c r="M12" s="1206"/>
      <c r="N12" s="1206"/>
      <c r="O12" s="1206"/>
      <c r="P12" s="1206"/>
      <c r="Q12" s="1206"/>
      <c r="R12" s="1207"/>
      <c r="S12" s="1206">
        <v>0</v>
      </c>
      <c r="T12" s="1213"/>
      <c r="U12" s="1208" t="s">
        <v>766</v>
      </c>
      <c r="V12" s="1209" t="s">
        <v>766</v>
      </c>
    </row>
    <row r="13" spans="1:22" s="1214" customFormat="1" ht="12.75">
      <c r="A13" s="545" t="s">
        <v>141</v>
      </c>
      <c r="B13" s="1211"/>
      <c r="C13" s="1211"/>
      <c r="D13" s="1211"/>
      <c r="E13" s="1211"/>
      <c r="F13" s="1211"/>
      <c r="G13" s="1211"/>
      <c r="H13" s="1211"/>
      <c r="I13" s="1204"/>
      <c r="J13" s="1204"/>
      <c r="K13" s="1212"/>
      <c r="L13" s="1213"/>
      <c r="M13" s="1206"/>
      <c r="N13" s="1206"/>
      <c r="O13" s="1206"/>
      <c r="P13" s="1206"/>
      <c r="Q13" s="1206"/>
      <c r="R13" s="1207"/>
      <c r="S13" s="1206">
        <v>2699.3</v>
      </c>
      <c r="T13" s="1213"/>
      <c r="U13" s="1208" t="s">
        <v>766</v>
      </c>
      <c r="V13" s="1209" t="s">
        <v>766</v>
      </c>
    </row>
    <row r="14" spans="1:22" s="1214" customFormat="1" ht="12.75">
      <c r="A14" s="1210" t="s">
        <v>294</v>
      </c>
      <c r="B14" s="1211"/>
      <c r="C14" s="1211"/>
      <c r="D14" s="1211"/>
      <c r="E14" s="1211"/>
      <c r="F14" s="1211"/>
      <c r="G14" s="1211"/>
      <c r="H14" s="1211"/>
      <c r="I14" s="1204"/>
      <c r="J14" s="1204"/>
      <c r="K14" s="1212"/>
      <c r="L14" s="1213"/>
      <c r="M14" s="1206"/>
      <c r="N14" s="1206"/>
      <c r="O14" s="1206"/>
      <c r="P14" s="1206"/>
      <c r="Q14" s="1206"/>
      <c r="R14" s="1207"/>
      <c r="S14" s="1206">
        <v>0</v>
      </c>
      <c r="T14" s="1213"/>
      <c r="U14" s="1208" t="s">
        <v>766</v>
      </c>
      <c r="V14" s="1209" t="s">
        <v>766</v>
      </c>
    </row>
    <row r="15" spans="1:22" s="1214" customFormat="1" ht="12.75">
      <c r="A15" s="1215" t="s">
        <v>866</v>
      </c>
      <c r="B15" s="1216"/>
      <c r="C15" s="1216"/>
      <c r="D15" s="1216"/>
      <c r="E15" s="1216"/>
      <c r="F15" s="1216"/>
      <c r="G15" s="1216"/>
      <c r="H15" s="1216"/>
      <c r="I15" s="1217"/>
      <c r="J15" s="1217"/>
      <c r="K15" s="1218"/>
      <c r="L15" s="1219"/>
      <c r="M15" s="1220"/>
      <c r="N15" s="1220"/>
      <c r="O15" s="1220"/>
      <c r="P15" s="1220"/>
      <c r="Q15" s="1220"/>
      <c r="R15" s="1221"/>
      <c r="S15" s="1220">
        <v>2699.3</v>
      </c>
      <c r="T15" s="1219"/>
      <c r="U15" s="1222" t="s">
        <v>766</v>
      </c>
      <c r="V15" s="1223" t="s">
        <v>766</v>
      </c>
    </row>
    <row r="16" spans="1:22" s="66" customFormat="1" ht="12.75">
      <c r="A16" s="1224" t="s">
        <v>334</v>
      </c>
      <c r="B16" s="1225"/>
      <c r="C16" s="1225"/>
      <c r="D16" s="1225"/>
      <c r="E16" s="1225"/>
      <c r="F16" s="1225"/>
      <c r="G16" s="1225"/>
      <c r="H16" s="1225"/>
      <c r="I16" s="1226">
        <v>6442.3</v>
      </c>
      <c r="J16" s="1226">
        <v>7465.6</v>
      </c>
      <c r="K16" s="1226">
        <v>7734.5</v>
      </c>
      <c r="L16" s="1227">
        <v>8313.9</v>
      </c>
      <c r="M16" s="1227">
        <v>6888.9</v>
      </c>
      <c r="N16" s="1227">
        <v>7263.5</v>
      </c>
      <c r="O16" s="1227"/>
      <c r="P16" s="1227"/>
      <c r="Q16" s="1227"/>
      <c r="R16" s="1227"/>
      <c r="S16" s="1227">
        <v>7816.2</v>
      </c>
      <c r="T16" s="1228" t="e">
        <v>#REF!</v>
      </c>
      <c r="U16" s="1228">
        <v>5.437733164946508</v>
      </c>
      <c r="V16" s="1229">
        <v>7.6092792730777035</v>
      </c>
    </row>
    <row r="17" spans="1:22" s="34" customFormat="1" ht="12.75">
      <c r="A17" s="545" t="s">
        <v>292</v>
      </c>
      <c r="B17" s="1203"/>
      <c r="C17" s="1203"/>
      <c r="D17" s="1203"/>
      <c r="E17" s="1203"/>
      <c r="F17" s="1203"/>
      <c r="G17" s="1203"/>
      <c r="H17" s="1203"/>
      <c r="I17" s="1204" t="s">
        <v>140</v>
      </c>
      <c r="J17" s="1204" t="s">
        <v>140</v>
      </c>
      <c r="K17" s="1205">
        <v>5689.4</v>
      </c>
      <c r="L17" s="1206">
        <v>5686.4</v>
      </c>
      <c r="M17" s="1206"/>
      <c r="N17" s="1206"/>
      <c r="O17" s="1206" t="s">
        <v>766</v>
      </c>
      <c r="P17" s="1206" t="s">
        <v>766</v>
      </c>
      <c r="Q17" s="1206" t="s">
        <v>766</v>
      </c>
      <c r="R17" s="1207">
        <v>-0.052729637571624424</v>
      </c>
      <c r="S17" s="1206">
        <v>5644.9</v>
      </c>
      <c r="T17" s="1206" t="e">
        <v>#REF!</v>
      </c>
      <c r="U17" s="1230" t="s">
        <v>766</v>
      </c>
      <c r="V17" s="1231" t="s">
        <v>766</v>
      </c>
    </row>
    <row r="18" spans="1:22" s="34" customFormat="1" ht="12.75">
      <c r="A18" s="545" t="s">
        <v>293</v>
      </c>
      <c r="B18" s="1203"/>
      <c r="C18" s="1203"/>
      <c r="D18" s="1203"/>
      <c r="E18" s="1203"/>
      <c r="F18" s="1203"/>
      <c r="G18" s="1203"/>
      <c r="H18" s="1203"/>
      <c r="I18" s="1204" t="s">
        <v>140</v>
      </c>
      <c r="J18" s="1204" t="s">
        <v>140</v>
      </c>
      <c r="K18" s="1205">
        <v>1975.7</v>
      </c>
      <c r="L18" s="1206">
        <v>2156.8</v>
      </c>
      <c r="M18" s="1206"/>
      <c r="N18" s="1206"/>
      <c r="O18" s="1206" t="s">
        <v>766</v>
      </c>
      <c r="P18" s="1206" t="s">
        <v>766</v>
      </c>
      <c r="Q18" s="1206" t="s">
        <v>766</v>
      </c>
      <c r="R18" s="1207">
        <v>9.166371412663873</v>
      </c>
      <c r="S18" s="1206">
        <v>4.3</v>
      </c>
      <c r="T18" s="1206" t="e">
        <v>#REF!</v>
      </c>
      <c r="U18" s="1230" t="s">
        <v>766</v>
      </c>
      <c r="V18" s="1231" t="s">
        <v>766</v>
      </c>
    </row>
    <row r="19" spans="1:22" s="34" customFormat="1" ht="12.75">
      <c r="A19" s="548" t="s">
        <v>142</v>
      </c>
      <c r="B19" s="1232"/>
      <c r="C19" s="1232"/>
      <c r="D19" s="1232"/>
      <c r="E19" s="1232"/>
      <c r="F19" s="1232"/>
      <c r="G19" s="1232"/>
      <c r="H19" s="1232"/>
      <c r="I19" s="1217" t="s">
        <v>140</v>
      </c>
      <c r="J19" s="1217" t="s">
        <v>140</v>
      </c>
      <c r="K19" s="1233">
        <v>69.4</v>
      </c>
      <c r="L19" s="1220">
        <v>470.7</v>
      </c>
      <c r="M19" s="1220"/>
      <c r="N19" s="1220"/>
      <c r="O19" s="1220" t="s">
        <v>766</v>
      </c>
      <c r="P19" s="1220" t="s">
        <v>766</v>
      </c>
      <c r="Q19" s="1220" t="s">
        <v>766</v>
      </c>
      <c r="R19" s="1221">
        <v>578.2420749279538</v>
      </c>
      <c r="S19" s="1220">
        <v>2167</v>
      </c>
      <c r="T19" s="1220" t="e">
        <v>#REF!</v>
      </c>
      <c r="U19" s="1230" t="s">
        <v>766</v>
      </c>
      <c r="V19" s="1231" t="s">
        <v>766</v>
      </c>
    </row>
    <row r="20" spans="1:22" s="66" customFormat="1" ht="12.75">
      <c r="A20" s="1197" t="s">
        <v>822</v>
      </c>
      <c r="B20" s="1198"/>
      <c r="C20" s="1198"/>
      <c r="D20" s="1198"/>
      <c r="E20" s="1198"/>
      <c r="F20" s="1198"/>
      <c r="G20" s="1198"/>
      <c r="H20" s="1198"/>
      <c r="I20" s="1199">
        <v>50717</v>
      </c>
      <c r="J20" s="1199">
        <v>54929.3</v>
      </c>
      <c r="K20" s="1199" t="e">
        <v>#REF!</v>
      </c>
      <c r="L20" s="1200" t="e">
        <v>#REF!</v>
      </c>
      <c r="M20" s="1200">
        <v>1388.8</v>
      </c>
      <c r="N20" s="1200">
        <v>2469.9</v>
      </c>
      <c r="O20" s="1200"/>
      <c r="P20" s="1200"/>
      <c r="Q20" s="1200"/>
      <c r="R20" s="1200"/>
      <c r="S20" s="1200">
        <v>3499.5</v>
      </c>
      <c r="T20" s="1201" t="e">
        <v>#REF!</v>
      </c>
      <c r="U20" s="1201">
        <v>77.84418202764977</v>
      </c>
      <c r="V20" s="1202">
        <v>41.68589821450263</v>
      </c>
    </row>
    <row r="21" spans="1:22" s="34" customFormat="1" ht="12.75">
      <c r="A21" s="545" t="s">
        <v>292</v>
      </c>
      <c r="B21" s="1203"/>
      <c r="C21" s="1203"/>
      <c r="D21" s="1203"/>
      <c r="E21" s="1203"/>
      <c r="F21" s="1203"/>
      <c r="G21" s="1203"/>
      <c r="H21" s="1203"/>
      <c r="I21" s="1204" t="s">
        <v>140</v>
      </c>
      <c r="J21" s="1204" t="s">
        <v>140</v>
      </c>
      <c r="K21" s="1205">
        <v>43151.3</v>
      </c>
      <c r="L21" s="1206">
        <v>46777.4</v>
      </c>
      <c r="M21" s="1206"/>
      <c r="N21" s="1206"/>
      <c r="O21" s="1206"/>
      <c r="P21" s="1206"/>
      <c r="Q21" s="1206"/>
      <c r="R21" s="1207"/>
      <c r="S21" s="1206">
        <v>2966.1</v>
      </c>
      <c r="T21" s="1206" t="e">
        <v>#REF!</v>
      </c>
      <c r="U21" s="1230" t="s">
        <v>766</v>
      </c>
      <c r="V21" s="1231" t="s">
        <v>766</v>
      </c>
    </row>
    <row r="22" spans="1:22" s="34" customFormat="1" ht="12.75">
      <c r="A22" s="545" t="s">
        <v>293</v>
      </c>
      <c r="B22" s="1203"/>
      <c r="C22" s="1203"/>
      <c r="D22" s="1203"/>
      <c r="E22" s="1203"/>
      <c r="F22" s="1203"/>
      <c r="G22" s="1203"/>
      <c r="H22" s="1203"/>
      <c r="I22" s="1204" t="s">
        <v>140</v>
      </c>
      <c r="J22" s="1204" t="s">
        <v>140</v>
      </c>
      <c r="K22" s="1205">
        <v>8198.4</v>
      </c>
      <c r="L22" s="1206">
        <v>11122.5</v>
      </c>
      <c r="M22" s="1206"/>
      <c r="N22" s="1206"/>
      <c r="O22" s="1206"/>
      <c r="P22" s="1206"/>
      <c r="Q22" s="1206"/>
      <c r="R22" s="1207"/>
      <c r="S22" s="1206">
        <v>1.1</v>
      </c>
      <c r="T22" s="1206" t="e">
        <v>#REF!</v>
      </c>
      <c r="U22" s="1230" t="s">
        <v>766</v>
      </c>
      <c r="V22" s="1231" t="s">
        <v>766</v>
      </c>
    </row>
    <row r="23" spans="1:22" s="34" customFormat="1" ht="12.75">
      <c r="A23" s="548" t="s">
        <v>142</v>
      </c>
      <c r="B23" s="1232"/>
      <c r="C23" s="1232"/>
      <c r="D23" s="1232"/>
      <c r="E23" s="1232"/>
      <c r="F23" s="1232"/>
      <c r="G23" s="1232"/>
      <c r="H23" s="1232"/>
      <c r="I23" s="1217" t="s">
        <v>140</v>
      </c>
      <c r="J23" s="1217" t="s">
        <v>140</v>
      </c>
      <c r="K23" s="1233">
        <v>8279.7</v>
      </c>
      <c r="L23" s="1220" t="e">
        <v>#REF!</v>
      </c>
      <c r="M23" s="1220"/>
      <c r="N23" s="1220"/>
      <c r="O23" s="1220"/>
      <c r="P23" s="1220"/>
      <c r="Q23" s="1220"/>
      <c r="R23" s="1221"/>
      <c r="S23" s="1220">
        <v>532.3</v>
      </c>
      <c r="T23" s="1220" t="e">
        <v>#REF!</v>
      </c>
      <c r="U23" s="1234" t="s">
        <v>766</v>
      </c>
      <c r="V23" s="1235" t="s">
        <v>766</v>
      </c>
    </row>
    <row r="24" spans="1:22" s="34" customFormat="1" ht="12.75">
      <c r="A24" s="1197" t="s">
        <v>143</v>
      </c>
      <c r="B24" s="1236"/>
      <c r="C24" s="1236"/>
      <c r="D24" s="1236"/>
      <c r="E24" s="1236"/>
      <c r="F24" s="1236"/>
      <c r="G24" s="1236"/>
      <c r="H24" s="1236"/>
      <c r="I24" s="1237"/>
      <c r="J24" s="1237"/>
      <c r="K24" s="1238"/>
      <c r="L24" s="1239"/>
      <c r="M24" s="1201">
        <v>9451.7</v>
      </c>
      <c r="N24" s="1201">
        <v>7497.3</v>
      </c>
      <c r="O24" s="1201"/>
      <c r="P24" s="1201"/>
      <c r="Q24" s="1201"/>
      <c r="R24" s="1200"/>
      <c r="S24" s="1201">
        <v>3627.5</v>
      </c>
      <c r="T24" s="1239"/>
      <c r="U24" s="1201">
        <v>-20.677761672503365</v>
      </c>
      <c r="V24" s="1202">
        <v>-51.615915062755924</v>
      </c>
    </row>
    <row r="25" spans="1:22" s="34" customFormat="1" ht="12.75">
      <c r="A25" s="545" t="s">
        <v>144</v>
      </c>
      <c r="B25" s="1203"/>
      <c r="C25" s="1203"/>
      <c r="D25" s="1203"/>
      <c r="E25" s="1203"/>
      <c r="F25" s="1203"/>
      <c r="G25" s="1203"/>
      <c r="H25" s="1203"/>
      <c r="I25" s="1204"/>
      <c r="J25" s="1204"/>
      <c r="K25" s="1205"/>
      <c r="L25" s="1206"/>
      <c r="M25" s="1206"/>
      <c r="N25" s="1206"/>
      <c r="O25" s="1206"/>
      <c r="P25" s="1206"/>
      <c r="Q25" s="1206"/>
      <c r="R25" s="1207"/>
      <c r="S25" s="1206">
        <v>1100.2</v>
      </c>
      <c r="T25" s="1206"/>
      <c r="U25" s="1230" t="s">
        <v>766</v>
      </c>
      <c r="V25" s="1231" t="s">
        <v>766</v>
      </c>
    </row>
    <row r="26" spans="1:22" s="34" customFormat="1" ht="12.75">
      <c r="A26" s="545" t="s">
        <v>145</v>
      </c>
      <c r="B26" s="1203"/>
      <c r="C26" s="1203"/>
      <c r="D26" s="1203"/>
      <c r="E26" s="1203"/>
      <c r="F26" s="1203"/>
      <c r="G26" s="1203"/>
      <c r="H26" s="1203"/>
      <c r="I26" s="1204"/>
      <c r="J26" s="1204"/>
      <c r="K26" s="1205"/>
      <c r="L26" s="1206"/>
      <c r="M26" s="1206"/>
      <c r="N26" s="1206"/>
      <c r="O26" s="1206"/>
      <c r="P26" s="1206"/>
      <c r="Q26" s="1206"/>
      <c r="R26" s="1207"/>
      <c r="S26" s="1206">
        <v>2527.3</v>
      </c>
      <c r="T26" s="1206"/>
      <c r="U26" s="1230" t="s">
        <v>766</v>
      </c>
      <c r="V26" s="1231" t="s">
        <v>766</v>
      </c>
    </row>
    <row r="27" spans="1:22" s="66" customFormat="1" ht="12.75">
      <c r="A27" s="548" t="s">
        <v>146</v>
      </c>
      <c r="B27" s="1240"/>
      <c r="C27" s="1240"/>
      <c r="D27" s="1240"/>
      <c r="E27" s="1240"/>
      <c r="F27" s="1240"/>
      <c r="G27" s="1240"/>
      <c r="H27" s="1240"/>
      <c r="I27" s="1241">
        <v>45553.3</v>
      </c>
      <c r="J27" s="1241">
        <v>51513.4</v>
      </c>
      <c r="K27" s="1241">
        <v>57918</v>
      </c>
      <c r="L27" s="1242">
        <v>65414.9</v>
      </c>
      <c r="M27" s="1243"/>
      <c r="N27" s="1243"/>
      <c r="O27" s="1243">
        <v>0</v>
      </c>
      <c r="P27" s="1243">
        <v>0</v>
      </c>
      <c r="Q27" s="1243">
        <v>0</v>
      </c>
      <c r="R27" s="1243">
        <v>0</v>
      </c>
      <c r="S27" s="1221">
        <v>0</v>
      </c>
      <c r="T27" s="1244" t="e">
        <v>#REF!</v>
      </c>
      <c r="U27" s="1222" t="s">
        <v>766</v>
      </c>
      <c r="V27" s="1223" t="s">
        <v>766</v>
      </c>
    </row>
    <row r="28" spans="1:22" s="66" customFormat="1" ht="12.75">
      <c r="A28" s="1245" t="s">
        <v>147</v>
      </c>
      <c r="B28" s="1240"/>
      <c r="C28" s="1240"/>
      <c r="D28" s="1240"/>
      <c r="E28" s="1240"/>
      <c r="F28" s="1240"/>
      <c r="G28" s="1240"/>
      <c r="H28" s="1240"/>
      <c r="I28" s="1241"/>
      <c r="J28" s="1241"/>
      <c r="K28" s="1241"/>
      <c r="L28" s="1242"/>
      <c r="M28" s="1242">
        <v>10840.5</v>
      </c>
      <c r="N28" s="1242">
        <v>9967.2</v>
      </c>
      <c r="O28" s="1242">
        <v>0</v>
      </c>
      <c r="P28" s="1242">
        <v>0</v>
      </c>
      <c r="Q28" s="1242">
        <v>0</v>
      </c>
      <c r="R28" s="1242">
        <v>0</v>
      </c>
      <c r="S28" s="1242">
        <v>7127</v>
      </c>
      <c r="T28" s="1246"/>
      <c r="U28" s="1246">
        <v>-8.055901480559015</v>
      </c>
      <c r="V28" s="1247">
        <v>-28.495465125612014</v>
      </c>
    </row>
    <row r="29" spans="1:22" s="66" customFormat="1" ht="12.75">
      <c r="A29" s="1197" t="s">
        <v>684</v>
      </c>
      <c r="B29" s="1198"/>
      <c r="C29" s="1198"/>
      <c r="D29" s="1198"/>
      <c r="E29" s="1198"/>
      <c r="F29" s="1198"/>
      <c r="G29" s="1198"/>
      <c r="H29" s="1198"/>
      <c r="I29" s="1199"/>
      <c r="J29" s="1199"/>
      <c r="K29" s="1199"/>
      <c r="L29" s="1200"/>
      <c r="M29" s="1200">
        <v>14018.8</v>
      </c>
      <c r="N29" s="1200">
        <v>14937.6</v>
      </c>
      <c r="O29" s="1200"/>
      <c r="P29" s="1200"/>
      <c r="Q29" s="1200"/>
      <c r="R29" s="1200"/>
      <c r="S29" s="1200">
        <v>18052.3</v>
      </c>
      <c r="T29" s="1201"/>
      <c r="U29" s="1201">
        <v>6.554055981967082</v>
      </c>
      <c r="V29" s="1202">
        <v>20.851408526135387</v>
      </c>
    </row>
    <row r="30" spans="1:22" s="34" customFormat="1" ht="12.75">
      <c r="A30" s="545" t="s">
        <v>335</v>
      </c>
      <c r="B30" s="1203"/>
      <c r="C30" s="1203"/>
      <c r="D30" s="1203"/>
      <c r="E30" s="1203"/>
      <c r="F30" s="1203"/>
      <c r="G30" s="1203"/>
      <c r="H30" s="1203"/>
      <c r="I30" s="1205">
        <v>40947.8</v>
      </c>
      <c r="J30" s="1205">
        <v>46439.6</v>
      </c>
      <c r="K30" s="1205">
        <v>52144.4</v>
      </c>
      <c r="L30" s="1206">
        <v>52023.8</v>
      </c>
      <c r="M30" s="1206"/>
      <c r="N30" s="1206"/>
      <c r="O30" s="1206"/>
      <c r="P30" s="1206"/>
      <c r="Q30" s="1206"/>
      <c r="R30" s="1207"/>
      <c r="S30" s="1206">
        <v>15013.8</v>
      </c>
      <c r="T30" s="1206" t="e">
        <v>#REF!</v>
      </c>
      <c r="U30" s="1230" t="s">
        <v>766</v>
      </c>
      <c r="V30" s="1231" t="s">
        <v>766</v>
      </c>
    </row>
    <row r="31" spans="1:22" s="34" customFormat="1" ht="12.75">
      <c r="A31" s="545" t="s">
        <v>1611</v>
      </c>
      <c r="B31" s="1203"/>
      <c r="C31" s="1203"/>
      <c r="D31" s="1203"/>
      <c r="E31" s="1203"/>
      <c r="F31" s="1203"/>
      <c r="G31" s="1203"/>
      <c r="H31" s="1203"/>
      <c r="I31" s="1205">
        <v>1508.4</v>
      </c>
      <c r="J31" s="1205">
        <v>3451.5</v>
      </c>
      <c r="K31" s="1205">
        <v>4287</v>
      </c>
      <c r="L31" s="1206">
        <v>7771.1</v>
      </c>
      <c r="M31" s="1206"/>
      <c r="N31" s="1206"/>
      <c r="O31" s="1206"/>
      <c r="P31" s="1206"/>
      <c r="Q31" s="1206"/>
      <c r="R31" s="1207"/>
      <c r="S31" s="1206">
        <v>3663.2</v>
      </c>
      <c r="T31" s="1206" t="e">
        <v>#REF!</v>
      </c>
      <c r="U31" s="1230" t="s">
        <v>766</v>
      </c>
      <c r="V31" s="1231" t="s">
        <v>766</v>
      </c>
    </row>
    <row r="32" spans="1:22" s="34" customFormat="1" ht="12.75">
      <c r="A32" s="545" t="s">
        <v>148</v>
      </c>
      <c r="B32" s="1203"/>
      <c r="C32" s="1203"/>
      <c r="D32" s="1203"/>
      <c r="E32" s="1203"/>
      <c r="F32" s="1203"/>
      <c r="G32" s="1203"/>
      <c r="H32" s="1203"/>
      <c r="I32" s="1205">
        <v>2511.6</v>
      </c>
      <c r="J32" s="1205">
        <v>1240.1</v>
      </c>
      <c r="K32" s="1205">
        <v>1486.6</v>
      </c>
      <c r="L32" s="1206">
        <v>2030.8</v>
      </c>
      <c r="M32" s="1206"/>
      <c r="N32" s="1206"/>
      <c r="O32" s="1206"/>
      <c r="P32" s="1206"/>
      <c r="Q32" s="1206"/>
      <c r="R32" s="1207"/>
      <c r="S32" s="1206">
        <v>0</v>
      </c>
      <c r="T32" s="1206" t="e">
        <v>#REF!</v>
      </c>
      <c r="U32" s="1230" t="s">
        <v>766</v>
      </c>
      <c r="V32" s="1231" t="s">
        <v>766</v>
      </c>
    </row>
    <row r="33" spans="1:22" s="34" customFormat="1" ht="12.75">
      <c r="A33" s="1248" t="s">
        <v>336</v>
      </c>
      <c r="B33" s="1203"/>
      <c r="C33" s="1203"/>
      <c r="D33" s="1203"/>
      <c r="E33" s="1203"/>
      <c r="F33" s="1203"/>
      <c r="G33" s="1203"/>
      <c r="H33" s="1203"/>
      <c r="I33" s="1205"/>
      <c r="J33" s="1205"/>
      <c r="K33" s="1205"/>
      <c r="L33" s="1206"/>
      <c r="M33" s="1206"/>
      <c r="N33" s="1206"/>
      <c r="O33" s="1206"/>
      <c r="P33" s="1206"/>
      <c r="Q33" s="1206"/>
      <c r="R33" s="1207"/>
      <c r="S33" s="1206">
        <v>-73</v>
      </c>
      <c r="T33" s="1206"/>
      <c r="U33" s="1230" t="s">
        <v>766</v>
      </c>
      <c r="V33" s="1231" t="s">
        <v>766</v>
      </c>
    </row>
    <row r="34" spans="1:22" s="34" customFormat="1" ht="12.75">
      <c r="A34" s="1248" t="s">
        <v>149</v>
      </c>
      <c r="B34" s="1203"/>
      <c r="C34" s="1203"/>
      <c r="D34" s="1203"/>
      <c r="E34" s="1203"/>
      <c r="F34" s="1203"/>
      <c r="G34" s="1203"/>
      <c r="H34" s="1203"/>
      <c r="I34" s="1205"/>
      <c r="J34" s="1205"/>
      <c r="K34" s="1205"/>
      <c r="L34" s="1206"/>
      <c r="M34" s="1206"/>
      <c r="N34" s="1206"/>
      <c r="O34" s="1206"/>
      <c r="P34" s="1206"/>
      <c r="Q34" s="1206"/>
      <c r="R34" s="1207"/>
      <c r="S34" s="1206">
        <v>35.3</v>
      </c>
      <c r="T34" s="1206"/>
      <c r="U34" s="1230" t="s">
        <v>766</v>
      </c>
      <c r="V34" s="1231" t="s">
        <v>766</v>
      </c>
    </row>
    <row r="35" spans="1:22" s="34" customFormat="1" ht="12.75">
      <c r="A35" s="1248" t="s">
        <v>150</v>
      </c>
      <c r="B35" s="1203"/>
      <c r="C35" s="1203"/>
      <c r="D35" s="1203"/>
      <c r="E35" s="1203"/>
      <c r="F35" s="1203"/>
      <c r="G35" s="1203"/>
      <c r="H35" s="1203"/>
      <c r="I35" s="1205"/>
      <c r="J35" s="1205"/>
      <c r="K35" s="1205"/>
      <c r="L35" s="1206"/>
      <c r="M35" s="1206"/>
      <c r="N35" s="1206"/>
      <c r="O35" s="1206"/>
      <c r="P35" s="1206"/>
      <c r="Q35" s="1206"/>
      <c r="R35" s="1207"/>
      <c r="S35" s="1206">
        <v>281.1</v>
      </c>
      <c r="T35" s="1206"/>
      <c r="U35" s="1230" t="s">
        <v>766</v>
      </c>
      <c r="V35" s="1231" t="s">
        <v>766</v>
      </c>
    </row>
    <row r="36" spans="1:22" s="34" customFormat="1" ht="12.75">
      <c r="A36" s="1248" t="s">
        <v>151</v>
      </c>
      <c r="B36" s="1203"/>
      <c r="C36" s="1203"/>
      <c r="D36" s="1203"/>
      <c r="E36" s="1203"/>
      <c r="F36" s="1203"/>
      <c r="G36" s="1203"/>
      <c r="H36" s="1203"/>
      <c r="I36" s="1205"/>
      <c r="J36" s="1205"/>
      <c r="K36" s="1205"/>
      <c r="L36" s="1206"/>
      <c r="M36" s="1206"/>
      <c r="N36" s="1206"/>
      <c r="O36" s="1206"/>
      <c r="P36" s="1206"/>
      <c r="Q36" s="1206"/>
      <c r="R36" s="1207"/>
      <c r="S36" s="1206">
        <v>95.7</v>
      </c>
      <c r="T36" s="1206"/>
      <c r="U36" s="1230"/>
      <c r="V36" s="1231"/>
    </row>
    <row r="37" spans="1:22" s="34" customFormat="1" ht="12.75">
      <c r="A37" s="1249" t="s">
        <v>152</v>
      </c>
      <c r="B37" s="1232"/>
      <c r="C37" s="1232"/>
      <c r="D37" s="1232"/>
      <c r="E37" s="1232"/>
      <c r="F37" s="1232"/>
      <c r="G37" s="1232"/>
      <c r="H37" s="1232"/>
      <c r="I37" s="1233"/>
      <c r="J37" s="1250" t="s">
        <v>766</v>
      </c>
      <c r="K37" s="1250" t="s">
        <v>766</v>
      </c>
      <c r="L37" s="1220">
        <v>3589.2</v>
      </c>
      <c r="M37" s="1220"/>
      <c r="N37" s="1220"/>
      <c r="O37" s="1220"/>
      <c r="P37" s="1220"/>
      <c r="Q37" s="1220"/>
      <c r="R37" s="1251"/>
      <c r="S37" s="1220">
        <v>-963.8</v>
      </c>
      <c r="T37" s="1220" t="e">
        <v>#REF!</v>
      </c>
      <c r="U37" s="1234" t="s">
        <v>766</v>
      </c>
      <c r="V37" s="1235" t="s">
        <v>766</v>
      </c>
    </row>
    <row r="38" spans="1:22" s="66" customFormat="1" ht="12.75">
      <c r="A38" s="1252" t="s">
        <v>153</v>
      </c>
      <c r="B38" s="1253"/>
      <c r="C38" s="1253"/>
      <c r="D38" s="1253"/>
      <c r="E38" s="1253"/>
      <c r="F38" s="1253"/>
      <c r="G38" s="1253"/>
      <c r="H38" s="1253"/>
      <c r="I38" s="1253">
        <v>-5163.7</v>
      </c>
      <c r="J38" s="1253">
        <v>-3415.9000000000087</v>
      </c>
      <c r="K38" s="1253" t="e">
        <v>#REF!</v>
      </c>
      <c r="L38" s="1254" t="e">
        <v>#REF!</v>
      </c>
      <c r="M38" s="1242">
        <v>3178.3</v>
      </c>
      <c r="N38" s="1242">
        <v>4970.4</v>
      </c>
      <c r="O38" s="1242">
        <v>0</v>
      </c>
      <c r="P38" s="1242">
        <v>0</v>
      </c>
      <c r="Q38" s="1242">
        <v>0</v>
      </c>
      <c r="R38" s="1242">
        <v>0</v>
      </c>
      <c r="S38" s="1242">
        <v>10925.3</v>
      </c>
      <c r="T38" s="1228"/>
      <c r="U38" s="1201">
        <v>56.38548909794545</v>
      </c>
      <c r="V38" s="1202">
        <v>119.8072589731209</v>
      </c>
    </row>
    <row r="39" spans="1:22" s="66" customFormat="1" ht="12.75">
      <c r="A39" s="1224" t="s">
        <v>337</v>
      </c>
      <c r="B39" s="1225"/>
      <c r="C39" s="1225"/>
      <c r="D39" s="1225"/>
      <c r="E39" s="1225"/>
      <c r="F39" s="1225"/>
      <c r="G39" s="1225"/>
      <c r="H39" s="1225"/>
      <c r="I39" s="1255">
        <v>5163.7</v>
      </c>
      <c r="J39" s="1255">
        <v>3415.9</v>
      </c>
      <c r="K39" s="1255">
        <v>2669.1</v>
      </c>
      <c r="L39" s="1228">
        <v>5079</v>
      </c>
      <c r="M39" s="1228">
        <v>-3178.3</v>
      </c>
      <c r="N39" s="1228">
        <v>-4970.4</v>
      </c>
      <c r="O39" s="1228">
        <v>0</v>
      </c>
      <c r="P39" s="1228">
        <v>0</v>
      </c>
      <c r="Q39" s="1228">
        <v>0</v>
      </c>
      <c r="R39" s="1228">
        <v>0</v>
      </c>
      <c r="S39" s="1228">
        <v>-10925.3</v>
      </c>
      <c r="T39" s="1201" t="e">
        <v>#REF!</v>
      </c>
      <c r="U39" s="1201">
        <v>56.38548909794545</v>
      </c>
      <c r="V39" s="1202">
        <v>119.80725897312084</v>
      </c>
    </row>
    <row r="40" spans="1:22" s="34" customFormat="1" ht="12.75">
      <c r="A40" s="545" t="s">
        <v>338</v>
      </c>
      <c r="B40" s="1203"/>
      <c r="C40" s="1203"/>
      <c r="D40" s="1203"/>
      <c r="E40" s="1203"/>
      <c r="F40" s="1203"/>
      <c r="G40" s="1203"/>
      <c r="H40" s="1203"/>
      <c r="I40" s="1256">
        <v>2788.8</v>
      </c>
      <c r="J40" s="1256">
        <v>-3808.5</v>
      </c>
      <c r="K40" s="1256">
        <v>876.9</v>
      </c>
      <c r="L40" s="1207">
        <v>2051.3</v>
      </c>
      <c r="M40" s="1207">
        <v>-3387</v>
      </c>
      <c r="N40" s="1207">
        <v>-5153.9</v>
      </c>
      <c r="O40" s="1207">
        <v>0</v>
      </c>
      <c r="P40" s="1207">
        <v>0</v>
      </c>
      <c r="Q40" s="1207">
        <v>0</v>
      </c>
      <c r="R40" s="1207">
        <v>0</v>
      </c>
      <c r="S40" s="1207">
        <v>-11434.3</v>
      </c>
      <c r="T40" s="1206" t="e">
        <v>#REF!</v>
      </c>
      <c r="U40" s="1206">
        <v>52.16710953646299</v>
      </c>
      <c r="V40" s="1257">
        <v>121.8572343274025</v>
      </c>
    </row>
    <row r="41" spans="1:22" s="20" customFormat="1" ht="12.75">
      <c r="A41" s="206" t="s">
        <v>339</v>
      </c>
      <c r="B41" s="1258">
        <v>0</v>
      </c>
      <c r="C41" s="1258">
        <v>0</v>
      </c>
      <c r="D41" s="1258">
        <v>0</v>
      </c>
      <c r="E41" s="1259">
        <v>0</v>
      </c>
      <c r="F41" s="1259">
        <v>0</v>
      </c>
      <c r="G41" s="1259">
        <v>0</v>
      </c>
      <c r="H41" s="1258">
        <v>0</v>
      </c>
      <c r="I41" s="1258">
        <v>2303</v>
      </c>
      <c r="J41" s="1260">
        <v>3347.8</v>
      </c>
      <c r="K41" s="1261">
        <v>4358.1</v>
      </c>
      <c r="L41" s="1261">
        <v>7097.5</v>
      </c>
      <c r="M41" s="1206">
        <v>0</v>
      </c>
      <c r="N41" s="1206">
        <v>0</v>
      </c>
      <c r="O41" s="1206">
        <v>0</v>
      </c>
      <c r="P41" s="1206">
        <v>0</v>
      </c>
      <c r="Q41" s="1206">
        <v>0</v>
      </c>
      <c r="R41" s="1206">
        <v>0</v>
      </c>
      <c r="S41" s="1206">
        <v>0</v>
      </c>
      <c r="T41" s="1207" t="e">
        <v>#REF!</v>
      </c>
      <c r="U41" s="1230" t="s">
        <v>766</v>
      </c>
      <c r="V41" s="1231" t="s">
        <v>766</v>
      </c>
    </row>
    <row r="42" spans="1:22" s="1214" customFormat="1" ht="12.75">
      <c r="A42" s="1210" t="s">
        <v>867</v>
      </c>
      <c r="B42" s="1211"/>
      <c r="C42" s="1211"/>
      <c r="D42" s="1211"/>
      <c r="E42" s="1211"/>
      <c r="F42" s="1211"/>
      <c r="G42" s="1211"/>
      <c r="H42" s="1211"/>
      <c r="I42" s="1212">
        <v>0</v>
      </c>
      <c r="J42" s="1262">
        <v>2700</v>
      </c>
      <c r="K42" s="1262">
        <v>4141.2</v>
      </c>
      <c r="L42" s="1263">
        <v>6097.5</v>
      </c>
      <c r="M42" s="1263">
        <v>0</v>
      </c>
      <c r="N42" s="1263">
        <v>0</v>
      </c>
      <c r="O42" s="1263"/>
      <c r="P42" s="1263"/>
      <c r="Q42" s="1207"/>
      <c r="R42" s="1207"/>
      <c r="S42" s="1263">
        <v>0</v>
      </c>
      <c r="T42" s="1213" t="e">
        <v>#REF!</v>
      </c>
      <c r="U42" s="1230" t="s">
        <v>766</v>
      </c>
      <c r="V42" s="1231" t="s">
        <v>766</v>
      </c>
    </row>
    <row r="43" spans="1:22" s="1214" customFormat="1" ht="12.75">
      <c r="A43" s="1210" t="s">
        <v>868</v>
      </c>
      <c r="B43" s="1211"/>
      <c r="C43" s="1211"/>
      <c r="D43" s="1211"/>
      <c r="E43" s="1211"/>
      <c r="F43" s="1211"/>
      <c r="G43" s="1211"/>
      <c r="H43" s="1211"/>
      <c r="I43" s="1212">
        <v>2000</v>
      </c>
      <c r="J43" s="1262">
        <v>0</v>
      </c>
      <c r="K43" s="1262">
        <v>0</v>
      </c>
      <c r="L43" s="1263">
        <v>750</v>
      </c>
      <c r="M43" s="1263">
        <v>0</v>
      </c>
      <c r="N43" s="1263">
        <v>0</v>
      </c>
      <c r="O43" s="1263"/>
      <c r="P43" s="1263"/>
      <c r="Q43" s="1263"/>
      <c r="R43" s="1264"/>
      <c r="S43" s="1263">
        <v>0</v>
      </c>
      <c r="T43" s="1213" t="s">
        <v>766</v>
      </c>
      <c r="U43" s="1230" t="s">
        <v>766</v>
      </c>
      <c r="V43" s="1231" t="s">
        <v>766</v>
      </c>
    </row>
    <row r="44" spans="1:22" s="1214" customFormat="1" ht="12.75">
      <c r="A44" s="1210" t="s">
        <v>869</v>
      </c>
      <c r="B44" s="1211"/>
      <c r="C44" s="1211"/>
      <c r="D44" s="1211"/>
      <c r="E44" s="1211"/>
      <c r="F44" s="1211"/>
      <c r="G44" s="1211"/>
      <c r="H44" s="1211"/>
      <c r="I44" s="1212">
        <v>0</v>
      </c>
      <c r="J44" s="1262">
        <v>400</v>
      </c>
      <c r="K44" s="1262">
        <v>216.9</v>
      </c>
      <c r="L44" s="1263">
        <v>250</v>
      </c>
      <c r="M44" s="1263">
        <v>0</v>
      </c>
      <c r="N44" s="1263">
        <v>0</v>
      </c>
      <c r="O44" s="1263"/>
      <c r="P44" s="1263"/>
      <c r="Q44" s="1207"/>
      <c r="R44" s="1207"/>
      <c r="S44" s="1263">
        <v>0</v>
      </c>
      <c r="T44" s="1213" t="e">
        <v>#REF!</v>
      </c>
      <c r="U44" s="1230" t="s">
        <v>766</v>
      </c>
      <c r="V44" s="1231" t="s">
        <v>766</v>
      </c>
    </row>
    <row r="45" spans="1:22" s="1214" customFormat="1" ht="12.75">
      <c r="A45" s="1210" t="s">
        <v>340</v>
      </c>
      <c r="B45" s="1211"/>
      <c r="C45" s="1211"/>
      <c r="D45" s="1211"/>
      <c r="E45" s="1211"/>
      <c r="F45" s="1211"/>
      <c r="G45" s="1211"/>
      <c r="H45" s="1211"/>
      <c r="I45" s="1212">
        <v>303</v>
      </c>
      <c r="J45" s="1262">
        <v>247.8</v>
      </c>
      <c r="K45" s="1262">
        <v>0</v>
      </c>
      <c r="L45" s="1263">
        <v>0</v>
      </c>
      <c r="M45" s="1263">
        <v>0</v>
      </c>
      <c r="N45" s="1263">
        <v>0</v>
      </c>
      <c r="O45" s="1263"/>
      <c r="P45" s="1263"/>
      <c r="Q45" s="1263"/>
      <c r="R45" s="1264"/>
      <c r="S45" s="1263">
        <v>0</v>
      </c>
      <c r="T45" s="1213" t="s">
        <v>766</v>
      </c>
      <c r="U45" s="1230" t="s">
        <v>766</v>
      </c>
      <c r="V45" s="1231" t="s">
        <v>766</v>
      </c>
    </row>
    <row r="46" spans="1:23" s="1214" customFormat="1" ht="12.75">
      <c r="A46" s="1210" t="s">
        <v>154</v>
      </c>
      <c r="B46" s="1211"/>
      <c r="C46" s="1211"/>
      <c r="D46" s="1211"/>
      <c r="E46" s="1211"/>
      <c r="F46" s="1211"/>
      <c r="G46" s="1211"/>
      <c r="H46" s="1211"/>
      <c r="I46" s="1212">
        <v>583.5</v>
      </c>
      <c r="J46" s="1212">
        <v>-6017.1</v>
      </c>
      <c r="K46" s="1212">
        <v>-3369.1</v>
      </c>
      <c r="L46" s="1213">
        <v>-4802.8</v>
      </c>
      <c r="M46" s="1207">
        <v>-3412.8</v>
      </c>
      <c r="N46" s="1207">
        <v>-5184.8</v>
      </c>
      <c r="O46" s="1213"/>
      <c r="P46" s="1207"/>
      <c r="Q46" s="1207"/>
      <c r="R46" s="1207"/>
      <c r="S46" s="1207">
        <v>-11501.3</v>
      </c>
      <c r="T46" s="1213" t="e">
        <v>#REF!</v>
      </c>
      <c r="U46" s="1206">
        <v>51.92217533989685</v>
      </c>
      <c r="V46" s="1257">
        <v>121.82726431106309</v>
      </c>
      <c r="W46" s="1265"/>
    </row>
    <row r="47" spans="1:22" s="1214" customFormat="1" ht="12.75">
      <c r="A47" s="1210" t="s">
        <v>155</v>
      </c>
      <c r="B47" s="1211"/>
      <c r="C47" s="1211"/>
      <c r="D47" s="1211"/>
      <c r="E47" s="1211"/>
      <c r="F47" s="1211"/>
      <c r="G47" s="1211"/>
      <c r="H47" s="1211"/>
      <c r="I47" s="1212">
        <v>-97.7</v>
      </c>
      <c r="J47" s="1212">
        <v>-1139.2</v>
      </c>
      <c r="K47" s="1212">
        <v>-112.1</v>
      </c>
      <c r="L47" s="1213">
        <v>-243.4</v>
      </c>
      <c r="M47" s="1207">
        <v>25.8</v>
      </c>
      <c r="N47" s="1207">
        <v>30.9</v>
      </c>
      <c r="O47" s="1213"/>
      <c r="P47" s="1207"/>
      <c r="Q47" s="1207"/>
      <c r="R47" s="1207"/>
      <c r="S47" s="1207">
        <v>67</v>
      </c>
      <c r="T47" s="1213" t="e">
        <v>#REF!</v>
      </c>
      <c r="U47" s="1206">
        <v>19.767441860465112</v>
      </c>
      <c r="V47" s="1257">
        <v>116.82847896440128</v>
      </c>
    </row>
    <row r="48" spans="1:22" s="34" customFormat="1" ht="13.5" thickBot="1">
      <c r="A48" s="1266" t="s">
        <v>870</v>
      </c>
      <c r="B48" s="1267"/>
      <c r="C48" s="1267"/>
      <c r="D48" s="1267"/>
      <c r="E48" s="1267"/>
      <c r="F48" s="1267"/>
      <c r="G48" s="1267"/>
      <c r="H48" s="1267"/>
      <c r="I48" s="1268">
        <v>2374.9</v>
      </c>
      <c r="J48" s="1268">
        <v>7224.4</v>
      </c>
      <c r="K48" s="1268">
        <v>1792.2</v>
      </c>
      <c r="L48" s="1269">
        <v>3027.7</v>
      </c>
      <c r="M48" s="1270">
        <v>208.7</v>
      </c>
      <c r="N48" s="1270">
        <v>183.5</v>
      </c>
      <c r="O48" s="1269"/>
      <c r="P48" s="1270"/>
      <c r="Q48" s="1270"/>
      <c r="R48" s="1270"/>
      <c r="S48" s="1270">
        <v>509</v>
      </c>
      <c r="T48" s="1269" t="e">
        <v>#REF!</v>
      </c>
      <c r="U48" s="1269">
        <v>-12.07474844274077</v>
      </c>
      <c r="V48" s="1271">
        <v>177.3841961852861</v>
      </c>
    </row>
    <row r="49" spans="1:22" s="34" customFormat="1" ht="13.5" thickTop="1">
      <c r="A49" s="1272"/>
      <c r="B49" s="1272"/>
      <c r="C49" s="1272"/>
      <c r="D49" s="1272"/>
      <c r="E49" s="1272"/>
      <c r="F49" s="1272"/>
      <c r="G49" s="1272"/>
      <c r="H49" s="1272"/>
      <c r="I49" s="1273"/>
      <c r="J49" s="1273"/>
      <c r="K49" s="1273"/>
      <c r="L49" s="1274"/>
      <c r="M49" s="1275"/>
      <c r="N49" s="1275"/>
      <c r="O49" s="1274"/>
      <c r="P49" s="1275"/>
      <c r="Q49" s="1275"/>
      <c r="R49" s="1275"/>
      <c r="S49" s="1275"/>
      <c r="T49" s="1274"/>
      <c r="U49" s="1275"/>
      <c r="V49" s="1275"/>
    </row>
    <row r="50" spans="1:22" ht="12.75">
      <c r="A50" s="1613" t="s">
        <v>157</v>
      </c>
      <c r="B50" s="1613"/>
      <c r="C50" s="1613"/>
      <c r="D50" s="1613"/>
      <c r="E50" s="1613"/>
      <c r="F50" s="1613"/>
      <c r="G50" s="1613"/>
      <c r="H50" s="1613"/>
      <c r="I50" s="1613"/>
      <c r="J50" s="1613"/>
      <c r="K50" s="1613"/>
      <c r="L50" s="1613"/>
      <c r="M50" s="1613"/>
      <c r="N50" s="1613"/>
      <c r="O50" s="1613"/>
      <c r="P50" s="1613"/>
      <c r="Q50" s="1613"/>
      <c r="R50" s="1613"/>
      <c r="S50" s="1613"/>
      <c r="T50" s="1613"/>
      <c r="U50" s="1613"/>
      <c r="V50" s="1613"/>
    </row>
    <row r="51" spans="1:22" ht="12.75">
      <c r="A51" s="1613"/>
      <c r="B51" s="1613"/>
      <c r="C51" s="1613"/>
      <c r="D51" s="1613"/>
      <c r="E51" s="1613"/>
      <c r="F51" s="1613"/>
      <c r="G51" s="1613"/>
      <c r="H51" s="1613"/>
      <c r="I51" s="1613"/>
      <c r="J51" s="1613"/>
      <c r="K51" s="1613"/>
      <c r="L51" s="1613"/>
      <c r="M51" s="1613"/>
      <c r="N51" s="1613"/>
      <c r="O51" s="1613"/>
      <c r="P51" s="1613"/>
      <c r="Q51" s="1613"/>
      <c r="R51" s="1613"/>
      <c r="S51" s="1613"/>
      <c r="T51" s="1613"/>
      <c r="U51" s="1613"/>
      <c r="V51" s="1613"/>
    </row>
    <row r="52" spans="1:22" ht="12.75">
      <c r="A52" s="1613"/>
      <c r="B52" s="1613"/>
      <c r="C52" s="1613"/>
      <c r="D52" s="1613"/>
      <c r="E52" s="1613"/>
      <c r="F52" s="1613"/>
      <c r="G52" s="1613"/>
      <c r="H52" s="1613"/>
      <c r="I52" s="1613"/>
      <c r="J52" s="1613"/>
      <c r="K52" s="1613"/>
      <c r="L52" s="1613"/>
      <c r="M52" s="1613"/>
      <c r="N52" s="1613"/>
      <c r="O52" s="1613"/>
      <c r="P52" s="1613"/>
      <c r="Q52" s="1613"/>
      <c r="R52" s="1613"/>
      <c r="S52" s="1613"/>
      <c r="T52" s="1613"/>
      <c r="U52" s="1613"/>
      <c r="V52" s="1613"/>
    </row>
    <row r="53" spans="1:22" ht="12.75">
      <c r="A53" s="1612" t="s">
        <v>158</v>
      </c>
      <c r="B53" s="1612"/>
      <c r="C53" s="1612"/>
      <c r="D53" s="1612"/>
      <c r="E53" s="1612"/>
      <c r="F53" s="1612"/>
      <c r="G53" s="1612"/>
      <c r="H53" s="1612"/>
      <c r="I53" s="1612"/>
      <c r="J53" s="1612"/>
      <c r="K53" s="1612"/>
      <c r="L53" s="1612"/>
      <c r="M53" s="1612"/>
      <c r="N53" s="1612"/>
      <c r="O53" s="1612"/>
      <c r="P53" s="1612"/>
      <c r="Q53" s="1612"/>
      <c r="R53" s="1612"/>
      <c r="S53" s="1612"/>
      <c r="T53" s="1612"/>
      <c r="U53" s="1612"/>
      <c r="V53" s="1612"/>
    </row>
    <row r="54" spans="1:22" ht="12.75">
      <c r="A54" s="1276" t="s">
        <v>203</v>
      </c>
      <c r="B54" s="1276"/>
      <c r="C54" s="1276"/>
      <c r="D54" s="1276"/>
      <c r="E54" s="1276"/>
      <c r="F54" s="1276"/>
      <c r="G54" s="1276"/>
      <c r="H54" s="1276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277"/>
      <c r="T54" s="1022"/>
      <c r="U54" s="1022"/>
      <c r="V54" s="1022"/>
    </row>
    <row r="55" spans="1:22" ht="12.75">
      <c r="A55" s="1277" t="s">
        <v>341</v>
      </c>
      <c r="B55" s="1277"/>
      <c r="C55" s="1277"/>
      <c r="D55" s="1277"/>
      <c r="E55" s="1277"/>
      <c r="F55" s="1277"/>
      <c r="G55" s="1277"/>
      <c r="H55" s="1277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277"/>
      <c r="T55" s="1022"/>
      <c r="U55" s="1022"/>
      <c r="V55" s="1022"/>
    </row>
    <row r="56" spans="1:22" ht="12.75">
      <c r="A56" s="1278" t="s">
        <v>1157</v>
      </c>
      <c r="B56" s="1278"/>
      <c r="C56" s="1278"/>
      <c r="D56" s="1278"/>
      <c r="E56" s="1278"/>
      <c r="F56" s="1278"/>
      <c r="G56" s="1278"/>
      <c r="H56" s="1278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277"/>
      <c r="T56" s="1022"/>
      <c r="U56" s="1022"/>
      <c r="V56" s="1022"/>
    </row>
    <row r="57" spans="1:22" ht="12.75">
      <c r="A57" s="1022" t="s">
        <v>871</v>
      </c>
      <c r="B57" s="1022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277"/>
      <c r="T57" s="1022"/>
      <c r="U57" s="1022"/>
      <c r="V57" s="1022"/>
    </row>
    <row r="58" spans="1:22" ht="13.5">
      <c r="A58" s="1415" t="s">
        <v>572</v>
      </c>
      <c r="B58" s="1022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277"/>
      <c r="T58" s="1022"/>
      <c r="U58" s="1022"/>
      <c r="V58" s="1022"/>
    </row>
    <row r="59" ht="13.5">
      <c r="A59" s="1415" t="s">
        <v>573</v>
      </c>
    </row>
  </sheetData>
  <sheetProtection/>
  <mergeCells count="19"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  <mergeCell ref="O5:P5"/>
    <mergeCell ref="A1:V1"/>
    <mergeCell ref="A2:V2"/>
    <mergeCell ref="A3:V3"/>
    <mergeCell ref="A4:V4"/>
    <mergeCell ref="G5:H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zoomScalePageLayoutView="0" workbookViewId="0" topLeftCell="A14">
      <selection activeCell="A44" sqref="A44"/>
    </sheetView>
  </sheetViews>
  <sheetFormatPr defaultColWidth="9.140625" defaultRowHeight="12.75"/>
  <cols>
    <col min="1" max="1" width="6.00390625" style="0" customWidth="1"/>
    <col min="2" max="2" width="33.8515625" style="0" bestFit="1" customWidth="1"/>
    <col min="8" max="8" width="2.421875" style="0" bestFit="1" customWidth="1"/>
    <col min="9" max="10" width="8.8515625" style="0" bestFit="1" customWidth="1"/>
    <col min="11" max="11" width="2.421875" style="0" bestFit="1" customWidth="1"/>
  </cols>
  <sheetData>
    <row r="1" spans="2:12" ht="12.75">
      <c r="B1" s="1418" t="s">
        <v>91</v>
      </c>
      <c r="C1" s="1418"/>
      <c r="D1" s="1418"/>
      <c r="E1" s="1418"/>
      <c r="F1" s="1418"/>
      <c r="G1" s="1418"/>
      <c r="H1" s="1418"/>
      <c r="I1" s="1418"/>
      <c r="J1" s="1418"/>
      <c r="K1" s="1418"/>
      <c r="L1" s="1418"/>
    </row>
    <row r="2" spans="2:12" ht="15.75">
      <c r="B2" s="1419" t="s">
        <v>406</v>
      </c>
      <c r="C2" s="1419"/>
      <c r="D2" s="1419"/>
      <c r="E2" s="1419"/>
      <c r="F2" s="1419"/>
      <c r="G2" s="1419"/>
      <c r="H2" s="1419"/>
      <c r="I2" s="1419"/>
      <c r="J2" s="1419"/>
      <c r="K2" s="1419"/>
      <c r="L2" s="1419"/>
    </row>
    <row r="3" spans="2:12" ht="13.5" thickBot="1">
      <c r="B3" s="25"/>
      <c r="C3" s="24"/>
      <c r="D3" s="24"/>
      <c r="E3" s="24"/>
      <c r="F3" s="24"/>
      <c r="G3" s="24"/>
      <c r="H3" s="24"/>
      <c r="I3" s="24"/>
      <c r="J3" s="1"/>
      <c r="K3" s="24"/>
      <c r="L3" s="223" t="s">
        <v>0</v>
      </c>
    </row>
    <row r="4" spans="2:12" ht="13.5" thickTop="1">
      <c r="B4" s="279"/>
      <c r="C4" s="307"/>
      <c r="D4" s="307"/>
      <c r="E4" s="307"/>
      <c r="F4" s="307"/>
      <c r="G4" s="1426" t="s">
        <v>1619</v>
      </c>
      <c r="H4" s="1426"/>
      <c r="I4" s="1426"/>
      <c r="J4" s="1426"/>
      <c r="K4" s="1426"/>
      <c r="L4" s="1427"/>
    </row>
    <row r="5" spans="2:12" ht="12.75">
      <c r="B5" s="281"/>
      <c r="C5" s="215">
        <v>2010</v>
      </c>
      <c r="D5" s="215">
        <v>2010</v>
      </c>
      <c r="E5" s="215">
        <v>2011</v>
      </c>
      <c r="F5" s="215">
        <v>2011</v>
      </c>
      <c r="G5" s="1423" t="s">
        <v>679</v>
      </c>
      <c r="H5" s="1424">
        <v>0</v>
      </c>
      <c r="I5" s="1424">
        <v>0</v>
      </c>
      <c r="J5" s="1428" t="s">
        <v>102</v>
      </c>
      <c r="K5" s="1429"/>
      <c r="L5" s="1430"/>
    </row>
    <row r="6" spans="2:12" ht="12.75">
      <c r="B6" s="281"/>
      <c r="C6" s="215" t="s">
        <v>641</v>
      </c>
      <c r="D6" s="215" t="s">
        <v>1683</v>
      </c>
      <c r="E6" s="215" t="s">
        <v>58</v>
      </c>
      <c r="F6" s="215" t="s">
        <v>1620</v>
      </c>
      <c r="G6" s="924" t="s">
        <v>1684</v>
      </c>
      <c r="H6" s="926" t="s">
        <v>1680</v>
      </c>
      <c r="I6" s="926" t="s">
        <v>1665</v>
      </c>
      <c r="J6" s="924" t="s">
        <v>1684</v>
      </c>
      <c r="K6" s="935" t="s">
        <v>1680</v>
      </c>
      <c r="L6" s="936" t="s">
        <v>1665</v>
      </c>
    </row>
    <row r="7" spans="2:12" ht="12.75">
      <c r="B7" s="309" t="s">
        <v>1</v>
      </c>
      <c r="C7" s="209">
        <v>211686.664160922</v>
      </c>
      <c r="D7" s="209">
        <v>214285.27689339902</v>
      </c>
      <c r="E7" s="209">
        <v>219825.73488536998</v>
      </c>
      <c r="F7" s="209">
        <v>232054.00663177</v>
      </c>
      <c r="G7" s="216">
        <v>2598.6127324770205</v>
      </c>
      <c r="H7" s="3"/>
      <c r="I7" s="216">
        <v>1.2275750778998447</v>
      </c>
      <c r="J7" s="216">
        <v>12228.271746400016</v>
      </c>
      <c r="K7" s="27"/>
      <c r="L7" s="310">
        <v>5.562711641917883</v>
      </c>
    </row>
    <row r="8" spans="2:12" ht="12.75">
      <c r="B8" s="311" t="s">
        <v>2</v>
      </c>
      <c r="C8" s="210">
        <v>0</v>
      </c>
      <c r="D8" s="210">
        <v>0</v>
      </c>
      <c r="E8" s="210">
        <v>0</v>
      </c>
      <c r="F8" s="210">
        <v>0</v>
      </c>
      <c r="G8" s="48">
        <v>0</v>
      </c>
      <c r="H8" s="4"/>
      <c r="I8" s="934" t="s">
        <v>766</v>
      </c>
      <c r="J8" s="48">
        <v>0</v>
      </c>
      <c r="K8" s="24"/>
      <c r="L8" s="923" t="s">
        <v>766</v>
      </c>
    </row>
    <row r="9" spans="2:12" ht="12.75">
      <c r="B9" s="311" t="s">
        <v>3</v>
      </c>
      <c r="C9" s="210">
        <v>6315.334968132</v>
      </c>
      <c r="D9" s="210">
        <v>7045.004387249</v>
      </c>
      <c r="E9" s="210">
        <v>6730.614</v>
      </c>
      <c r="F9" s="210">
        <v>6931.82263</v>
      </c>
      <c r="G9" s="48">
        <v>729.669419117</v>
      </c>
      <c r="H9" s="4"/>
      <c r="I9" s="48">
        <v>11.553930595906735</v>
      </c>
      <c r="J9" s="48">
        <v>201.20863000000008</v>
      </c>
      <c r="K9" s="24"/>
      <c r="L9" s="286">
        <v>2.989454305357581</v>
      </c>
    </row>
    <row r="10" spans="2:12" ht="12.75">
      <c r="B10" s="311" t="s">
        <v>4</v>
      </c>
      <c r="C10" s="210">
        <v>0</v>
      </c>
      <c r="D10" s="210">
        <v>0</v>
      </c>
      <c r="E10" s="210">
        <v>0</v>
      </c>
      <c r="F10" s="210">
        <v>0</v>
      </c>
      <c r="G10" s="48">
        <v>0</v>
      </c>
      <c r="H10" s="4"/>
      <c r="I10" s="934" t="s">
        <v>766</v>
      </c>
      <c r="J10" s="48">
        <v>0</v>
      </c>
      <c r="K10" s="24"/>
      <c r="L10" s="923">
        <v>0</v>
      </c>
    </row>
    <row r="11" spans="2:12" ht="12.75">
      <c r="B11" s="312" t="s">
        <v>5</v>
      </c>
      <c r="C11" s="211">
        <v>205371.32919279</v>
      </c>
      <c r="D11" s="211">
        <v>207240.27250615</v>
      </c>
      <c r="E11" s="211">
        <v>213095.12088536998</v>
      </c>
      <c r="F11" s="211">
        <v>225122.18400177</v>
      </c>
      <c r="G11" s="121">
        <v>1868.9433133600105</v>
      </c>
      <c r="H11" s="5"/>
      <c r="I11" s="121">
        <v>0.9100312690704558</v>
      </c>
      <c r="J11" s="121">
        <v>12027.063116400008</v>
      </c>
      <c r="K11" s="2"/>
      <c r="L11" s="289">
        <v>5.643988030523568</v>
      </c>
    </row>
    <row r="12" spans="2:12" ht="12.75">
      <c r="B12" s="311" t="s">
        <v>6</v>
      </c>
      <c r="C12" s="210">
        <v>50132.97946192</v>
      </c>
      <c r="D12" s="210">
        <v>42129.69294017999</v>
      </c>
      <c r="E12" s="210">
        <v>52550.576972090006</v>
      </c>
      <c r="F12" s="210">
        <v>40402.852704940015</v>
      </c>
      <c r="G12" s="48">
        <v>-8003.286521740003</v>
      </c>
      <c r="H12" s="4"/>
      <c r="I12" s="48">
        <v>-15.964115054879471</v>
      </c>
      <c r="J12" s="48">
        <v>-12147.724267149992</v>
      </c>
      <c r="K12" s="24"/>
      <c r="L12" s="286">
        <v>-23.11625288833981</v>
      </c>
    </row>
    <row r="13" spans="2:12" ht="12.75">
      <c r="B13" s="311" t="s">
        <v>7</v>
      </c>
      <c r="C13" s="210">
        <v>30477.38946425</v>
      </c>
      <c r="D13" s="210">
        <v>29312.100544250003</v>
      </c>
      <c r="E13" s="210">
        <v>28178.857369250003</v>
      </c>
      <c r="F13" s="210">
        <v>27483.93247425</v>
      </c>
      <c r="G13" s="48">
        <v>-1165.288919999999</v>
      </c>
      <c r="H13" s="4"/>
      <c r="I13" s="48">
        <v>-3.8234538472098594</v>
      </c>
      <c r="J13" s="48">
        <v>-694.9248950000037</v>
      </c>
      <c r="K13" s="24"/>
      <c r="L13" s="286">
        <v>-2.4661216240738564</v>
      </c>
    </row>
    <row r="14" spans="2:12" ht="12.75">
      <c r="B14" s="311" t="s">
        <v>8</v>
      </c>
      <c r="C14" s="210">
        <v>0</v>
      </c>
      <c r="D14" s="210">
        <v>0</v>
      </c>
      <c r="E14" s="210">
        <v>348.2</v>
      </c>
      <c r="F14" s="210">
        <v>348.2</v>
      </c>
      <c r="G14" s="48">
        <v>0</v>
      </c>
      <c r="H14" s="4"/>
      <c r="I14" s="934" t="s">
        <v>766</v>
      </c>
      <c r="J14" s="48">
        <v>0</v>
      </c>
      <c r="K14" s="24"/>
      <c r="L14" s="923">
        <v>0</v>
      </c>
    </row>
    <row r="15" spans="2:14" ht="12.75">
      <c r="B15" s="311" t="s">
        <v>9</v>
      </c>
      <c r="C15" s="210">
        <v>2944.0740000000005</v>
      </c>
      <c r="D15" s="210">
        <v>3002.29</v>
      </c>
      <c r="E15" s="210">
        <v>3136.7079999999987</v>
      </c>
      <c r="F15" s="210">
        <v>3185.09</v>
      </c>
      <c r="G15" s="48">
        <v>58.21600000000035</v>
      </c>
      <c r="H15" s="4"/>
      <c r="I15" s="48">
        <v>1.9773959486072814</v>
      </c>
      <c r="J15" s="48">
        <v>48.382000000001426</v>
      </c>
      <c r="K15" s="24"/>
      <c r="L15" s="286">
        <v>1.54244513674851</v>
      </c>
      <c r="N15" s="160"/>
    </row>
    <row r="16" spans="2:12" ht="12.75">
      <c r="B16" s="311" t="s">
        <v>13</v>
      </c>
      <c r="C16" s="210">
        <v>16711.515997669994</v>
      </c>
      <c r="D16" s="210">
        <v>9815.30239592999</v>
      </c>
      <c r="E16" s="210">
        <v>20886.811602840004</v>
      </c>
      <c r="F16" s="210">
        <v>9385.63023069001</v>
      </c>
      <c r="G16" s="48">
        <v>-6896.213601740004</v>
      </c>
      <c r="H16" s="4"/>
      <c r="I16" s="48">
        <v>-41.26623582625005</v>
      </c>
      <c r="J16" s="48">
        <v>-11501.181372149993</v>
      </c>
      <c r="K16" s="24"/>
      <c r="L16" s="286">
        <v>-55.064322840859845</v>
      </c>
    </row>
    <row r="17" spans="2:12" ht="12.75">
      <c r="B17" s="313" t="s">
        <v>14</v>
      </c>
      <c r="C17" s="213">
        <v>11.449995</v>
      </c>
      <c r="D17" s="213">
        <v>11.449995</v>
      </c>
      <c r="E17" s="213">
        <v>0</v>
      </c>
      <c r="F17" s="213">
        <v>0</v>
      </c>
      <c r="G17" s="212">
        <v>0</v>
      </c>
      <c r="H17" s="7"/>
      <c r="I17" s="212">
        <v>0</v>
      </c>
      <c r="J17" s="212">
        <v>0</v>
      </c>
      <c r="K17" s="6"/>
      <c r="L17" s="1403" t="s">
        <v>766</v>
      </c>
    </row>
    <row r="18" spans="2:12" ht="12.75">
      <c r="B18" s="309" t="s">
        <v>15</v>
      </c>
      <c r="C18" s="209">
        <v>719.93336871</v>
      </c>
      <c r="D18" s="209">
        <v>722.73327371</v>
      </c>
      <c r="E18" s="209">
        <v>2582.27786871</v>
      </c>
      <c r="F18" s="209">
        <v>2813.07573742</v>
      </c>
      <c r="G18" s="216">
        <v>2.7999050000000807</v>
      </c>
      <c r="H18" s="3"/>
      <c r="I18" s="216">
        <v>0.38891168567683443</v>
      </c>
      <c r="J18" s="216">
        <v>230.79786871000033</v>
      </c>
      <c r="K18" s="27"/>
      <c r="L18" s="310">
        <v>8.937762721302239</v>
      </c>
    </row>
    <row r="19" spans="2:12" ht="12.75">
      <c r="B19" s="311" t="s">
        <v>16</v>
      </c>
      <c r="C19" s="210">
        <v>0</v>
      </c>
      <c r="D19" s="210">
        <v>0</v>
      </c>
      <c r="E19" s="210">
        <v>10</v>
      </c>
      <c r="F19" s="210">
        <v>82.1</v>
      </c>
      <c r="G19" s="48">
        <v>0</v>
      </c>
      <c r="H19" s="4"/>
      <c r="I19" s="1404" t="s">
        <v>766</v>
      </c>
      <c r="J19" s="48">
        <v>72.1</v>
      </c>
      <c r="K19" s="24"/>
      <c r="L19" s="286">
        <v>721</v>
      </c>
    </row>
    <row r="20" spans="2:12" ht="12.75" hidden="1">
      <c r="B20" s="311"/>
      <c r="C20" s="210">
        <v>119.73336870999992</v>
      </c>
      <c r="D20" s="210">
        <v>122.53327371</v>
      </c>
      <c r="E20" s="210">
        <v>1706.27786871</v>
      </c>
      <c r="F20" s="210">
        <v>1864.9757374200003</v>
      </c>
      <c r="G20" s="48">
        <v>2.7999050000000807</v>
      </c>
      <c r="H20" s="4"/>
      <c r="I20" s="48">
        <v>2.338450032907357</v>
      </c>
      <c r="J20" s="48">
        <v>158.69786871000042</v>
      </c>
      <c r="K20" s="24"/>
      <c r="L20" s="286">
        <v>9.300822077120477</v>
      </c>
    </row>
    <row r="21" spans="2:12" ht="12.75">
      <c r="B21" s="312" t="s">
        <v>17</v>
      </c>
      <c r="C21" s="211">
        <v>600.2</v>
      </c>
      <c r="D21" s="211">
        <v>600.2</v>
      </c>
      <c r="E21" s="211">
        <v>876</v>
      </c>
      <c r="F21" s="211">
        <v>948.1</v>
      </c>
      <c r="G21" s="121">
        <v>0</v>
      </c>
      <c r="H21" s="5"/>
      <c r="I21" s="121">
        <v>0</v>
      </c>
      <c r="J21" s="121">
        <v>72.1</v>
      </c>
      <c r="K21" s="2"/>
      <c r="L21" s="289">
        <v>8.23059360730594</v>
      </c>
    </row>
    <row r="22" spans="2:12" ht="12.75">
      <c r="B22" s="311" t="s">
        <v>18</v>
      </c>
      <c r="C22" s="210">
        <v>4783.251</v>
      </c>
      <c r="D22" s="210">
        <v>3491.051</v>
      </c>
      <c r="E22" s="210">
        <v>8327.68</v>
      </c>
      <c r="F22" s="210">
        <v>1931.58</v>
      </c>
      <c r="G22" s="48">
        <v>-1292.2</v>
      </c>
      <c r="H22" s="4"/>
      <c r="I22" s="934">
        <v>-27.015099144912114</v>
      </c>
      <c r="J22" s="48">
        <v>-6396.1</v>
      </c>
      <c r="K22" s="24"/>
      <c r="L22" s="286">
        <v>-76.80530471872117</v>
      </c>
    </row>
    <row r="23" spans="2:12" ht="12.75">
      <c r="B23" s="311" t="s">
        <v>19</v>
      </c>
      <c r="C23" s="210">
        <v>2758.251</v>
      </c>
      <c r="D23" s="210">
        <v>3491.051</v>
      </c>
      <c r="E23" s="210">
        <v>2096.5</v>
      </c>
      <c r="F23" s="210">
        <v>1243.7</v>
      </c>
      <c r="G23" s="48">
        <v>732.8</v>
      </c>
      <c r="H23" s="4"/>
      <c r="I23" s="934">
        <v>26.567560385186106</v>
      </c>
      <c r="J23" s="48">
        <v>-852.8</v>
      </c>
      <c r="K23" s="24"/>
      <c r="L23" s="286">
        <v>-40.677319341760075</v>
      </c>
    </row>
    <row r="24" spans="2:12" ht="12.75">
      <c r="B24" s="311" t="s">
        <v>20</v>
      </c>
      <c r="C24" s="210">
        <v>2025</v>
      </c>
      <c r="D24" s="210">
        <v>0</v>
      </c>
      <c r="E24" s="210">
        <v>6231.18</v>
      </c>
      <c r="F24" s="210">
        <v>687.88</v>
      </c>
      <c r="G24" s="48">
        <v>-2025</v>
      </c>
      <c r="H24" s="4"/>
      <c r="I24" s="934">
        <v>-100</v>
      </c>
      <c r="J24" s="48">
        <v>-5543.3</v>
      </c>
      <c r="K24" s="2"/>
      <c r="L24" s="286">
        <v>-88.96067839478236</v>
      </c>
    </row>
    <row r="25" spans="2:12" ht="12.75">
      <c r="B25" s="313" t="s">
        <v>21</v>
      </c>
      <c r="C25" s="213">
        <v>3510.7378481700002</v>
      </c>
      <c r="D25" s="213">
        <v>2997.28637668</v>
      </c>
      <c r="E25" s="213">
        <v>4422.28936785</v>
      </c>
      <c r="F25" s="213">
        <v>4274.64256401</v>
      </c>
      <c r="G25" s="212">
        <v>-513.4514714900001</v>
      </c>
      <c r="H25" s="7"/>
      <c r="I25" s="212">
        <v>-14.625172647329416</v>
      </c>
      <c r="J25" s="212">
        <v>-147.64680384000076</v>
      </c>
      <c r="K25" s="6"/>
      <c r="L25" s="314">
        <v>-3.3386961267933195</v>
      </c>
    </row>
    <row r="26" spans="2:12" ht="12.75">
      <c r="B26" s="313" t="s">
        <v>22</v>
      </c>
      <c r="C26" s="213">
        <v>25780.543578448003</v>
      </c>
      <c r="D26" s="213">
        <v>26868.627609261002</v>
      </c>
      <c r="E26" s="213">
        <v>34457.10874992001</v>
      </c>
      <c r="F26" s="213">
        <v>30876.127140709996</v>
      </c>
      <c r="G26" s="212">
        <v>1088.0840308129991</v>
      </c>
      <c r="H26" s="7"/>
      <c r="I26" s="212">
        <v>4.22056279574576</v>
      </c>
      <c r="J26" s="212">
        <v>-3580.981609210012</v>
      </c>
      <c r="K26" s="6"/>
      <c r="L26" s="314">
        <v>-10.392577146271233</v>
      </c>
    </row>
    <row r="27" spans="2:12" ht="12.75">
      <c r="B27" s="311" t="s">
        <v>23</v>
      </c>
      <c r="C27" s="213">
        <v>296625.55941317</v>
      </c>
      <c r="D27" s="213">
        <v>290506.11808823</v>
      </c>
      <c r="E27" s="213">
        <v>322165.66784393997</v>
      </c>
      <c r="F27" s="213">
        <v>312352.28477885004</v>
      </c>
      <c r="G27" s="212">
        <v>-6119.441324939951</v>
      </c>
      <c r="H27" s="7"/>
      <c r="I27" s="212">
        <v>-2.063018890565724</v>
      </c>
      <c r="J27" s="212">
        <v>-9813.383065089933</v>
      </c>
      <c r="K27" s="24"/>
      <c r="L27" s="314">
        <v>-3.0460673015734336</v>
      </c>
    </row>
    <row r="28" spans="2:12" ht="12.75">
      <c r="B28" s="309" t="s">
        <v>24</v>
      </c>
      <c r="C28" s="210">
        <v>218547.13747756998</v>
      </c>
      <c r="D28" s="210">
        <v>206601.16189924005</v>
      </c>
      <c r="E28" s="210">
        <v>234188.76353819</v>
      </c>
      <c r="F28" s="210">
        <v>230483.82179542</v>
      </c>
      <c r="G28" s="48">
        <v>-11945.975578329933</v>
      </c>
      <c r="H28" s="4"/>
      <c r="I28" s="48">
        <v>-5.466086500243444</v>
      </c>
      <c r="J28" s="48">
        <v>-3704.9417427699955</v>
      </c>
      <c r="K28" s="27"/>
      <c r="L28" s="286">
        <v>-1.5820322404861313</v>
      </c>
    </row>
    <row r="29" spans="2:12" ht="12.75">
      <c r="B29" s="311" t="s">
        <v>25</v>
      </c>
      <c r="C29" s="210">
        <v>142114.54343735002</v>
      </c>
      <c r="D29" s="210">
        <v>137537.5448739</v>
      </c>
      <c r="E29" s="210">
        <v>145576.62001387202</v>
      </c>
      <c r="F29" s="210">
        <v>141215.904742797</v>
      </c>
      <c r="G29" s="48">
        <v>-4576.998563450004</v>
      </c>
      <c r="H29" s="4"/>
      <c r="I29" s="48">
        <v>-3.220640514858872</v>
      </c>
      <c r="J29" s="48">
        <v>-4360.715271075023</v>
      </c>
      <c r="K29" s="24"/>
      <c r="L29" s="286">
        <v>-2.9954777564278454</v>
      </c>
    </row>
    <row r="30" spans="2:12" ht="12.75">
      <c r="B30" s="311" t="s">
        <v>26</v>
      </c>
      <c r="C30" s="210">
        <v>16863.662199649996</v>
      </c>
      <c r="D30" s="210">
        <v>13897.7148251</v>
      </c>
      <c r="E30" s="210">
        <v>19786.423178127996</v>
      </c>
      <c r="F30" s="210">
        <v>16280.314145203</v>
      </c>
      <c r="G30" s="48">
        <v>-2965.9473745499963</v>
      </c>
      <c r="H30" s="4"/>
      <c r="I30" s="48">
        <v>-17.587801151588263</v>
      </c>
      <c r="J30" s="48">
        <v>-3506.1090329249964</v>
      </c>
      <c r="K30" s="24"/>
      <c r="L30" s="286">
        <v>-17.719771791804522</v>
      </c>
    </row>
    <row r="31" spans="2:12" ht="12.75">
      <c r="B31" s="311" t="s">
        <v>27</v>
      </c>
      <c r="C31" s="210">
        <v>51113.72049142</v>
      </c>
      <c r="D31" s="210">
        <v>43998.4426355</v>
      </c>
      <c r="E31" s="210">
        <v>54277.46827534</v>
      </c>
      <c r="F31" s="210">
        <v>56124.18855727</v>
      </c>
      <c r="G31" s="48">
        <v>-7115.277855919994</v>
      </c>
      <c r="H31" s="4"/>
      <c r="I31" s="48">
        <v>-13.92048512123936</v>
      </c>
      <c r="J31" s="48">
        <v>1846.72028193</v>
      </c>
      <c r="K31" s="24"/>
      <c r="L31" s="286">
        <v>3.4023699715725773</v>
      </c>
    </row>
    <row r="32" spans="2:12" ht="12.75">
      <c r="B32" s="311" t="s">
        <v>28</v>
      </c>
      <c r="C32" s="210">
        <v>8455.21134915</v>
      </c>
      <c r="D32" s="210">
        <v>11167.459564739998</v>
      </c>
      <c r="E32" s="210">
        <v>14548.252070850003</v>
      </c>
      <c r="F32" s="210">
        <v>16863.41435015</v>
      </c>
      <c r="G32" s="48">
        <v>2712.248215589998</v>
      </c>
      <c r="H32" s="4"/>
      <c r="I32" s="48">
        <v>32.077828732958395</v>
      </c>
      <c r="J32" s="48">
        <v>2315.162279299997</v>
      </c>
      <c r="K32" s="24"/>
      <c r="L32" s="286">
        <v>15.913679994168056</v>
      </c>
    </row>
    <row r="33" spans="2:12" ht="12.75">
      <c r="B33" s="313" t="s">
        <v>29</v>
      </c>
      <c r="C33" s="213">
        <v>0</v>
      </c>
      <c r="D33" s="213">
        <v>0</v>
      </c>
      <c r="E33" s="213">
        <v>0</v>
      </c>
      <c r="F33" s="213">
        <v>0</v>
      </c>
      <c r="G33" s="212">
        <v>0</v>
      </c>
      <c r="H33" s="7"/>
      <c r="I33" s="1016"/>
      <c r="J33" s="212">
        <v>0</v>
      </c>
      <c r="K33" s="6"/>
      <c r="L33" s="933" t="s">
        <v>766</v>
      </c>
    </row>
    <row r="34" spans="2:12" ht="12.75">
      <c r="B34" s="309" t="s">
        <v>30</v>
      </c>
      <c r="C34" s="210">
        <v>8673.747712519998</v>
      </c>
      <c r="D34" s="210">
        <v>8597.28637776</v>
      </c>
      <c r="E34" s="210">
        <v>8280.34555804</v>
      </c>
      <c r="F34" s="210">
        <v>8515.243571759998</v>
      </c>
      <c r="G34" s="48">
        <v>-76.46133475999886</v>
      </c>
      <c r="H34" s="4"/>
      <c r="I34" s="48">
        <v>-0.8815259250581133</v>
      </c>
      <c r="J34" s="48">
        <v>234.89801371999783</v>
      </c>
      <c r="K34" s="24"/>
      <c r="L34" s="286">
        <v>2.836814141070694</v>
      </c>
    </row>
    <row r="35" spans="2:12" ht="12.75">
      <c r="B35" s="311" t="s">
        <v>31</v>
      </c>
      <c r="C35" s="210">
        <v>48.1973565199995</v>
      </c>
      <c r="D35" s="210">
        <v>48.20296975999928</v>
      </c>
      <c r="E35" s="210">
        <v>40.44235803999996</v>
      </c>
      <c r="F35" s="210">
        <v>27.583331759999275</v>
      </c>
      <c r="G35" s="48">
        <v>0.005613239999775033</v>
      </c>
      <c r="H35" s="4"/>
      <c r="I35" s="48">
        <v>0.011646364873654051</v>
      </c>
      <c r="J35" s="48">
        <v>-12.859026280000684</v>
      </c>
      <c r="K35" s="24"/>
      <c r="L35" s="286">
        <v>-31.795936001759152</v>
      </c>
    </row>
    <row r="36" spans="2:12" ht="12.75" hidden="1">
      <c r="B36" s="311" t="s">
        <v>1320</v>
      </c>
      <c r="C36" s="210">
        <v>0</v>
      </c>
      <c r="D36" s="210">
        <v>0</v>
      </c>
      <c r="E36" s="210">
        <v>0</v>
      </c>
      <c r="F36" s="210">
        <v>0</v>
      </c>
      <c r="G36" s="48">
        <v>0</v>
      </c>
      <c r="H36" s="4"/>
      <c r="I36" s="934" t="e">
        <v>#DIV/0!</v>
      </c>
      <c r="J36" s="48">
        <v>0</v>
      </c>
      <c r="K36" s="24"/>
      <c r="L36" s="923" t="e">
        <v>#DIV/0!</v>
      </c>
    </row>
    <row r="37" spans="2:12" ht="12.75" hidden="1">
      <c r="B37" s="311" t="s">
        <v>1321</v>
      </c>
      <c r="C37" s="210">
        <v>0</v>
      </c>
      <c r="D37" s="210">
        <v>0</v>
      </c>
      <c r="E37" s="210">
        <v>0</v>
      </c>
      <c r="F37" s="210">
        <v>0</v>
      </c>
      <c r="G37" s="48">
        <v>0</v>
      </c>
      <c r="H37" s="4"/>
      <c r="I37" s="934" t="e">
        <v>#DIV/0!</v>
      </c>
      <c r="J37" s="48">
        <v>0</v>
      </c>
      <c r="K37" s="24"/>
      <c r="L37" s="923" t="e">
        <v>#DIV/0!</v>
      </c>
    </row>
    <row r="38" spans="2:12" ht="12.75" hidden="1">
      <c r="B38" s="311" t="s">
        <v>1322</v>
      </c>
      <c r="C38" s="210">
        <v>0</v>
      </c>
      <c r="D38" s="210">
        <v>0</v>
      </c>
      <c r="E38" s="210">
        <v>0</v>
      </c>
      <c r="F38" s="210">
        <v>0</v>
      </c>
      <c r="G38" s="48">
        <v>0</v>
      </c>
      <c r="H38" s="4"/>
      <c r="I38" s="934" t="e">
        <v>#DIV/0!</v>
      </c>
      <c r="J38" s="48">
        <v>0</v>
      </c>
      <c r="K38" s="24"/>
      <c r="L38" s="923" t="e">
        <v>#DIV/0!</v>
      </c>
    </row>
    <row r="39" spans="2:12" ht="12.75" hidden="1">
      <c r="B39" s="311" t="s">
        <v>1323</v>
      </c>
      <c r="C39" s="210">
        <v>0</v>
      </c>
      <c r="D39" s="210">
        <v>0</v>
      </c>
      <c r="E39" s="210">
        <v>0</v>
      </c>
      <c r="F39" s="210">
        <v>0</v>
      </c>
      <c r="G39" s="48">
        <v>0</v>
      </c>
      <c r="H39" s="4"/>
      <c r="I39" s="934" t="e">
        <v>#DIV/0!</v>
      </c>
      <c r="J39" s="48">
        <v>0</v>
      </c>
      <c r="K39" s="24"/>
      <c r="L39" s="923" t="e">
        <v>#DIV/0!</v>
      </c>
    </row>
    <row r="40" spans="2:12" ht="12.75">
      <c r="B40" s="311" t="s">
        <v>655</v>
      </c>
      <c r="C40" s="210">
        <v>8625.550356</v>
      </c>
      <c r="D40" s="210">
        <v>8549.083408</v>
      </c>
      <c r="E40" s="210">
        <v>8239.9032</v>
      </c>
      <c r="F40" s="210">
        <v>8487.66024</v>
      </c>
      <c r="G40" s="48">
        <v>-76.46694799999932</v>
      </c>
      <c r="H40" s="4"/>
      <c r="I40" s="48">
        <v>-0.8865167420512283</v>
      </c>
      <c r="J40" s="48">
        <v>247.7570399999986</v>
      </c>
      <c r="K40" s="24"/>
      <c r="L40" s="286">
        <v>3.006795516724014</v>
      </c>
    </row>
    <row r="41" spans="2:12" ht="12.75" hidden="1">
      <c r="B41" s="311" t="s">
        <v>1324</v>
      </c>
      <c r="C41" s="210">
        <v>0</v>
      </c>
      <c r="D41" s="210">
        <v>0</v>
      </c>
      <c r="E41" s="210">
        <v>0</v>
      </c>
      <c r="F41" s="210">
        <v>0</v>
      </c>
      <c r="G41" s="48">
        <v>0</v>
      </c>
      <c r="H41" s="4"/>
      <c r="I41" s="934"/>
      <c r="J41" s="48">
        <v>0</v>
      </c>
      <c r="K41" s="24"/>
      <c r="L41" s="923"/>
    </row>
    <row r="42" spans="2:12" ht="12.75">
      <c r="B42" s="313" t="s">
        <v>32</v>
      </c>
      <c r="C42" s="213">
        <v>45061.5707518</v>
      </c>
      <c r="D42" s="213">
        <v>45886.77517158</v>
      </c>
      <c r="E42" s="213">
        <v>50427.28249886</v>
      </c>
      <c r="F42" s="213">
        <v>54887.43136917</v>
      </c>
      <c r="G42" s="212">
        <v>825.2044197799987</v>
      </c>
      <c r="H42" s="7"/>
      <c r="I42" s="212">
        <v>1.8312819682324004</v>
      </c>
      <c r="J42" s="212">
        <v>4460.148870310004</v>
      </c>
      <c r="K42" s="6"/>
      <c r="L42" s="314">
        <v>8.844713911384842</v>
      </c>
    </row>
    <row r="43" spans="2:12" ht="12.75">
      <c r="B43" s="313" t="s">
        <v>33</v>
      </c>
      <c r="C43" s="213">
        <v>24343.103471280003</v>
      </c>
      <c r="D43" s="213">
        <v>29420.894639649996</v>
      </c>
      <c r="E43" s="213">
        <v>29269.318748849997</v>
      </c>
      <c r="F43" s="213">
        <v>18465.83267379</v>
      </c>
      <c r="G43" s="212">
        <v>5077.791168369993</v>
      </c>
      <c r="H43" s="7"/>
      <c r="I43" s="212">
        <v>20.8592596846198</v>
      </c>
      <c r="J43" s="212">
        <v>-10803.486075059998</v>
      </c>
      <c r="K43" s="6"/>
      <c r="L43" s="314">
        <v>-36.91061677164752</v>
      </c>
    </row>
    <row r="44" spans="2:12" ht="12.75">
      <c r="B44" s="311" t="s">
        <v>34</v>
      </c>
      <c r="C44" s="210">
        <v>203012.916448402</v>
      </c>
      <c r="D44" s="210">
        <v>205687.99051563902</v>
      </c>
      <c r="E44" s="210">
        <v>211545.38932733</v>
      </c>
      <c r="F44" s="210">
        <v>223538.76306001</v>
      </c>
      <c r="G44" s="315">
        <v>1853.9740672370303</v>
      </c>
      <c r="H44" s="316" t="s">
        <v>1635</v>
      </c>
      <c r="I44" s="315">
        <v>0.9132296110372063</v>
      </c>
      <c r="J44" s="315">
        <v>9077.473732680019</v>
      </c>
      <c r="K44" s="50" t="s">
        <v>1636</v>
      </c>
      <c r="L44" s="317">
        <v>4.2910288716499485</v>
      </c>
    </row>
    <row r="45" spans="2:12" ht="12.75">
      <c r="B45" s="311" t="s">
        <v>35</v>
      </c>
      <c r="C45" s="210">
        <v>15534.22102916801</v>
      </c>
      <c r="D45" s="210">
        <v>913.1713836010022</v>
      </c>
      <c r="E45" s="210">
        <v>22643.331710860024</v>
      </c>
      <c r="F45" s="210">
        <v>6945.014104120011</v>
      </c>
      <c r="G45" s="315">
        <v>-13799.949645567007</v>
      </c>
      <c r="H45" s="316" t="s">
        <v>1635</v>
      </c>
      <c r="I45" s="315">
        <v>-88.83580077594732</v>
      </c>
      <c r="J45" s="315">
        <v>-12782.417606740013</v>
      </c>
      <c r="K45" s="50" t="s">
        <v>1636</v>
      </c>
      <c r="L45" s="317">
        <v>-56.451134355857214</v>
      </c>
    </row>
    <row r="46" spans="2:12" ht="13.5" thickBot="1">
      <c r="B46" s="318" t="s">
        <v>55</v>
      </c>
      <c r="C46" s="250">
        <v>43624.130644631994</v>
      </c>
      <c r="D46" s="250">
        <v>48439.04220196899</v>
      </c>
      <c r="E46" s="250">
        <v>45239.492497789994</v>
      </c>
      <c r="F46" s="250">
        <v>42477.13690225</v>
      </c>
      <c r="G46" s="319">
        <v>3993.811557336993</v>
      </c>
      <c r="H46" s="320" t="s">
        <v>1635</v>
      </c>
      <c r="I46" s="319">
        <v>9.155051340440721</v>
      </c>
      <c r="J46" s="319">
        <v>-5678.255595539993</v>
      </c>
      <c r="K46" s="321" t="s">
        <v>1636</v>
      </c>
      <c r="L46" s="322">
        <v>-12.551545744721567</v>
      </c>
    </row>
    <row r="47" spans="2:12" ht="13.5" thickTop="1">
      <c r="B47" s="1155" t="s">
        <v>106</v>
      </c>
      <c r="C47" s="1159"/>
      <c r="D47" s="1160"/>
      <c r="E47" s="1"/>
      <c r="F47" s="1"/>
      <c r="G47" s="1"/>
      <c r="H47" s="1"/>
      <c r="I47" s="1"/>
      <c r="J47" s="1"/>
      <c r="K47" s="1"/>
      <c r="L47" s="86"/>
    </row>
    <row r="48" spans="2:12" ht="12.75">
      <c r="B48" s="1161" t="s">
        <v>107</v>
      </c>
      <c r="C48" s="1158"/>
      <c r="D48" s="18"/>
      <c r="E48" s="1"/>
      <c r="F48" s="1"/>
      <c r="G48" s="1"/>
      <c r="H48" s="1"/>
      <c r="I48" s="1"/>
      <c r="J48" s="1" t="s">
        <v>1680</v>
      </c>
      <c r="K48" s="1"/>
      <c r="L48" s="86"/>
    </row>
    <row r="49" spans="2:12" ht="12.75">
      <c r="B49" s="50" t="s">
        <v>59</v>
      </c>
      <c r="C49" s="87"/>
      <c r="D49" s="87"/>
      <c r="E49" s="1"/>
      <c r="F49" s="1"/>
      <c r="G49" s="1"/>
      <c r="H49" s="1"/>
      <c r="I49" s="1"/>
      <c r="J49" s="1"/>
      <c r="K49" s="1"/>
      <c r="L49" s="86"/>
    </row>
    <row r="50" ht="12.75">
      <c r="B50" s="50" t="s">
        <v>184</v>
      </c>
    </row>
  </sheetData>
  <sheetProtection/>
  <mergeCells count="5">
    <mergeCell ref="B1:L1"/>
    <mergeCell ref="B2:L2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26.28125" style="16" customWidth="1"/>
    <col min="2" max="2" width="7.7109375" style="16" hidden="1" customWidth="1"/>
    <col min="3" max="5" width="9.57421875" style="16" bestFit="1" customWidth="1"/>
    <col min="6" max="6" width="7.421875" style="16" hidden="1" customWidth="1"/>
    <col min="7" max="8" width="9.57421875" style="16" bestFit="1" customWidth="1"/>
    <col min="9" max="9" width="7.421875" style="16" hidden="1" customWidth="1"/>
    <col min="10" max="11" width="9.57421875" style="16" bestFit="1" customWidth="1"/>
    <col min="12" max="12" width="18.8515625" style="16" bestFit="1" customWidth="1"/>
    <col min="13" max="16384" width="9.140625" style="16" customWidth="1"/>
  </cols>
  <sheetData>
    <row r="1" spans="1:12" ht="12.75">
      <c r="A1" s="1432" t="s">
        <v>1116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53"/>
    </row>
    <row r="2" spans="1:12" ht="15.75">
      <c r="A2" s="1618" t="s">
        <v>1009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53"/>
    </row>
    <row r="3" spans="1:11" ht="12.75">
      <c r="A3" s="1432" t="s">
        <v>796</v>
      </c>
      <c r="B3" s="1432"/>
      <c r="C3" s="1432"/>
      <c r="D3" s="1432"/>
      <c r="E3" s="1432"/>
      <c r="F3" s="1432"/>
      <c r="G3" s="1432"/>
      <c r="H3" s="1432"/>
      <c r="I3" s="1432"/>
      <c r="J3" s="1432"/>
      <c r="K3" s="1432"/>
    </row>
    <row r="4" spans="1:11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164"/>
    </row>
    <row r="5" spans="1:11" ht="19.5" customHeight="1" thickTop="1">
      <c r="A5" s="262"/>
      <c r="B5" s="263"/>
      <c r="C5" s="1616" t="s">
        <v>1063</v>
      </c>
      <c r="D5" s="1616"/>
      <c r="E5" s="1616"/>
      <c r="F5" s="1616" t="s">
        <v>825</v>
      </c>
      <c r="G5" s="1616"/>
      <c r="H5" s="1616"/>
      <c r="I5" s="1616" t="s">
        <v>756</v>
      </c>
      <c r="J5" s="1616"/>
      <c r="K5" s="1617"/>
    </row>
    <row r="6" spans="1:11" ht="19.5" customHeight="1">
      <c r="A6" s="264"/>
      <c r="B6" s="88" t="s">
        <v>1681</v>
      </c>
      <c r="C6" s="265" t="s">
        <v>798</v>
      </c>
      <c r="D6" s="265" t="s">
        <v>679</v>
      </c>
      <c r="E6" s="265" t="s">
        <v>160</v>
      </c>
      <c r="F6" s="265" t="str">
        <f>C6</f>
        <v>2009/10</v>
      </c>
      <c r="G6" s="265" t="s">
        <v>679</v>
      </c>
      <c r="H6" s="265" t="s">
        <v>102</v>
      </c>
      <c r="I6" s="265" t="str">
        <f>C6</f>
        <v>2009/10</v>
      </c>
      <c r="J6" s="265" t="s">
        <v>679</v>
      </c>
      <c r="K6" s="266" t="s">
        <v>102</v>
      </c>
    </row>
    <row r="7" spans="1:11" ht="19.5" customHeight="1">
      <c r="A7" s="267" t="s">
        <v>757</v>
      </c>
      <c r="B7" s="209">
        <v>4640.034</v>
      </c>
      <c r="C7" s="209">
        <v>4341.753</v>
      </c>
      <c r="D7" s="137">
        <v>5257.005</v>
      </c>
      <c r="E7" s="137">
        <v>6597.569</v>
      </c>
      <c r="F7" s="268" t="e">
        <v>#REF!</v>
      </c>
      <c r="G7" s="268">
        <v>21.080241091559103</v>
      </c>
      <c r="H7" s="268">
        <v>25.500527391547095</v>
      </c>
      <c r="I7" s="268">
        <v>37.59611137396184</v>
      </c>
      <c r="J7" s="268">
        <v>39.946846504559275</v>
      </c>
      <c r="K7" s="269">
        <v>43.94336543713117</v>
      </c>
    </row>
    <row r="8" spans="1:11" ht="19.5" customHeight="1">
      <c r="A8" s="270" t="s">
        <v>758</v>
      </c>
      <c r="B8" s="210">
        <v>3447.944</v>
      </c>
      <c r="C8" s="210">
        <v>2361.225</v>
      </c>
      <c r="D8" s="138">
        <v>2668.331</v>
      </c>
      <c r="E8" s="138">
        <v>2888.65</v>
      </c>
      <c r="F8" s="183" t="e">
        <v>#REF!</v>
      </c>
      <c r="G8" s="183">
        <v>13.00621499433558</v>
      </c>
      <c r="H8" s="183">
        <v>8.25680921894623</v>
      </c>
      <c r="I8" s="183">
        <v>17.448207690761482</v>
      </c>
      <c r="J8" s="183">
        <v>20.27607142857143</v>
      </c>
      <c r="K8" s="271">
        <v>19.23996589804047</v>
      </c>
    </row>
    <row r="9" spans="1:11" ht="19.5" customHeight="1">
      <c r="A9" s="270" t="s">
        <v>759</v>
      </c>
      <c r="B9" s="210"/>
      <c r="C9" s="210">
        <v>1493.227</v>
      </c>
      <c r="D9" s="138">
        <v>2256.893</v>
      </c>
      <c r="E9" s="138">
        <v>2262.362</v>
      </c>
      <c r="F9" s="183" t="e">
        <v>#REF!</v>
      </c>
      <c r="G9" s="183">
        <v>51.141989797934286</v>
      </c>
      <c r="H9" s="183">
        <v>0.24232429273341438</v>
      </c>
      <c r="I9" s="183">
        <v>8.498282882591473</v>
      </c>
      <c r="J9" s="183">
        <v>17.149642857142858</v>
      </c>
      <c r="K9" s="271">
        <v>15.068550267087613</v>
      </c>
    </row>
    <row r="10" spans="1:11" ht="19.5" customHeight="1">
      <c r="A10" s="270" t="s">
        <v>760</v>
      </c>
      <c r="B10" s="210">
        <v>1282.336</v>
      </c>
      <c r="C10" s="210">
        <v>1633.109</v>
      </c>
      <c r="D10" s="138">
        <v>1777.857</v>
      </c>
      <c r="E10" s="138">
        <v>2068.429</v>
      </c>
      <c r="F10" s="183" t="e">
        <v>#REF!</v>
      </c>
      <c r="G10" s="183">
        <v>8.863339801568657</v>
      </c>
      <c r="H10" s="183">
        <v>16.3439466728764</v>
      </c>
      <c r="I10" s="183">
        <v>13.198077344696713</v>
      </c>
      <c r="J10" s="183">
        <v>13.509551671732524</v>
      </c>
      <c r="K10" s="271">
        <v>13.776851962860835</v>
      </c>
    </row>
    <row r="11" spans="1:11" ht="19.5" customHeight="1">
      <c r="A11" s="270" t="s">
        <v>761</v>
      </c>
      <c r="B11" s="210">
        <v>538.45</v>
      </c>
      <c r="C11" s="210">
        <v>327.677</v>
      </c>
      <c r="D11" s="138">
        <v>273.516</v>
      </c>
      <c r="E11" s="138">
        <v>268.454</v>
      </c>
      <c r="F11" s="183" t="e">
        <v>#REF!</v>
      </c>
      <c r="G11" s="183">
        <v>-16.52877681375257</v>
      </c>
      <c r="H11" s="183">
        <v>-1.8507144006200775</v>
      </c>
      <c r="I11" s="183">
        <v>2.722139221239598</v>
      </c>
      <c r="J11" s="183">
        <v>2.07838905775076</v>
      </c>
      <c r="K11" s="271">
        <v>1.7880483288707723</v>
      </c>
    </row>
    <row r="12" spans="1:11" ht="19.5" customHeight="1">
      <c r="A12" s="270" t="s">
        <v>762</v>
      </c>
      <c r="B12" s="210">
        <v>319.423</v>
      </c>
      <c r="C12" s="210">
        <v>215</v>
      </c>
      <c r="D12" s="138">
        <v>300</v>
      </c>
      <c r="E12" s="138">
        <v>320</v>
      </c>
      <c r="F12" s="183" t="e">
        <v>#REF!</v>
      </c>
      <c r="G12" s="183">
        <v>39.534883720930225</v>
      </c>
      <c r="H12" s="183">
        <v>6.666666666666671</v>
      </c>
      <c r="I12" s="183">
        <v>2.1255280646263994</v>
      </c>
      <c r="J12" s="183">
        <v>2.2796352583586628</v>
      </c>
      <c r="K12" s="271">
        <v>2.1313724706603256</v>
      </c>
    </row>
    <row r="13" spans="1:11" ht="19.5" customHeight="1">
      <c r="A13" s="270" t="s">
        <v>348</v>
      </c>
      <c r="B13" s="210">
        <v>1301.542</v>
      </c>
      <c r="C13" s="120">
        <v>0.876</v>
      </c>
      <c r="D13" s="138">
        <v>24.553</v>
      </c>
      <c r="E13" s="138">
        <v>18.517</v>
      </c>
      <c r="F13" s="183" t="e">
        <v>#REF!</v>
      </c>
      <c r="G13" s="120">
        <v>2702.8538812785387</v>
      </c>
      <c r="H13" s="183">
        <v>-24.583553944528163</v>
      </c>
      <c r="I13" s="183">
        <v>18.411653422122484</v>
      </c>
      <c r="J13" s="183">
        <v>0.18657294832826748</v>
      </c>
      <c r="K13" s="271">
        <v>0.12333320012255392</v>
      </c>
    </row>
    <row r="14" spans="1:12" ht="19.5" customHeight="1" thickBot="1">
      <c r="A14" s="270" t="s">
        <v>763</v>
      </c>
      <c r="B14" s="272">
        <v>11529.729</v>
      </c>
      <c r="C14" s="210">
        <v>1367.833</v>
      </c>
      <c r="D14" s="210">
        <v>601.845</v>
      </c>
      <c r="E14" s="210">
        <v>589.819</v>
      </c>
      <c r="F14" s="183" t="e">
        <v>#REF!</v>
      </c>
      <c r="G14" s="183">
        <v>-56.00011112467677</v>
      </c>
      <c r="H14" s="183">
        <v>-1.9981889024582813</v>
      </c>
      <c r="I14" s="183">
        <v>100</v>
      </c>
      <c r="J14" s="183">
        <v>4.573290273556231</v>
      </c>
      <c r="K14" s="271">
        <v>3.928512435226258</v>
      </c>
      <c r="L14" s="1"/>
    </row>
    <row r="15" spans="1:11" ht="13.5" thickBot="1">
      <c r="A15" s="273" t="s">
        <v>764</v>
      </c>
      <c r="B15" s="250"/>
      <c r="C15" s="251">
        <v>11740.7</v>
      </c>
      <c r="D15" s="252">
        <v>13160</v>
      </c>
      <c r="E15" s="252">
        <v>15013.8</v>
      </c>
      <c r="F15" s="252"/>
      <c r="G15" s="275">
        <v>12.08871702709375</v>
      </c>
      <c r="H15" s="275">
        <v>14.086626139817653</v>
      </c>
      <c r="I15" s="274"/>
      <c r="J15" s="275">
        <v>100</v>
      </c>
      <c r="K15" s="276">
        <v>100</v>
      </c>
    </row>
    <row r="16" spans="1:11" ht="13.5" thickTop="1">
      <c r="A16" s="16" t="s">
        <v>161</v>
      </c>
      <c r="B16" s="158"/>
      <c r="K16" s="53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8"/>
      <c r="Q17" s="18"/>
      <c r="R17" s="18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4"/>
      <c r="Q18" s="18"/>
      <c r="R18" s="18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4"/>
      <c r="M19" s="25"/>
      <c r="N19" s="253"/>
      <c r="O19" s="253"/>
      <c r="P19" s="44"/>
      <c r="Q19" s="253"/>
      <c r="R19" s="25"/>
      <c r="S19" s="25"/>
      <c r="T19" s="25"/>
      <c r="U19" s="25"/>
      <c r="V19" s="25"/>
      <c r="W19" s="25"/>
      <c r="X19" s="25"/>
      <c r="Y19" s="25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8"/>
      <c r="M20" s="254"/>
      <c r="N20" s="255"/>
      <c r="O20" s="255"/>
      <c r="P20" s="44"/>
      <c r="Q20" s="255"/>
      <c r="R20" s="254"/>
      <c r="S20" s="254"/>
      <c r="T20" s="254"/>
      <c r="U20" s="254"/>
      <c r="V20" s="254"/>
      <c r="W20" s="254"/>
      <c r="X20" s="254"/>
      <c r="Y20" s="254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8"/>
      <c r="M21" s="254"/>
      <c r="N21" s="255"/>
      <c r="O21" s="255"/>
      <c r="P21" s="18"/>
      <c r="Q21" s="255"/>
      <c r="R21" s="254"/>
      <c r="S21" s="254"/>
      <c r="T21" s="254"/>
      <c r="U21" s="254"/>
      <c r="V21" s="254"/>
      <c r="W21" s="254"/>
      <c r="X21" s="254"/>
      <c r="Y21" s="254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8"/>
      <c r="M22" s="254"/>
      <c r="N22" s="255"/>
      <c r="O22" s="255"/>
      <c r="P22" s="18"/>
      <c r="Q22" s="255"/>
      <c r="R22" s="254"/>
      <c r="S22" s="254"/>
      <c r="T22" s="254"/>
      <c r="U22" s="254"/>
      <c r="V22" s="254"/>
      <c r="W22" s="254"/>
      <c r="X22" s="254"/>
      <c r="Y22" s="254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8"/>
      <c r="M23" s="255"/>
      <c r="N23" s="255"/>
      <c r="O23" s="255"/>
      <c r="P23" s="18"/>
      <c r="Q23" s="255"/>
      <c r="R23" s="255"/>
      <c r="S23" s="254"/>
      <c r="T23" s="254"/>
      <c r="U23" s="254"/>
      <c r="V23" s="254"/>
      <c r="W23" s="254"/>
      <c r="X23" s="254"/>
      <c r="Y23" s="254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254"/>
      <c r="N24" s="255"/>
      <c r="O24" s="255"/>
      <c r="P24" s="18"/>
      <c r="Q24" s="255"/>
      <c r="R24" s="254"/>
      <c r="S24" s="254"/>
      <c r="T24" s="254"/>
      <c r="U24" s="254"/>
      <c r="V24" s="254"/>
      <c r="W24" s="254"/>
      <c r="X24" s="254"/>
      <c r="Y24" s="254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4"/>
      <c r="M25" s="25"/>
      <c r="N25" s="253"/>
      <c r="O25" s="253"/>
      <c r="P25" s="18"/>
      <c r="Q25" s="253"/>
      <c r="R25" s="25"/>
      <c r="S25" s="25"/>
      <c r="T25" s="25"/>
      <c r="U25" s="25"/>
      <c r="V25" s="25"/>
      <c r="W25" s="25"/>
      <c r="X25" s="25"/>
      <c r="Y25" s="25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8"/>
      <c r="M26" s="254"/>
      <c r="N26" s="255"/>
      <c r="O26" s="255"/>
      <c r="P26" s="44"/>
      <c r="Q26" s="255"/>
      <c r="R26" s="254"/>
      <c r="S26" s="254"/>
      <c r="T26" s="254"/>
      <c r="U26" s="254"/>
      <c r="V26" s="254"/>
      <c r="W26" s="254"/>
      <c r="X26" s="254"/>
      <c r="Y26" s="254"/>
    </row>
    <row r="27" spans="12:25" ht="12.75">
      <c r="L27" s="18"/>
      <c r="M27" s="254"/>
      <c r="N27" s="255"/>
      <c r="O27" s="255"/>
      <c r="P27" s="18"/>
      <c r="Q27" s="255"/>
      <c r="R27" s="254"/>
      <c r="S27" s="254"/>
      <c r="T27" s="254"/>
      <c r="U27" s="254"/>
      <c r="V27" s="254"/>
      <c r="W27" s="254"/>
      <c r="X27" s="254"/>
      <c r="Y27" s="254"/>
    </row>
    <row r="28" spans="12:25" ht="12.75">
      <c r="L28" s="18"/>
      <c r="M28" s="254"/>
      <c r="N28" s="255"/>
      <c r="O28" s="255"/>
      <c r="P28" s="18"/>
      <c r="Q28" s="255"/>
      <c r="R28" s="254"/>
      <c r="S28" s="254"/>
      <c r="T28" s="254"/>
      <c r="U28" s="254"/>
      <c r="V28" s="254"/>
      <c r="W28" s="254"/>
      <c r="X28" s="254"/>
      <c r="Y28" s="254"/>
    </row>
    <row r="29" spans="12:25" ht="15.75">
      <c r="L29" s="18"/>
      <c r="M29" s="24"/>
      <c r="N29" s="256"/>
      <c r="O29" s="256"/>
      <c r="P29" s="18"/>
      <c r="Q29" s="253"/>
      <c r="R29" s="24"/>
      <c r="S29" s="24"/>
      <c r="T29" s="24"/>
      <c r="U29" s="24"/>
      <c r="V29" s="24"/>
      <c r="W29" s="24"/>
      <c r="X29" s="24"/>
      <c r="Y29" s="24"/>
    </row>
    <row r="30" spans="12:25" ht="12.75">
      <c r="L30" s="44"/>
      <c r="M30" s="25"/>
      <c r="N30" s="255"/>
      <c r="O30" s="255"/>
      <c r="P30" s="18"/>
      <c r="Q30" s="255"/>
      <c r="R30" s="25"/>
      <c r="S30" s="25"/>
      <c r="T30" s="25"/>
      <c r="U30" s="25"/>
      <c r="V30" s="25"/>
      <c r="W30" s="25"/>
      <c r="X30" s="25"/>
      <c r="Y30" s="25"/>
    </row>
    <row r="31" spans="12:25" ht="12.75">
      <c r="L31" s="18"/>
      <c r="M31" s="254"/>
      <c r="N31" s="255"/>
      <c r="O31" s="255"/>
      <c r="P31" s="44"/>
      <c r="Q31" s="255"/>
      <c r="R31" s="254"/>
      <c r="S31" s="254"/>
      <c r="T31" s="254"/>
      <c r="U31" s="254"/>
      <c r="V31" s="254"/>
      <c r="W31" s="254"/>
      <c r="X31" s="254"/>
      <c r="Y31" s="254"/>
    </row>
    <row r="32" spans="12:25" ht="12.75">
      <c r="L32" s="18"/>
      <c r="M32" s="254"/>
      <c r="N32" s="255"/>
      <c r="O32" s="255"/>
      <c r="P32" s="18"/>
      <c r="Q32" s="255"/>
      <c r="R32" s="254"/>
      <c r="S32" s="254"/>
      <c r="T32" s="254"/>
      <c r="U32" s="254"/>
      <c r="V32" s="254"/>
      <c r="W32" s="254"/>
      <c r="X32" s="254"/>
      <c r="Y32" s="254"/>
    </row>
    <row r="33" spans="12:25" ht="12.75">
      <c r="L33" s="18"/>
      <c r="M33" s="257"/>
      <c r="N33" s="253"/>
      <c r="O33" s="253"/>
      <c r="P33" s="18"/>
      <c r="Q33" s="253"/>
      <c r="R33" s="257"/>
      <c r="S33" s="257"/>
      <c r="T33" s="257"/>
      <c r="U33" s="257"/>
      <c r="V33" s="257"/>
      <c r="W33" s="257"/>
      <c r="X33" s="257"/>
      <c r="Y33" s="257"/>
    </row>
    <row r="34" spans="12:25" ht="12.75">
      <c r="L34" s="18"/>
      <c r="M34" s="257"/>
      <c r="N34" s="253"/>
      <c r="O34" s="253"/>
      <c r="P34" s="18"/>
      <c r="Q34" s="253"/>
      <c r="R34" s="257"/>
      <c r="S34" s="257"/>
      <c r="T34" s="257"/>
      <c r="U34" s="257"/>
      <c r="V34" s="257"/>
      <c r="W34" s="257"/>
      <c r="X34" s="257"/>
      <c r="Y34" s="257"/>
    </row>
    <row r="35" spans="12:25" ht="12.75">
      <c r="L35" s="18"/>
      <c r="M35" s="257"/>
      <c r="N35" s="253"/>
      <c r="O35" s="253"/>
      <c r="P35" s="18"/>
      <c r="Q35" s="253"/>
      <c r="R35" s="257"/>
      <c r="S35" s="257"/>
      <c r="T35" s="257"/>
      <c r="U35" s="257"/>
      <c r="V35" s="257"/>
      <c r="W35" s="257"/>
      <c r="X35" s="257"/>
      <c r="Y35" s="257"/>
    </row>
    <row r="36" spans="12:25" ht="12.75">
      <c r="L36" s="44"/>
      <c r="M36" s="25"/>
      <c r="N36" s="253"/>
      <c r="O36" s="253"/>
      <c r="P36" s="18"/>
      <c r="Q36" s="253"/>
      <c r="R36" s="25"/>
      <c r="S36" s="25"/>
      <c r="T36" s="25"/>
      <c r="U36" s="25"/>
      <c r="V36" s="25"/>
      <c r="W36" s="25"/>
      <c r="X36" s="25"/>
      <c r="Y36" s="25"/>
    </row>
    <row r="37" spans="12:25" ht="13.5">
      <c r="L37" s="44"/>
      <c r="M37" s="258"/>
      <c r="N37" s="259"/>
      <c r="O37" s="259"/>
      <c r="P37" s="44"/>
      <c r="Q37" s="259"/>
      <c r="R37" s="258"/>
      <c r="S37" s="258"/>
      <c r="T37" s="258"/>
      <c r="U37" s="258"/>
      <c r="V37" s="25"/>
      <c r="W37" s="25"/>
      <c r="X37" s="25"/>
      <c r="Y37" s="25"/>
    </row>
    <row r="38" spans="12:25" ht="12.75">
      <c r="L38" s="18"/>
      <c r="M38" s="24"/>
      <c r="N38" s="253"/>
      <c r="O38" s="253"/>
      <c r="P38" s="44"/>
      <c r="Q38" s="253"/>
      <c r="R38" s="24"/>
      <c r="S38" s="24"/>
      <c r="T38" s="24"/>
      <c r="U38" s="24"/>
      <c r="V38" s="24"/>
      <c r="W38" s="24"/>
      <c r="X38" s="24"/>
      <c r="Y38" s="24"/>
    </row>
    <row r="39" spans="12:25" ht="12.75">
      <c r="L39" s="18"/>
      <c r="M39" s="254"/>
      <c r="N39" s="255"/>
      <c r="O39" s="255"/>
      <c r="P39" s="18"/>
      <c r="Q39" s="255"/>
      <c r="R39" s="254"/>
      <c r="S39" s="254"/>
      <c r="T39" s="254"/>
      <c r="U39" s="255"/>
      <c r="V39" s="255"/>
      <c r="W39" s="255"/>
      <c r="X39" s="255"/>
      <c r="Y39" s="255"/>
    </row>
    <row r="40" spans="12:25" ht="12.75">
      <c r="L40" s="18"/>
      <c r="M40" s="254"/>
      <c r="N40" s="255"/>
      <c r="O40" s="255"/>
      <c r="P40" s="18"/>
      <c r="Q40" s="255"/>
      <c r="R40" s="254"/>
      <c r="S40" s="254"/>
      <c r="T40" s="254"/>
      <c r="U40" s="254"/>
      <c r="V40" s="254"/>
      <c r="W40" s="254"/>
      <c r="X40" s="254"/>
      <c r="Y40" s="254"/>
    </row>
    <row r="41" spans="12:25" ht="12.75">
      <c r="L41" s="18"/>
      <c r="M41" s="257"/>
      <c r="N41" s="253"/>
      <c r="O41" s="253"/>
      <c r="P41" s="18"/>
      <c r="Q41" s="253"/>
      <c r="R41" s="257"/>
      <c r="S41" s="257"/>
      <c r="T41" s="257"/>
      <c r="U41" s="257"/>
      <c r="V41" s="257"/>
      <c r="W41" s="257"/>
      <c r="X41" s="257"/>
      <c r="Y41" s="257"/>
    </row>
    <row r="42" spans="12:25" ht="12.75">
      <c r="L42" s="18"/>
      <c r="M42" s="257"/>
      <c r="N42" s="253"/>
      <c r="O42" s="253"/>
      <c r="P42" s="18"/>
      <c r="Q42" s="253"/>
      <c r="R42" s="257"/>
      <c r="S42" s="257"/>
      <c r="T42" s="257"/>
      <c r="U42" s="257"/>
      <c r="V42" s="257"/>
      <c r="W42" s="257"/>
      <c r="X42" s="257"/>
      <c r="Y42" s="257"/>
    </row>
    <row r="43" spans="12:25" ht="12.75">
      <c r="L43" s="18"/>
      <c r="M43" s="257"/>
      <c r="N43" s="253"/>
      <c r="O43" s="253"/>
      <c r="P43" s="18"/>
      <c r="Q43" s="253"/>
      <c r="R43" s="253"/>
      <c r="S43" s="257"/>
      <c r="T43" s="257"/>
      <c r="U43" s="253"/>
      <c r="V43" s="253"/>
      <c r="W43" s="253"/>
      <c r="X43" s="253"/>
      <c r="Y43" s="253"/>
    </row>
    <row r="44" spans="12:25" ht="12.75">
      <c r="L44" s="18"/>
      <c r="M44" s="257"/>
      <c r="N44" s="260"/>
      <c r="O44" s="260"/>
      <c r="P44" s="18"/>
      <c r="Q44" s="260"/>
      <c r="R44" s="257"/>
      <c r="S44" s="257"/>
      <c r="T44" s="257"/>
      <c r="U44" s="257"/>
      <c r="V44" s="257"/>
      <c r="W44" s="257"/>
      <c r="X44" s="257"/>
      <c r="Y44" s="257"/>
    </row>
    <row r="45" spans="12:25" ht="12.75">
      <c r="L45" s="18"/>
      <c r="M45" s="257"/>
      <c r="N45" s="253"/>
      <c r="O45" s="253"/>
      <c r="P45" s="18"/>
      <c r="Q45" s="253"/>
      <c r="R45" s="257"/>
      <c r="S45" s="257"/>
      <c r="T45" s="257"/>
      <c r="U45" s="257"/>
      <c r="V45" s="257"/>
      <c r="W45" s="257"/>
      <c r="X45" s="257"/>
      <c r="Y45" s="257"/>
    </row>
    <row r="46" spans="12:25" ht="12.75">
      <c r="L46" s="18"/>
      <c r="M46" s="253"/>
      <c r="N46" s="253"/>
      <c r="O46" s="253"/>
      <c r="P46" s="18"/>
      <c r="Q46" s="253"/>
      <c r="R46" s="253"/>
      <c r="S46" s="253"/>
      <c r="T46" s="253"/>
      <c r="U46" s="253"/>
      <c r="V46" s="253"/>
      <c r="W46" s="253"/>
      <c r="X46" s="253"/>
      <c r="Y46" s="253"/>
    </row>
    <row r="47" spans="12:25" ht="12.75">
      <c r="L47" s="44"/>
      <c r="M47" s="261"/>
      <c r="N47" s="253"/>
      <c r="O47" s="253"/>
      <c r="P47" s="18"/>
      <c r="Q47" s="253"/>
      <c r="R47" s="261"/>
      <c r="S47" s="261"/>
      <c r="T47" s="261"/>
      <c r="U47" s="261"/>
      <c r="V47" s="261"/>
      <c r="W47" s="261"/>
      <c r="X47" s="261"/>
      <c r="Y47" s="261"/>
    </row>
    <row r="48" spans="12:25" ht="15.75">
      <c r="L48" s="44"/>
      <c r="M48" s="261"/>
      <c r="N48" s="256"/>
      <c r="O48" s="256"/>
      <c r="P48" s="44"/>
      <c r="Q48" s="253"/>
      <c r="R48" s="261"/>
      <c r="S48" s="261"/>
      <c r="T48" s="261"/>
      <c r="U48" s="261"/>
      <c r="V48" s="261"/>
      <c r="W48" s="261"/>
      <c r="X48" s="261"/>
      <c r="Y48" s="261"/>
    </row>
    <row r="49" spans="12:25" ht="15.75">
      <c r="L49" s="44"/>
      <c r="M49" s="261"/>
      <c r="N49" s="256"/>
      <c r="O49" s="256"/>
      <c r="P49" s="44"/>
      <c r="Q49" s="253"/>
      <c r="R49" s="261"/>
      <c r="S49" s="261"/>
      <c r="T49" s="261"/>
      <c r="U49" s="261"/>
      <c r="V49" s="261"/>
      <c r="W49" s="261"/>
      <c r="X49" s="261"/>
      <c r="Y49" s="261"/>
    </row>
    <row r="50" spans="12:25" ht="12.75">
      <c r="L50" s="44"/>
      <c r="M50" s="25"/>
      <c r="N50" s="253"/>
      <c r="O50" s="253"/>
      <c r="P50" s="44"/>
      <c r="Q50" s="253"/>
      <c r="R50" s="25"/>
      <c r="S50" s="25"/>
      <c r="T50" s="25"/>
      <c r="U50" s="25"/>
      <c r="V50" s="25"/>
      <c r="W50" s="25"/>
      <c r="X50" s="25"/>
      <c r="Y50" s="25"/>
    </row>
    <row r="51" spans="16:18" ht="12.75">
      <c r="P51" s="44"/>
      <c r="Q51" s="18"/>
      <c r="R51" s="18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487" t="s">
        <v>1117</v>
      </c>
      <c r="B1" s="1487"/>
      <c r="C1" s="1487"/>
      <c r="D1" s="1487"/>
      <c r="E1" s="1487"/>
      <c r="F1" s="1487"/>
      <c r="G1" s="1487"/>
      <c r="H1" s="1487"/>
    </row>
    <row r="2" spans="1:8" ht="15" customHeight="1">
      <c r="A2" s="1488" t="s">
        <v>966</v>
      </c>
      <c r="B2" s="1488"/>
      <c r="C2" s="1488"/>
      <c r="D2" s="1488"/>
      <c r="E2" s="1488"/>
      <c r="F2" s="1488"/>
      <c r="G2" s="1488"/>
      <c r="H2" s="1488"/>
    </row>
    <row r="3" spans="1:8" ht="15" customHeight="1" thickBot="1">
      <c r="A3" s="1499" t="s">
        <v>1063</v>
      </c>
      <c r="B3" s="1499"/>
      <c r="C3" s="1499"/>
      <c r="D3" s="1499"/>
      <c r="E3" s="1499"/>
      <c r="F3" s="1499"/>
      <c r="G3" s="1499"/>
      <c r="H3" s="1499"/>
    </row>
    <row r="4" spans="1:8" ht="15" customHeight="1" thickTop="1">
      <c r="A4" s="555" t="s">
        <v>634</v>
      </c>
      <c r="B4" s="557" t="s">
        <v>1681</v>
      </c>
      <c r="C4" s="557" t="s">
        <v>1682</v>
      </c>
      <c r="D4" s="558" t="s">
        <v>654</v>
      </c>
      <c r="E4" s="556" t="s">
        <v>1388</v>
      </c>
      <c r="F4" s="556" t="s">
        <v>798</v>
      </c>
      <c r="G4" s="559" t="s">
        <v>679</v>
      </c>
      <c r="H4" s="559" t="s">
        <v>102</v>
      </c>
    </row>
    <row r="5" spans="1:8" ht="15" customHeight="1">
      <c r="A5" s="560" t="s">
        <v>931</v>
      </c>
      <c r="B5" s="1353">
        <v>0</v>
      </c>
      <c r="C5" s="81">
        <v>0</v>
      </c>
      <c r="D5" s="228">
        <v>0</v>
      </c>
      <c r="E5" s="232">
        <v>0</v>
      </c>
      <c r="F5" s="561">
        <v>0</v>
      </c>
      <c r="G5" s="645">
        <v>0</v>
      </c>
      <c r="H5" s="645">
        <v>0</v>
      </c>
    </row>
    <row r="6" spans="1:8" ht="15" customHeight="1">
      <c r="A6" s="560" t="s">
        <v>932</v>
      </c>
      <c r="B6" s="1354">
        <v>0</v>
      </c>
      <c r="C6" s="81">
        <v>0</v>
      </c>
      <c r="D6" s="229">
        <v>1000</v>
      </c>
      <c r="E6" s="232">
        <v>0</v>
      </c>
      <c r="F6" s="233">
        <v>0</v>
      </c>
      <c r="G6" s="562">
        <v>0</v>
      </c>
      <c r="H6" s="562"/>
    </row>
    <row r="7" spans="1:8" ht="15" customHeight="1">
      <c r="A7" s="560" t="s">
        <v>933</v>
      </c>
      <c r="B7" s="1354">
        <v>1185</v>
      </c>
      <c r="C7" s="81">
        <v>0</v>
      </c>
      <c r="D7" s="229">
        <v>875</v>
      </c>
      <c r="E7" s="233">
        <v>0</v>
      </c>
      <c r="F7" s="233">
        <v>0</v>
      </c>
      <c r="G7" s="563">
        <v>0</v>
      </c>
      <c r="H7" s="563"/>
    </row>
    <row r="8" spans="1:8" ht="15" customHeight="1">
      <c r="A8" s="560" t="s">
        <v>934</v>
      </c>
      <c r="B8" s="1354">
        <v>0</v>
      </c>
      <c r="C8" s="81">
        <v>2480</v>
      </c>
      <c r="D8" s="229">
        <v>2000</v>
      </c>
      <c r="E8" s="233">
        <v>0</v>
      </c>
      <c r="F8" s="233">
        <v>0</v>
      </c>
      <c r="G8" s="563">
        <v>0</v>
      </c>
      <c r="H8" s="563"/>
    </row>
    <row r="9" spans="1:8" ht="15" customHeight="1">
      <c r="A9" s="560" t="s">
        <v>935</v>
      </c>
      <c r="B9" s="1354">
        <v>0</v>
      </c>
      <c r="C9" s="81">
        <v>0</v>
      </c>
      <c r="D9" s="229">
        <v>0</v>
      </c>
      <c r="E9" s="233">
        <v>0</v>
      </c>
      <c r="F9" s="233">
        <v>0</v>
      </c>
      <c r="G9" s="563">
        <v>1500</v>
      </c>
      <c r="H9" s="563"/>
    </row>
    <row r="10" spans="1:8" ht="15" customHeight="1">
      <c r="A10" s="560" t="s">
        <v>936</v>
      </c>
      <c r="B10" s="1354">
        <v>1950</v>
      </c>
      <c r="C10" s="81">
        <v>0</v>
      </c>
      <c r="D10" s="229">
        <v>1125</v>
      </c>
      <c r="E10" s="233">
        <v>6000</v>
      </c>
      <c r="F10" s="233">
        <v>260</v>
      </c>
      <c r="G10" s="563">
        <v>0</v>
      </c>
      <c r="H10" s="563"/>
    </row>
    <row r="11" spans="1:8" ht="15" customHeight="1">
      <c r="A11" s="560" t="s">
        <v>937</v>
      </c>
      <c r="B11" s="1354">
        <v>0</v>
      </c>
      <c r="C11" s="81">
        <v>1000</v>
      </c>
      <c r="D11" s="229">
        <v>1000</v>
      </c>
      <c r="E11" s="233">
        <v>0</v>
      </c>
      <c r="F11" s="233">
        <v>0</v>
      </c>
      <c r="G11" s="564">
        <v>0</v>
      </c>
      <c r="H11" s="564"/>
    </row>
    <row r="12" spans="1:8" ht="15" customHeight="1">
      <c r="A12" s="560" t="s">
        <v>938</v>
      </c>
      <c r="B12" s="1354">
        <v>0</v>
      </c>
      <c r="C12" s="81">
        <v>2180</v>
      </c>
      <c r="D12" s="229">
        <v>0</v>
      </c>
      <c r="E12" s="233">
        <v>0</v>
      </c>
      <c r="F12" s="233">
        <v>0</v>
      </c>
      <c r="G12" s="564">
        <v>0</v>
      </c>
      <c r="H12" s="564"/>
    </row>
    <row r="13" spans="1:8" ht="15" customHeight="1">
      <c r="A13" s="560" t="s">
        <v>939</v>
      </c>
      <c r="B13" s="1354">
        <v>2962.5</v>
      </c>
      <c r="C13" s="81">
        <v>730</v>
      </c>
      <c r="D13" s="229">
        <v>2125</v>
      </c>
      <c r="E13" s="233">
        <v>0</v>
      </c>
      <c r="F13" s="233">
        <v>0</v>
      </c>
      <c r="G13" s="564">
        <v>0</v>
      </c>
      <c r="H13" s="564"/>
    </row>
    <row r="14" spans="1:8" ht="15" customHeight="1">
      <c r="A14" s="560" t="s">
        <v>376</v>
      </c>
      <c r="B14" s="1354">
        <v>0</v>
      </c>
      <c r="C14" s="81">
        <v>0</v>
      </c>
      <c r="D14" s="230" t="s">
        <v>766</v>
      </c>
      <c r="E14" s="233">
        <v>0</v>
      </c>
      <c r="F14" s="565">
        <v>0</v>
      </c>
      <c r="G14" s="566">
        <v>2250</v>
      </c>
      <c r="H14" s="566"/>
    </row>
    <row r="15" spans="1:8" ht="15" customHeight="1">
      <c r="A15" s="560" t="s">
        <v>377</v>
      </c>
      <c r="B15" s="1354">
        <v>2000</v>
      </c>
      <c r="C15" s="82">
        <v>0</v>
      </c>
      <c r="D15" s="230" t="s">
        <v>766</v>
      </c>
      <c r="E15" s="233">
        <v>0</v>
      </c>
      <c r="F15" s="565">
        <v>7420</v>
      </c>
      <c r="G15" s="566">
        <v>3250</v>
      </c>
      <c r="H15" s="566"/>
    </row>
    <row r="16" spans="1:8" ht="15" customHeight="1">
      <c r="A16" s="567" t="s">
        <v>378</v>
      </c>
      <c r="B16" s="83">
        <v>2736.7</v>
      </c>
      <c r="C16" s="84">
        <v>5661.58</v>
      </c>
      <c r="D16" s="231">
        <v>4375</v>
      </c>
      <c r="E16" s="84"/>
      <c r="F16" s="84">
        <v>12249.85</v>
      </c>
      <c r="G16" s="568">
        <v>7996.6</v>
      </c>
      <c r="H16" s="568"/>
    </row>
    <row r="17" spans="1:8" ht="15" customHeight="1" thickBot="1">
      <c r="A17" s="569" t="s">
        <v>381</v>
      </c>
      <c r="B17" s="1355">
        <v>10834.2</v>
      </c>
      <c r="C17" s="570">
        <v>12051.58</v>
      </c>
      <c r="D17" s="571">
        <v>12500</v>
      </c>
      <c r="E17" s="572">
        <v>6000</v>
      </c>
      <c r="F17" s="572">
        <v>19929.85</v>
      </c>
      <c r="G17" s="573">
        <v>14996.6</v>
      </c>
      <c r="H17" s="573">
        <v>0</v>
      </c>
    </row>
    <row r="18" spans="1:7" ht="15" customHeight="1" thickTop="1">
      <c r="A18" s="61"/>
      <c r="B18" s="61"/>
      <c r="C18" s="61"/>
      <c r="D18" s="61"/>
      <c r="E18" s="61"/>
      <c r="F18" s="61"/>
      <c r="G18" s="61"/>
    </row>
    <row r="19" spans="1:7" ht="15" customHeight="1">
      <c r="A19" s="70"/>
      <c r="B19" s="68"/>
      <c r="C19" s="68"/>
      <c r="D19" s="68"/>
      <c r="E19" s="68"/>
      <c r="F19" s="68"/>
      <c r="G19" s="68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609" customWidth="1"/>
    <col min="4" max="4" width="10.00390625" style="1374" customWidth="1"/>
    <col min="5" max="5" width="10.00390625" style="609" customWidth="1"/>
    <col min="6" max="6" width="10.00390625" style="1374" customWidth="1"/>
    <col min="7" max="8" width="10.00390625" style="0" customWidth="1"/>
  </cols>
  <sheetData>
    <row r="1" spans="1:9" ht="12.75">
      <c r="A1" s="1432" t="s">
        <v>1118</v>
      </c>
      <c r="B1" s="1432"/>
      <c r="C1" s="1432"/>
      <c r="D1" s="1432"/>
      <c r="E1" s="1432"/>
      <c r="F1" s="1432"/>
      <c r="G1" s="1432"/>
      <c r="H1" s="1432"/>
      <c r="I1" s="163"/>
    </row>
    <row r="2" spans="1:9" ht="15.75">
      <c r="A2" s="1618" t="s">
        <v>729</v>
      </c>
      <c r="B2" s="1618"/>
      <c r="C2" s="1618"/>
      <c r="D2" s="1618"/>
      <c r="E2" s="1618"/>
      <c r="F2" s="1618"/>
      <c r="G2" s="1618"/>
      <c r="H2" s="1618"/>
      <c r="I2" s="163"/>
    </row>
    <row r="3" spans="1:8" ht="15.75">
      <c r="A3" s="1618"/>
      <c r="B3" s="1618"/>
      <c r="C3" s="1618"/>
      <c r="D3" s="1618"/>
      <c r="E3" s="1618"/>
      <c r="F3" s="1618"/>
      <c r="G3" s="1618"/>
      <c r="H3" s="1618"/>
    </row>
    <row r="4" spans="1:8" ht="13.5" thickBot="1">
      <c r="A4" s="1629" t="s">
        <v>0</v>
      </c>
      <c r="B4" s="1629"/>
      <c r="C4" s="1629"/>
      <c r="D4" s="1629"/>
      <c r="E4" s="1629"/>
      <c r="F4" s="1629"/>
      <c r="G4" s="1629"/>
      <c r="H4" s="1629"/>
    </row>
    <row r="5" spans="1:8" ht="13.5" thickTop="1">
      <c r="A5" s="1619" t="s">
        <v>343</v>
      </c>
      <c r="B5" s="1622" t="s">
        <v>344</v>
      </c>
      <c r="C5" s="240"/>
      <c r="D5" s="240"/>
      <c r="E5" s="240"/>
      <c r="F5" s="240"/>
      <c r="G5" s="1625" t="s">
        <v>718</v>
      </c>
      <c r="H5" s="1626"/>
    </row>
    <row r="6" spans="1:8" ht="12.75">
      <c r="A6" s="1620"/>
      <c r="B6" s="1623"/>
      <c r="C6" s="234">
        <v>2010</v>
      </c>
      <c r="D6" s="234">
        <v>2010</v>
      </c>
      <c r="E6" s="234">
        <v>2011</v>
      </c>
      <c r="F6" s="234">
        <v>2011</v>
      </c>
      <c r="G6" s="1627" t="s">
        <v>799</v>
      </c>
      <c r="H6" s="1628"/>
    </row>
    <row r="7" spans="1:8" ht="12.75">
      <c r="A7" s="1621"/>
      <c r="B7" s="1624"/>
      <c r="C7" s="1362" t="s">
        <v>261</v>
      </c>
      <c r="D7" s="1362" t="s">
        <v>797</v>
      </c>
      <c r="E7" s="1363" t="s">
        <v>261</v>
      </c>
      <c r="F7" s="1363" t="s">
        <v>797</v>
      </c>
      <c r="G7" s="235" t="s">
        <v>798</v>
      </c>
      <c r="H7" s="241" t="s">
        <v>679</v>
      </c>
    </row>
    <row r="8" spans="1:12" ht="12.75">
      <c r="A8" s="242">
        <v>1</v>
      </c>
      <c r="B8" s="646" t="s">
        <v>345</v>
      </c>
      <c r="C8" s="236">
        <v>102043.72599999998</v>
      </c>
      <c r="D8" s="1364">
        <v>102043.7</v>
      </c>
      <c r="E8" s="1364">
        <v>120340.683</v>
      </c>
      <c r="F8" s="236">
        <v>120340.683</v>
      </c>
      <c r="G8" s="236">
        <f>D8-C8</f>
        <v>-0.025999999983469024</v>
      </c>
      <c r="H8" s="647">
        <f>F8-E8</f>
        <v>0</v>
      </c>
      <c r="I8" s="237"/>
      <c r="J8" s="237"/>
      <c r="K8" s="160"/>
      <c r="L8" s="160"/>
    </row>
    <row r="9" spans="1:12" ht="12.75">
      <c r="A9" s="243"/>
      <c r="B9" s="648" t="s">
        <v>349</v>
      </c>
      <c r="C9" s="238">
        <v>98586.92599999998</v>
      </c>
      <c r="D9" s="238">
        <v>98518.5</v>
      </c>
      <c r="E9" s="238">
        <v>114640.03300000001</v>
      </c>
      <c r="F9" s="238">
        <v>114889.933</v>
      </c>
      <c r="G9" s="238">
        <f>D9-C9</f>
        <v>-68.42599999997765</v>
      </c>
      <c r="H9" s="649">
        <f>F9-E9</f>
        <v>249.89999999999418</v>
      </c>
      <c r="I9" s="237"/>
      <c r="J9" s="237"/>
      <c r="K9" s="160"/>
      <c r="L9" s="160"/>
    </row>
    <row r="10" spans="1:12" ht="12.75">
      <c r="A10" s="244"/>
      <c r="B10" s="650" t="s">
        <v>350</v>
      </c>
      <c r="C10" s="1365">
        <v>30477.426</v>
      </c>
      <c r="D10" s="1365">
        <v>29303.4</v>
      </c>
      <c r="E10" s="1365">
        <v>28178.933</v>
      </c>
      <c r="F10" s="1365">
        <v>27483.933</v>
      </c>
      <c r="G10" s="238">
        <f aca="true" t="shared" si="0" ref="G10:G39">D10-C10</f>
        <v>-1174.025999999998</v>
      </c>
      <c r="H10" s="649">
        <f aca="true" t="shared" si="1" ref="H10:H39">F10-E10</f>
        <v>-695</v>
      </c>
      <c r="I10" s="237"/>
      <c r="J10" s="237"/>
      <c r="K10" s="160"/>
      <c r="L10" s="160"/>
    </row>
    <row r="11" spans="1:12" ht="12.75">
      <c r="A11" s="244"/>
      <c r="B11" s="650" t="s">
        <v>351</v>
      </c>
      <c r="C11" s="1365">
        <v>68109.5</v>
      </c>
      <c r="D11" s="1365">
        <v>69215.1</v>
      </c>
      <c r="E11" s="1365">
        <v>86461.1</v>
      </c>
      <c r="F11" s="1365">
        <v>87406</v>
      </c>
      <c r="G11" s="238">
        <f t="shared" si="0"/>
        <v>1105.6000000000058</v>
      </c>
      <c r="H11" s="649">
        <f t="shared" si="1"/>
        <v>944.8999999999942</v>
      </c>
      <c r="I11" s="237"/>
      <c r="J11" s="237"/>
      <c r="K11" s="160"/>
      <c r="L11" s="160"/>
    </row>
    <row r="12" spans="1:12" ht="12.75">
      <c r="A12" s="243"/>
      <c r="B12" s="648" t="s">
        <v>352</v>
      </c>
      <c r="C12" s="1365">
        <v>3456.8</v>
      </c>
      <c r="D12" s="1365">
        <v>3525.1999999999825</v>
      </c>
      <c r="E12" s="1365">
        <v>5700.65</v>
      </c>
      <c r="F12" s="1365">
        <v>5450.75</v>
      </c>
      <c r="G12" s="238">
        <f t="shared" si="0"/>
        <v>68.39999999998236</v>
      </c>
      <c r="H12" s="649">
        <f t="shared" si="1"/>
        <v>-249.89999999999964</v>
      </c>
      <c r="I12" s="237"/>
      <c r="J12" s="237"/>
      <c r="K12" s="160"/>
      <c r="L12" s="160"/>
    </row>
    <row r="13" spans="1:12" ht="12.75">
      <c r="A13" s="242">
        <v>2</v>
      </c>
      <c r="B13" s="646" t="s">
        <v>353</v>
      </c>
      <c r="C13" s="236">
        <v>35519.4</v>
      </c>
      <c r="D13" s="1366">
        <v>35519.4</v>
      </c>
      <c r="E13" s="236">
        <v>43519.4</v>
      </c>
      <c r="F13" s="1366">
        <v>43519.4</v>
      </c>
      <c r="G13" s="236">
        <f t="shared" si="0"/>
        <v>0</v>
      </c>
      <c r="H13" s="647">
        <f t="shared" si="1"/>
        <v>0</v>
      </c>
      <c r="I13" s="237"/>
      <c r="J13" s="237"/>
      <c r="K13" s="160"/>
      <c r="L13" s="160"/>
    </row>
    <row r="14" spans="1:12" ht="12.75">
      <c r="A14" s="243"/>
      <c r="B14" s="648" t="s">
        <v>349</v>
      </c>
      <c r="C14" s="238">
        <v>15037.724999999999</v>
      </c>
      <c r="D14" s="1365">
        <v>15038.8</v>
      </c>
      <c r="E14" s="238">
        <v>19670.325</v>
      </c>
      <c r="F14" s="1365">
        <v>19670.325</v>
      </c>
      <c r="G14" s="238">
        <f t="shared" si="0"/>
        <v>1.0750000000007276</v>
      </c>
      <c r="H14" s="649">
        <f t="shared" si="1"/>
        <v>0</v>
      </c>
      <c r="I14" s="237"/>
      <c r="J14" s="237"/>
      <c r="K14" s="160"/>
      <c r="L14" s="160"/>
    </row>
    <row r="15" spans="1:12" ht="12.75">
      <c r="A15" s="244"/>
      <c r="B15" s="650" t="s">
        <v>354</v>
      </c>
      <c r="C15" s="1365">
        <v>309.05</v>
      </c>
      <c r="D15" s="1365">
        <v>310.1</v>
      </c>
      <c r="E15" s="1365">
        <v>348.15</v>
      </c>
      <c r="F15" s="1365">
        <v>348.15</v>
      </c>
      <c r="G15" s="238">
        <f t="shared" si="0"/>
        <v>1.0500000000000114</v>
      </c>
      <c r="H15" s="649">
        <f t="shared" si="1"/>
        <v>0</v>
      </c>
      <c r="I15" s="237"/>
      <c r="J15" s="237"/>
      <c r="K15" s="160"/>
      <c r="L15" s="160"/>
    </row>
    <row r="16" spans="1:12" ht="12.75">
      <c r="A16" s="244"/>
      <c r="B16" s="650" t="s">
        <v>351</v>
      </c>
      <c r="C16" s="1365">
        <v>14728.675</v>
      </c>
      <c r="D16" s="238">
        <v>14728.7</v>
      </c>
      <c r="E16" s="1365">
        <v>19322.175</v>
      </c>
      <c r="F16" s="238">
        <v>19322.175</v>
      </c>
      <c r="G16" s="238">
        <f t="shared" si="0"/>
        <v>0.02500000000145519</v>
      </c>
      <c r="H16" s="649">
        <f t="shared" si="1"/>
        <v>0</v>
      </c>
      <c r="I16" s="237"/>
      <c r="J16" s="237"/>
      <c r="K16" s="160"/>
      <c r="L16" s="160"/>
    </row>
    <row r="17" spans="1:12" ht="12.75">
      <c r="A17" s="243"/>
      <c r="B17" s="648" t="s">
        <v>355</v>
      </c>
      <c r="C17" s="1365">
        <v>20481.675</v>
      </c>
      <c r="D17" s="1367">
        <v>20480.6</v>
      </c>
      <c r="E17" s="1365">
        <v>23849.075</v>
      </c>
      <c r="F17" s="1367">
        <v>23849.075</v>
      </c>
      <c r="G17" s="238">
        <f t="shared" si="0"/>
        <v>-1.0750000000007276</v>
      </c>
      <c r="H17" s="649">
        <f t="shared" si="1"/>
        <v>0</v>
      </c>
      <c r="I17" s="237"/>
      <c r="J17" s="237"/>
      <c r="K17" s="160"/>
      <c r="L17" s="160"/>
    </row>
    <row r="18" spans="1:12" ht="12.75">
      <c r="A18" s="242">
        <v>3</v>
      </c>
      <c r="B18" s="646" t="s">
        <v>356</v>
      </c>
      <c r="C18" s="236">
        <v>0</v>
      </c>
      <c r="D18" s="1366">
        <v>0</v>
      </c>
      <c r="E18" s="236">
        <v>10680</v>
      </c>
      <c r="F18" s="1366">
        <v>10680</v>
      </c>
      <c r="G18" s="236">
        <f t="shared" si="0"/>
        <v>0</v>
      </c>
      <c r="H18" s="647">
        <f t="shared" si="1"/>
        <v>0</v>
      </c>
      <c r="I18" s="237"/>
      <c r="J18" s="237"/>
      <c r="K18" s="160"/>
      <c r="L18" s="160"/>
    </row>
    <row r="19" spans="1:12" ht="12.75">
      <c r="A19" s="243"/>
      <c r="B19" s="648" t="s">
        <v>349</v>
      </c>
      <c r="C19" s="1367">
        <v>0</v>
      </c>
      <c r="D19" s="1365">
        <v>0</v>
      </c>
      <c r="E19" s="1367">
        <v>0</v>
      </c>
      <c r="F19" s="1365">
        <v>10.86</v>
      </c>
      <c r="G19" s="238">
        <f t="shared" si="0"/>
        <v>0</v>
      </c>
      <c r="H19" s="649">
        <f t="shared" si="1"/>
        <v>10.86</v>
      </c>
      <c r="I19" s="237"/>
      <c r="J19" s="237"/>
      <c r="K19" s="160"/>
      <c r="L19" s="160"/>
    </row>
    <row r="20" spans="1:12" ht="12.75">
      <c r="A20" s="244"/>
      <c r="B20" s="650" t="s">
        <v>350</v>
      </c>
      <c r="C20" s="1365">
        <v>0</v>
      </c>
      <c r="D20" s="1365">
        <v>0</v>
      </c>
      <c r="E20" s="1365">
        <v>0</v>
      </c>
      <c r="F20" s="1365">
        <v>10.86</v>
      </c>
      <c r="G20" s="238">
        <f t="shared" si="0"/>
        <v>0</v>
      </c>
      <c r="H20" s="649">
        <f t="shared" si="1"/>
        <v>10.86</v>
      </c>
      <c r="I20" s="237"/>
      <c r="J20" s="237"/>
      <c r="K20" s="160"/>
      <c r="L20" s="160"/>
    </row>
    <row r="21" spans="1:12" ht="12.75">
      <c r="A21" s="244"/>
      <c r="B21" s="650" t="s">
        <v>351</v>
      </c>
      <c r="C21" s="1365">
        <v>0</v>
      </c>
      <c r="D21" s="1367">
        <v>0</v>
      </c>
      <c r="E21" s="1365">
        <v>0</v>
      </c>
      <c r="F21" s="1367">
        <v>0</v>
      </c>
      <c r="G21" s="238">
        <f t="shared" si="0"/>
        <v>0</v>
      </c>
      <c r="H21" s="649">
        <f t="shared" si="1"/>
        <v>0</v>
      </c>
      <c r="I21" s="237"/>
      <c r="J21" s="237"/>
      <c r="K21" s="160"/>
      <c r="L21" s="160"/>
    </row>
    <row r="22" spans="1:12" ht="12.75">
      <c r="A22" s="243"/>
      <c r="B22" s="648" t="s">
        <v>355</v>
      </c>
      <c r="C22" s="1365">
        <v>0</v>
      </c>
      <c r="D22" s="1367">
        <v>0</v>
      </c>
      <c r="E22" s="1365">
        <v>10680</v>
      </c>
      <c r="F22" s="1367">
        <v>10669.14</v>
      </c>
      <c r="G22" s="238">
        <f t="shared" si="0"/>
        <v>0</v>
      </c>
      <c r="H22" s="649">
        <f t="shared" si="1"/>
        <v>-10.860000000000582</v>
      </c>
      <c r="I22" s="237"/>
      <c r="J22" s="237"/>
      <c r="K22" s="160"/>
      <c r="L22" s="160"/>
    </row>
    <row r="23" spans="1:12" ht="12.75">
      <c r="A23" s="242">
        <v>4</v>
      </c>
      <c r="B23" s="646" t="s">
        <v>357</v>
      </c>
      <c r="C23" s="1368">
        <v>5126.894</v>
      </c>
      <c r="D23" s="1366">
        <v>5126.9</v>
      </c>
      <c r="E23" s="1368">
        <v>4630.273999999999</v>
      </c>
      <c r="F23" s="1366">
        <v>4630.274</v>
      </c>
      <c r="G23" s="236">
        <f t="shared" si="0"/>
        <v>0.0059999999994033715</v>
      </c>
      <c r="H23" s="647">
        <f t="shared" si="1"/>
        <v>0</v>
      </c>
      <c r="I23" s="237"/>
      <c r="J23" s="237"/>
      <c r="K23" s="160"/>
      <c r="L23" s="160"/>
    </row>
    <row r="24" spans="1:12" ht="12.75">
      <c r="A24" s="243"/>
      <c r="B24" s="648" t="s">
        <v>349</v>
      </c>
      <c r="C24" s="1367">
        <v>2634.974</v>
      </c>
      <c r="D24" s="1365">
        <v>2700.9</v>
      </c>
      <c r="E24" s="1367">
        <v>3136.673</v>
      </c>
      <c r="F24" s="1365">
        <v>3174.155</v>
      </c>
      <c r="G24" s="238">
        <f t="shared" si="0"/>
        <v>65.92599999999993</v>
      </c>
      <c r="H24" s="649">
        <f t="shared" si="1"/>
        <v>37.482000000000426</v>
      </c>
      <c r="I24" s="237"/>
      <c r="J24" s="237"/>
      <c r="K24" s="160"/>
      <c r="L24" s="160"/>
    </row>
    <row r="25" spans="1:12" ht="12.75">
      <c r="A25" s="244"/>
      <c r="B25" s="650" t="s">
        <v>350</v>
      </c>
      <c r="C25" s="1365">
        <v>2634.974</v>
      </c>
      <c r="D25" s="1367">
        <v>2700.9</v>
      </c>
      <c r="E25" s="1365">
        <v>3136.673</v>
      </c>
      <c r="F25" s="1367">
        <v>3174.155</v>
      </c>
      <c r="G25" s="238">
        <f t="shared" si="0"/>
        <v>65.92599999999993</v>
      </c>
      <c r="H25" s="649">
        <f t="shared" si="1"/>
        <v>37.482000000000426</v>
      </c>
      <c r="I25" s="237"/>
      <c r="J25" s="237"/>
      <c r="K25" s="160"/>
      <c r="L25" s="160"/>
    </row>
    <row r="26" spans="1:12" ht="12.75">
      <c r="A26" s="243"/>
      <c r="B26" s="648" t="s">
        <v>355</v>
      </c>
      <c r="C26" s="1365">
        <v>2491.92</v>
      </c>
      <c r="D26" s="1367">
        <v>2426</v>
      </c>
      <c r="E26" s="1365">
        <v>1493.601</v>
      </c>
      <c r="F26" s="1365">
        <v>1456.1190000000001</v>
      </c>
      <c r="G26" s="238">
        <f t="shared" si="0"/>
        <v>-65.92000000000007</v>
      </c>
      <c r="H26" s="649">
        <f t="shared" si="1"/>
        <v>-37.48199999999997</v>
      </c>
      <c r="I26" s="237"/>
      <c r="J26" s="237"/>
      <c r="K26" s="160"/>
      <c r="L26" s="160"/>
    </row>
    <row r="27" spans="1:12" ht="12.75">
      <c r="A27" s="243"/>
      <c r="B27" s="648" t="s">
        <v>680</v>
      </c>
      <c r="C27" s="1365">
        <v>4</v>
      </c>
      <c r="D27" s="1367">
        <v>4</v>
      </c>
      <c r="E27" s="1365">
        <v>7.38</v>
      </c>
      <c r="F27" s="1365">
        <v>7.38</v>
      </c>
      <c r="G27" s="238">
        <f t="shared" si="0"/>
        <v>0</v>
      </c>
      <c r="H27" s="649">
        <f t="shared" si="1"/>
        <v>0</v>
      </c>
      <c r="I27" s="237"/>
      <c r="J27" s="237"/>
      <c r="K27" s="160"/>
      <c r="L27" s="160"/>
    </row>
    <row r="28" spans="1:12" ht="12.75">
      <c r="A28" s="242">
        <v>5</v>
      </c>
      <c r="B28" s="646" t="s">
        <v>358</v>
      </c>
      <c r="C28" s="1368">
        <v>169.7</v>
      </c>
      <c r="D28" s="1366">
        <v>163.2</v>
      </c>
      <c r="E28" s="1368">
        <v>158.033</v>
      </c>
      <c r="F28" s="1366">
        <v>157.6</v>
      </c>
      <c r="G28" s="236">
        <f t="shared" si="0"/>
        <v>-6.5</v>
      </c>
      <c r="H28" s="647">
        <f t="shared" si="1"/>
        <v>-0.4329999999999927</v>
      </c>
      <c r="I28" s="237"/>
      <c r="J28" s="237"/>
      <c r="K28" s="160"/>
      <c r="L28" s="160"/>
    </row>
    <row r="29" spans="1:12" ht="12.75">
      <c r="A29" s="243"/>
      <c r="B29" s="648" t="s">
        <v>349</v>
      </c>
      <c r="C29" s="1367">
        <v>157.6</v>
      </c>
      <c r="D29" s="1365">
        <v>157.6</v>
      </c>
      <c r="E29" s="1367">
        <v>157.6</v>
      </c>
      <c r="F29" s="1365">
        <v>157.6</v>
      </c>
      <c r="G29" s="238">
        <f t="shared" si="0"/>
        <v>0</v>
      </c>
      <c r="H29" s="649">
        <f t="shared" si="1"/>
        <v>0</v>
      </c>
      <c r="I29" s="237"/>
      <c r="J29" s="237"/>
      <c r="K29" s="160"/>
      <c r="L29" s="160"/>
    </row>
    <row r="30" spans="1:12" ht="12.75">
      <c r="A30" s="244"/>
      <c r="B30" s="650" t="s">
        <v>359</v>
      </c>
      <c r="C30" s="1365">
        <v>157.6</v>
      </c>
      <c r="D30" s="1365">
        <v>157.6</v>
      </c>
      <c r="E30" s="1365">
        <v>157.6</v>
      </c>
      <c r="F30" s="1365">
        <v>157.6</v>
      </c>
      <c r="G30" s="238">
        <f t="shared" si="0"/>
        <v>0</v>
      </c>
      <c r="H30" s="649">
        <f t="shared" si="1"/>
        <v>0</v>
      </c>
      <c r="I30" s="237"/>
      <c r="J30" s="237"/>
      <c r="K30" s="160"/>
      <c r="L30" s="160"/>
    </row>
    <row r="31" spans="1:12" ht="12.75">
      <c r="A31" s="243"/>
      <c r="B31" s="648" t="s">
        <v>360</v>
      </c>
      <c r="C31" s="1365">
        <v>12.1</v>
      </c>
      <c r="D31" s="1365">
        <v>5.6</v>
      </c>
      <c r="E31" s="1365">
        <v>0.433</v>
      </c>
      <c r="F31" s="1365">
        <v>0</v>
      </c>
      <c r="G31" s="238">
        <f t="shared" si="0"/>
        <v>-6.5</v>
      </c>
      <c r="H31" s="649">
        <f t="shared" si="1"/>
        <v>-0.433</v>
      </c>
      <c r="I31" s="237"/>
      <c r="J31" s="237"/>
      <c r="K31" s="160"/>
      <c r="L31" s="160"/>
    </row>
    <row r="32" spans="1:12" ht="12.75">
      <c r="A32" s="243"/>
      <c r="B32" s="648" t="s">
        <v>361</v>
      </c>
      <c r="C32" s="1365">
        <v>12.1</v>
      </c>
      <c r="D32" s="1365">
        <v>5.6</v>
      </c>
      <c r="E32" s="1365">
        <v>0</v>
      </c>
      <c r="F32" s="1365">
        <v>0</v>
      </c>
      <c r="G32" s="238">
        <f t="shared" si="0"/>
        <v>-6.5</v>
      </c>
      <c r="H32" s="649">
        <f t="shared" si="1"/>
        <v>0</v>
      </c>
      <c r="I32" s="237"/>
      <c r="J32" s="237"/>
      <c r="K32" s="160"/>
      <c r="L32" s="160"/>
    </row>
    <row r="33" spans="1:12" ht="12.75">
      <c r="A33" s="242">
        <v>6</v>
      </c>
      <c r="B33" s="646" t="s">
        <v>362</v>
      </c>
      <c r="C33" s="1366">
        <v>16711.5</v>
      </c>
      <c r="D33" s="236">
        <v>9815.3</v>
      </c>
      <c r="E33" s="1366">
        <v>20886.9</v>
      </c>
      <c r="F33" s="1368">
        <v>9385.6</v>
      </c>
      <c r="G33" s="236">
        <f t="shared" si="0"/>
        <v>-6896.200000000001</v>
      </c>
      <c r="H33" s="647">
        <f t="shared" si="1"/>
        <v>-11501.300000000001</v>
      </c>
      <c r="I33" s="237"/>
      <c r="J33" s="237"/>
      <c r="K33" s="160"/>
      <c r="L33" s="160"/>
    </row>
    <row r="34" spans="1:12" ht="12.75">
      <c r="A34" s="242"/>
      <c r="B34" s="648" t="s">
        <v>229</v>
      </c>
      <c r="C34" s="1365">
        <v>16711.5</v>
      </c>
      <c r="D34" s="238">
        <v>9815.3</v>
      </c>
      <c r="E34" s="1365">
        <v>20886.9</v>
      </c>
      <c r="F34" s="1367">
        <v>9385.6</v>
      </c>
      <c r="G34" s="238">
        <f t="shared" si="0"/>
        <v>-6896.200000000001</v>
      </c>
      <c r="H34" s="649">
        <f t="shared" si="1"/>
        <v>-11501.300000000001</v>
      </c>
      <c r="I34" s="237"/>
      <c r="J34" s="237"/>
      <c r="K34" s="160"/>
      <c r="L34" s="160"/>
    </row>
    <row r="35" spans="1:12" ht="13.5">
      <c r="A35" s="242">
        <v>7</v>
      </c>
      <c r="B35" s="646" t="s">
        <v>363</v>
      </c>
      <c r="C35" s="236">
        <v>159571.22</v>
      </c>
      <c r="D35" s="1369">
        <v>152668.5</v>
      </c>
      <c r="E35" s="236">
        <v>200215.3</v>
      </c>
      <c r="F35" s="1368">
        <v>188713.557</v>
      </c>
      <c r="G35" s="236">
        <f t="shared" si="0"/>
        <v>-6902.720000000001</v>
      </c>
      <c r="H35" s="647">
        <f t="shared" si="1"/>
        <v>-11501.742999999988</v>
      </c>
      <c r="I35" s="237"/>
      <c r="J35" s="237"/>
      <c r="K35" s="160"/>
      <c r="L35" s="160"/>
    </row>
    <row r="36" spans="1:12" ht="12.75">
      <c r="A36" s="242"/>
      <c r="B36" s="646" t="s">
        <v>364</v>
      </c>
      <c r="C36" s="238">
        <v>133128.72499999998</v>
      </c>
      <c r="D36" s="1370">
        <v>126231.1</v>
      </c>
      <c r="E36" s="238">
        <v>158491.431</v>
      </c>
      <c r="F36" s="1370">
        <v>147288.473</v>
      </c>
      <c r="G36" s="238">
        <f t="shared" si="0"/>
        <v>-6897.624999999971</v>
      </c>
      <c r="H36" s="649">
        <f t="shared" si="1"/>
        <v>-11202.958000000013</v>
      </c>
      <c r="I36" s="237"/>
      <c r="J36" s="237"/>
      <c r="K36" s="160"/>
      <c r="L36" s="160"/>
    </row>
    <row r="37" spans="1:12" ht="12.75">
      <c r="A37" s="245"/>
      <c r="B37" s="650" t="s">
        <v>365</v>
      </c>
      <c r="C37" s="1371">
        <v>50132.95</v>
      </c>
      <c r="D37" s="1367">
        <v>42129.7</v>
      </c>
      <c r="E37" s="1371">
        <v>52550.556</v>
      </c>
      <c r="F37" s="1367">
        <v>40402.698000000004</v>
      </c>
      <c r="G37" s="238">
        <f t="shared" si="0"/>
        <v>-8003.25</v>
      </c>
      <c r="H37" s="649">
        <f t="shared" si="1"/>
        <v>-12147.857999999993</v>
      </c>
      <c r="I37" s="237"/>
      <c r="J37" s="237"/>
      <c r="K37" s="160"/>
      <c r="L37" s="160"/>
    </row>
    <row r="38" spans="1:12" ht="12.75">
      <c r="A38" s="246"/>
      <c r="B38" s="650" t="s">
        <v>719</v>
      </c>
      <c r="C38" s="1370">
        <v>82995.775</v>
      </c>
      <c r="D38" s="1365">
        <v>84101.4</v>
      </c>
      <c r="E38" s="1370">
        <v>105940.87500000001</v>
      </c>
      <c r="F38" s="1372">
        <v>106885.77500000001</v>
      </c>
      <c r="G38" s="236">
        <f t="shared" si="0"/>
        <v>1105.625</v>
      </c>
      <c r="H38" s="647">
        <f t="shared" si="1"/>
        <v>944.8999999999942</v>
      </c>
      <c r="I38" s="237"/>
      <c r="J38" s="237"/>
      <c r="K38" s="160"/>
      <c r="L38" s="160"/>
    </row>
    <row r="39" spans="1:12" ht="12.75">
      <c r="A39" s="245"/>
      <c r="B39" s="646" t="s">
        <v>366</v>
      </c>
      <c r="C39" s="1368">
        <v>26442.494999999995</v>
      </c>
      <c r="D39" s="1366">
        <v>26437.4</v>
      </c>
      <c r="E39" s="1368">
        <v>41723.759</v>
      </c>
      <c r="F39" s="1368">
        <v>41425.084</v>
      </c>
      <c r="G39" s="236">
        <f t="shared" si="0"/>
        <v>-5.094999999993888</v>
      </c>
      <c r="H39" s="647">
        <f t="shared" si="1"/>
        <v>-298.67499999999563</v>
      </c>
      <c r="J39" s="237"/>
      <c r="K39" s="160"/>
      <c r="L39" s="160"/>
    </row>
    <row r="40" spans="1:12" ht="13.5" thickBot="1">
      <c r="A40" s="247"/>
      <c r="B40" s="651"/>
      <c r="C40" s="248"/>
      <c r="D40" s="248"/>
      <c r="E40" s="248"/>
      <c r="F40" s="1373"/>
      <c r="G40" s="248"/>
      <c r="H40" s="249"/>
      <c r="K40" s="160"/>
      <c r="L40" s="160"/>
    </row>
    <row r="41" spans="1:8" ht="13.5" thickTop="1">
      <c r="A41" s="67"/>
      <c r="B41" s="67"/>
      <c r="C41" s="67"/>
      <c r="D41" s="207"/>
      <c r="E41" s="67"/>
      <c r="F41" s="207"/>
      <c r="G41" s="67"/>
      <c r="H41" s="67"/>
    </row>
    <row r="42" spans="1:8" ht="12.75">
      <c r="A42" s="67"/>
      <c r="B42" s="67"/>
      <c r="C42" s="67"/>
      <c r="D42" s="207"/>
      <c r="E42" s="67"/>
      <c r="F42" s="207"/>
      <c r="G42" s="67"/>
      <c r="H42" s="239"/>
    </row>
    <row r="43" spans="1:8" ht="12.75">
      <c r="A43" s="67"/>
      <c r="B43" s="67"/>
      <c r="C43" s="67"/>
      <c r="D43" s="207"/>
      <c r="E43" s="67"/>
      <c r="F43" s="207"/>
      <c r="G43" s="67"/>
      <c r="H43" s="207"/>
    </row>
    <row r="44" spans="1:8" ht="12.75">
      <c r="A44" s="67"/>
      <c r="B44" s="67"/>
      <c r="C44" s="67"/>
      <c r="D44" s="207"/>
      <c r="E44" s="67"/>
      <c r="F44" s="207"/>
      <c r="G44" s="67"/>
      <c r="H44" s="67"/>
    </row>
  </sheetData>
  <sheetProtection/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2" sqref="B2:G2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630" t="s">
        <v>1119</v>
      </c>
      <c r="C1" s="1630"/>
      <c r="D1" s="1630"/>
      <c r="E1" s="1630"/>
      <c r="F1" s="1630"/>
      <c r="G1" s="1630"/>
    </row>
    <row r="2" spans="2:7" ht="15.75">
      <c r="B2" s="1631" t="s">
        <v>649</v>
      </c>
      <c r="C2" s="1631"/>
      <c r="D2" s="1631"/>
      <c r="E2" s="1631"/>
      <c r="F2" s="1631"/>
      <c r="G2" s="1631"/>
    </row>
    <row r="3" spans="2:7" ht="15.75" customHeight="1">
      <c r="B3" s="1645" t="s">
        <v>1629</v>
      </c>
      <c r="C3" s="1645"/>
      <c r="D3" s="1645"/>
      <c r="E3" s="1645"/>
      <c r="F3" s="1645"/>
      <c r="G3" s="1645"/>
    </row>
    <row r="4" spans="2:7" ht="13.5" thickBot="1">
      <c r="B4" s="107" t="s">
        <v>1680</v>
      </c>
      <c r="C4" s="107"/>
      <c r="D4" s="107"/>
      <c r="E4" s="652"/>
      <c r="F4" s="107"/>
      <c r="G4" s="1021" t="s">
        <v>0</v>
      </c>
    </row>
    <row r="5" spans="2:7" ht="15" customHeight="1" thickTop="1">
      <c r="B5" s="1632"/>
      <c r="C5" s="1634" t="s">
        <v>798</v>
      </c>
      <c r="D5" s="1636" t="s">
        <v>126</v>
      </c>
      <c r="E5" s="1638" t="s">
        <v>127</v>
      </c>
      <c r="F5" s="1640" t="s">
        <v>825</v>
      </c>
      <c r="G5" s="1641"/>
    </row>
    <row r="6" spans="2:7" ht="15" customHeight="1">
      <c r="B6" s="1633"/>
      <c r="C6" s="1635"/>
      <c r="D6" s="1637"/>
      <c r="E6" s="1639"/>
      <c r="F6" s="667" t="s">
        <v>679</v>
      </c>
      <c r="G6" s="655" t="s">
        <v>102</v>
      </c>
    </row>
    <row r="7" spans="2:7" ht="15" customHeight="1">
      <c r="B7" s="662"/>
      <c r="C7" s="123"/>
      <c r="D7" s="653"/>
      <c r="E7" s="672"/>
      <c r="F7" s="668"/>
      <c r="G7" s="656"/>
    </row>
    <row r="8" spans="2:7" ht="15" customHeight="1">
      <c r="B8" s="663" t="s">
        <v>412</v>
      </c>
      <c r="C8" s="108">
        <v>6197.4</v>
      </c>
      <c r="D8" s="109">
        <v>5152</v>
      </c>
      <c r="E8" s="110">
        <v>6074.5</v>
      </c>
      <c r="F8" s="669">
        <v>-16.86836415270919</v>
      </c>
      <c r="G8" s="657">
        <v>17.90566770186335</v>
      </c>
    </row>
    <row r="9" spans="2:7" ht="15" customHeight="1">
      <c r="B9" s="664"/>
      <c r="C9" s="108"/>
      <c r="D9" s="109"/>
      <c r="E9" s="110"/>
      <c r="F9" s="669"/>
      <c r="G9" s="657"/>
    </row>
    <row r="10" spans="2:7" ht="15" customHeight="1">
      <c r="B10" s="664" t="s">
        <v>413</v>
      </c>
      <c r="C10" s="111">
        <v>3022</v>
      </c>
      <c r="D10" s="112">
        <v>3380.6</v>
      </c>
      <c r="E10" s="113">
        <v>3932.1</v>
      </c>
      <c r="F10" s="670">
        <v>11.866313699536718</v>
      </c>
      <c r="G10" s="658">
        <v>16.313672129207816</v>
      </c>
    </row>
    <row r="11" spans="2:7" ht="15" customHeight="1">
      <c r="B11" s="665" t="s">
        <v>414</v>
      </c>
      <c r="C11" s="114">
        <v>3175.4</v>
      </c>
      <c r="D11" s="115">
        <v>1771.4</v>
      </c>
      <c r="E11" s="116">
        <v>2142.4</v>
      </c>
      <c r="F11" s="119">
        <v>-44.21490205958304</v>
      </c>
      <c r="G11" s="659">
        <v>20.943886191712764</v>
      </c>
    </row>
    <row r="12" spans="2:7" ht="15" customHeight="1">
      <c r="B12" s="662"/>
      <c r="C12" s="111"/>
      <c r="D12" s="112"/>
      <c r="E12" s="113"/>
      <c r="F12" s="669"/>
      <c r="G12" s="657"/>
    </row>
    <row r="13" spans="2:7" ht="15" customHeight="1">
      <c r="B13" s="663" t="s">
        <v>415</v>
      </c>
      <c r="C13" s="108">
        <v>25364.9</v>
      </c>
      <c r="D13" s="109">
        <v>30511.6</v>
      </c>
      <c r="E13" s="110">
        <v>32695.6</v>
      </c>
      <c r="F13" s="669">
        <v>20.29063784994223</v>
      </c>
      <c r="G13" s="657">
        <v>7.1579333761585815</v>
      </c>
    </row>
    <row r="14" spans="2:7" ht="15" customHeight="1">
      <c r="B14" s="664"/>
      <c r="C14" s="108"/>
      <c r="D14" s="109"/>
      <c r="E14" s="110"/>
      <c r="F14" s="669"/>
      <c r="G14" s="657"/>
    </row>
    <row r="15" spans="2:7" ht="15" customHeight="1">
      <c r="B15" s="664" t="s">
        <v>416</v>
      </c>
      <c r="C15" s="111">
        <v>15034.5</v>
      </c>
      <c r="D15" s="112">
        <v>20322.1</v>
      </c>
      <c r="E15" s="113">
        <v>19399.2</v>
      </c>
      <c r="F15" s="670">
        <v>35.16977618144932</v>
      </c>
      <c r="G15" s="658">
        <v>-4.541361375054734</v>
      </c>
    </row>
    <row r="16" spans="2:7" ht="15" customHeight="1">
      <c r="B16" s="665" t="s">
        <v>417</v>
      </c>
      <c r="C16" s="114">
        <v>10330.4</v>
      </c>
      <c r="D16" s="115">
        <v>10189.5</v>
      </c>
      <c r="E16" s="116">
        <v>13296.4</v>
      </c>
      <c r="F16" s="119">
        <v>-1.3639355688066246</v>
      </c>
      <c r="G16" s="659">
        <v>30.491191913244023</v>
      </c>
    </row>
    <row r="17" spans="2:7" ht="15" customHeight="1">
      <c r="B17" s="662"/>
      <c r="C17" s="108"/>
      <c r="D17" s="109"/>
      <c r="E17" s="110"/>
      <c r="F17" s="669"/>
      <c r="G17" s="657"/>
    </row>
    <row r="18" spans="2:7" ht="15" customHeight="1">
      <c r="B18" s="663" t="s">
        <v>418</v>
      </c>
      <c r="C18" s="108">
        <v>-19167.5</v>
      </c>
      <c r="D18" s="109">
        <v>-25359.6</v>
      </c>
      <c r="E18" s="110">
        <v>-26621.1</v>
      </c>
      <c r="F18" s="669">
        <v>32.30520412155994</v>
      </c>
      <c r="G18" s="657">
        <v>4.974447546491277</v>
      </c>
    </row>
    <row r="19" spans="2:7" ht="15" customHeight="1">
      <c r="B19" s="664"/>
      <c r="C19" s="111"/>
      <c r="D19" s="112"/>
      <c r="E19" s="113"/>
      <c r="F19" s="669"/>
      <c r="G19" s="657"/>
    </row>
    <row r="20" spans="2:7" ht="15" customHeight="1">
      <c r="B20" s="664" t="s">
        <v>419</v>
      </c>
      <c r="C20" s="111">
        <v>-12012.5</v>
      </c>
      <c r="D20" s="112">
        <v>-16941.5</v>
      </c>
      <c r="E20" s="113">
        <v>-15467.1</v>
      </c>
      <c r="F20" s="670">
        <v>41.03225806451613</v>
      </c>
      <c r="G20" s="658">
        <v>-8.702889354543572</v>
      </c>
    </row>
    <row r="21" spans="2:7" ht="15" customHeight="1">
      <c r="B21" s="665" t="s">
        <v>420</v>
      </c>
      <c r="C21" s="114">
        <v>-7155</v>
      </c>
      <c r="D21" s="115">
        <v>-8418.1</v>
      </c>
      <c r="E21" s="116">
        <v>-11154</v>
      </c>
      <c r="F21" s="119">
        <v>17.65338923829492</v>
      </c>
      <c r="G21" s="659">
        <v>32.50020788538981</v>
      </c>
    </row>
    <row r="22" spans="2:7" ht="15" customHeight="1">
      <c r="B22" s="662"/>
      <c r="C22" s="111"/>
      <c r="D22" s="112"/>
      <c r="E22" s="113"/>
      <c r="F22" s="669"/>
      <c r="G22" s="657"/>
    </row>
    <row r="23" spans="2:7" ht="15" customHeight="1">
      <c r="B23" s="663" t="s">
        <v>421</v>
      </c>
      <c r="C23" s="108">
        <v>31562.3</v>
      </c>
      <c r="D23" s="109">
        <v>35663.6</v>
      </c>
      <c r="E23" s="110">
        <v>38770.1</v>
      </c>
      <c r="F23" s="669">
        <v>12.994300161902018</v>
      </c>
      <c r="G23" s="657">
        <v>8.710562029632456</v>
      </c>
    </row>
    <row r="24" spans="2:7" ht="15" customHeight="1">
      <c r="B24" s="664"/>
      <c r="C24" s="111"/>
      <c r="D24" s="112"/>
      <c r="E24" s="113"/>
      <c r="F24" s="669"/>
      <c r="G24" s="657"/>
    </row>
    <row r="25" spans="2:7" ht="15" customHeight="1">
      <c r="B25" s="664" t="s">
        <v>419</v>
      </c>
      <c r="C25" s="111">
        <v>18056.5</v>
      </c>
      <c r="D25" s="112">
        <v>23702.7</v>
      </c>
      <c r="E25" s="113">
        <v>23331.3</v>
      </c>
      <c r="F25" s="670">
        <v>31.26962589649156</v>
      </c>
      <c r="G25" s="658">
        <v>-1.5669100988494904</v>
      </c>
    </row>
    <row r="26" spans="2:7" ht="15" customHeight="1" thickBot="1">
      <c r="B26" s="666" t="s">
        <v>420</v>
      </c>
      <c r="C26" s="673">
        <v>13505.8</v>
      </c>
      <c r="D26" s="660">
        <v>11960.9</v>
      </c>
      <c r="E26" s="674">
        <v>15438.8</v>
      </c>
      <c r="F26" s="671">
        <v>-11.438789260910127</v>
      </c>
      <c r="G26" s="661">
        <v>29.077243351252832</v>
      </c>
    </row>
    <row r="27" spans="2:7" ht="13.5" thickTop="1">
      <c r="B27" s="107"/>
      <c r="C27" s="107"/>
      <c r="D27" s="117"/>
      <c r="E27" s="117"/>
      <c r="F27" s="107"/>
      <c r="G27" s="107"/>
    </row>
    <row r="28" spans="2:7" ht="12.75">
      <c r="B28" s="107"/>
      <c r="C28" s="107"/>
      <c r="D28" s="652"/>
      <c r="E28" s="652"/>
      <c r="F28" s="107"/>
      <c r="G28" s="107"/>
    </row>
    <row r="29" spans="2:7" ht="13.5" thickBot="1">
      <c r="B29" s="107"/>
      <c r="C29" s="117"/>
      <c r="D29" s="117"/>
      <c r="E29" s="654"/>
      <c r="F29" s="107"/>
      <c r="G29" s="107"/>
    </row>
    <row r="30" spans="2:7" ht="15" customHeight="1" thickTop="1">
      <c r="B30" s="675" t="s">
        <v>407</v>
      </c>
      <c r="C30" s="676">
        <v>24.432976278242766</v>
      </c>
      <c r="D30" s="676">
        <v>16.885381297604845</v>
      </c>
      <c r="E30" s="677">
        <v>18.578952519605085</v>
      </c>
      <c r="F30" s="107"/>
      <c r="G30" s="107"/>
    </row>
    <row r="31" spans="2:7" ht="15" customHeight="1">
      <c r="B31" s="678" t="s">
        <v>422</v>
      </c>
      <c r="C31" s="118">
        <v>20.100435664638</v>
      </c>
      <c r="D31" s="118">
        <v>16.635091845823023</v>
      </c>
      <c r="E31" s="679">
        <v>20.269392552270197</v>
      </c>
      <c r="F31" s="107"/>
      <c r="G31" s="107"/>
    </row>
    <row r="32" spans="2:7" ht="15" customHeight="1">
      <c r="B32" s="680" t="s">
        <v>423</v>
      </c>
      <c r="C32" s="115">
        <v>30.738403159606598</v>
      </c>
      <c r="D32" s="115">
        <v>17.384562539869474</v>
      </c>
      <c r="E32" s="659">
        <v>16.112631990614002</v>
      </c>
      <c r="F32" s="107"/>
      <c r="G32" s="107"/>
    </row>
    <row r="33" spans="2:7" ht="15" customHeight="1">
      <c r="B33" s="1642" t="s">
        <v>845</v>
      </c>
      <c r="C33" s="1646"/>
      <c r="D33" s="1646"/>
      <c r="E33" s="1647"/>
      <c r="F33" s="107"/>
      <c r="G33" s="107"/>
    </row>
    <row r="34" spans="2:7" ht="15" customHeight="1">
      <c r="B34" s="678" t="s">
        <v>422</v>
      </c>
      <c r="C34" s="118">
        <v>48.76238422564301</v>
      </c>
      <c r="D34" s="118">
        <v>65.61723602484471</v>
      </c>
      <c r="E34" s="679">
        <v>64.73125360111943</v>
      </c>
      <c r="F34" s="107"/>
      <c r="G34" s="107"/>
    </row>
    <row r="35" spans="2:7" ht="15" customHeight="1">
      <c r="B35" s="680" t="s">
        <v>423</v>
      </c>
      <c r="C35" s="115">
        <v>51.237615774356996</v>
      </c>
      <c r="D35" s="115">
        <v>34.382763975155285</v>
      </c>
      <c r="E35" s="659">
        <v>35.268746398880566</v>
      </c>
      <c r="F35" s="107"/>
      <c r="G35" s="107"/>
    </row>
    <row r="36" spans="2:7" ht="15" customHeight="1">
      <c r="B36" s="1642" t="s">
        <v>846</v>
      </c>
      <c r="C36" s="1643"/>
      <c r="D36" s="1643"/>
      <c r="E36" s="1644"/>
      <c r="F36" s="107"/>
      <c r="G36" s="107"/>
    </row>
    <row r="37" spans="2:7" ht="15" customHeight="1">
      <c r="B37" s="678" t="s">
        <v>422</v>
      </c>
      <c r="C37" s="118">
        <v>59.2728534313165</v>
      </c>
      <c r="D37" s="118">
        <v>66.6045045163151</v>
      </c>
      <c r="E37" s="679">
        <v>59.33275425439509</v>
      </c>
      <c r="F37" s="107"/>
      <c r="G37" s="107"/>
    </row>
    <row r="38" spans="2:7" ht="15" customHeight="1">
      <c r="B38" s="680" t="s">
        <v>423</v>
      </c>
      <c r="C38" s="115">
        <v>40.727146568683494</v>
      </c>
      <c r="D38" s="115">
        <v>33.3954954836849</v>
      </c>
      <c r="E38" s="659">
        <v>40.667245745604916</v>
      </c>
      <c r="F38" s="107"/>
      <c r="G38" s="107"/>
    </row>
    <row r="39" spans="2:7" ht="15" customHeight="1">
      <c r="B39" s="1642" t="s">
        <v>847</v>
      </c>
      <c r="C39" s="1643"/>
      <c r="D39" s="1643"/>
      <c r="E39" s="1644"/>
      <c r="F39" s="107"/>
      <c r="G39" s="107"/>
    </row>
    <row r="40" spans="2:7" ht="15" customHeight="1">
      <c r="B40" s="678" t="s">
        <v>422</v>
      </c>
      <c r="C40" s="118">
        <v>62.671188209208296</v>
      </c>
      <c r="D40" s="118">
        <v>66.80507578983897</v>
      </c>
      <c r="E40" s="679">
        <v>58.10090492128425</v>
      </c>
      <c r="F40" s="107"/>
      <c r="G40" s="107"/>
    </row>
    <row r="41" spans="2:7" ht="15" customHeight="1">
      <c r="B41" s="680" t="s">
        <v>423</v>
      </c>
      <c r="C41" s="115">
        <v>37.328811790791704</v>
      </c>
      <c r="D41" s="115">
        <v>33.19492421016105</v>
      </c>
      <c r="E41" s="659">
        <v>41.89909507871576</v>
      </c>
      <c r="F41" s="107"/>
      <c r="G41" s="107"/>
    </row>
    <row r="42" spans="2:7" ht="15" customHeight="1">
      <c r="B42" s="1642" t="s">
        <v>848</v>
      </c>
      <c r="C42" s="1643"/>
      <c r="D42" s="1643"/>
      <c r="E42" s="1644"/>
      <c r="F42" s="107"/>
      <c r="G42" s="107"/>
    </row>
    <row r="43" spans="2:7" ht="15" customHeight="1">
      <c r="B43" s="678" t="s">
        <v>422</v>
      </c>
      <c r="C43" s="118">
        <v>57.20907538424006</v>
      </c>
      <c r="D43" s="118">
        <v>66.46188270393341</v>
      </c>
      <c r="E43" s="679">
        <v>60.17859123396639</v>
      </c>
      <c r="F43" s="107"/>
      <c r="G43" s="107"/>
    </row>
    <row r="44" spans="2:7" ht="15" customHeight="1">
      <c r="B44" s="680" t="s">
        <v>423</v>
      </c>
      <c r="C44" s="115">
        <v>42.79092461575994</v>
      </c>
      <c r="D44" s="115">
        <v>33.53811729606658</v>
      </c>
      <c r="E44" s="659">
        <v>39.82140876603361</v>
      </c>
      <c r="F44" s="107"/>
      <c r="G44" s="107"/>
    </row>
    <row r="45" spans="2:7" ht="15" customHeight="1">
      <c r="B45" s="1642" t="s">
        <v>849</v>
      </c>
      <c r="C45" s="1643"/>
      <c r="D45" s="1643"/>
      <c r="E45" s="1644"/>
      <c r="F45" s="107"/>
      <c r="G45" s="107"/>
    </row>
    <row r="46" spans="2:7" ht="15" customHeight="1">
      <c r="B46" s="681" t="s">
        <v>424</v>
      </c>
      <c r="C46" s="118">
        <v>19.635451155334053</v>
      </c>
      <c r="D46" s="118">
        <v>14.446101907827588</v>
      </c>
      <c r="E46" s="679">
        <v>15.668001888052906</v>
      </c>
      <c r="F46" s="107"/>
      <c r="G46" s="107"/>
    </row>
    <row r="47" spans="2:7" ht="15" customHeight="1" thickBot="1">
      <c r="B47" s="682" t="s">
        <v>425</v>
      </c>
      <c r="C47" s="660">
        <v>80.36454884466595</v>
      </c>
      <c r="D47" s="660">
        <v>85.5538980921724</v>
      </c>
      <c r="E47" s="661">
        <v>84.33199811194709</v>
      </c>
      <c r="F47" s="107"/>
      <c r="G47" s="107"/>
    </row>
    <row r="48" spans="2:7" ht="13.5" thickTop="1">
      <c r="B48" s="107" t="s">
        <v>1013</v>
      </c>
      <c r="C48" s="107"/>
      <c r="D48" s="107"/>
      <c r="E48" s="107"/>
      <c r="F48" s="107"/>
      <c r="G48" s="107"/>
    </row>
    <row r="49" spans="2:7" ht="12.75">
      <c r="B49" s="107" t="s">
        <v>1014</v>
      </c>
      <c r="C49" s="107"/>
      <c r="D49" s="107"/>
      <c r="E49" s="107"/>
      <c r="F49" s="107"/>
      <c r="G49" s="107"/>
    </row>
    <row r="50" spans="2:7" ht="12.75">
      <c r="B50" s="107" t="s">
        <v>1015</v>
      </c>
      <c r="C50" s="107"/>
      <c r="D50" s="107"/>
      <c r="E50" s="107"/>
      <c r="F50" s="107"/>
      <c r="G50" s="107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9.140625" style="16" customWidth="1"/>
    <col min="2" max="2" width="5.00390625" style="16" customWidth="1"/>
    <col min="3" max="3" width="18.28125" style="16" bestFit="1" customWidth="1"/>
    <col min="4" max="8" width="11.7109375" style="16" customWidth="1"/>
    <col min="9" max="16384" width="9.140625" style="16" customWidth="1"/>
  </cols>
  <sheetData>
    <row r="1" spans="2:8" ht="15" customHeight="1">
      <c r="B1" s="1648" t="s">
        <v>648</v>
      </c>
      <c r="C1" s="1649"/>
      <c r="D1" s="1649"/>
      <c r="E1" s="1649"/>
      <c r="F1" s="1649"/>
      <c r="G1" s="1649"/>
      <c r="H1" s="1650"/>
    </row>
    <row r="2" spans="2:8" ht="15" customHeight="1">
      <c r="B2" s="1651" t="s">
        <v>220</v>
      </c>
      <c r="C2" s="1652"/>
      <c r="D2" s="1652"/>
      <c r="E2" s="1652"/>
      <c r="F2" s="1652"/>
      <c r="G2" s="1652"/>
      <c r="H2" s="1653"/>
    </row>
    <row r="3" spans="2:8" ht="15" customHeight="1" thickBot="1">
      <c r="B3" s="1654" t="s">
        <v>1063</v>
      </c>
      <c r="C3" s="1655"/>
      <c r="D3" s="1655"/>
      <c r="E3" s="1655"/>
      <c r="F3" s="1655"/>
      <c r="G3" s="1655"/>
      <c r="H3" s="1656"/>
    </row>
    <row r="4" spans="2:8" ht="15" customHeight="1" thickTop="1">
      <c r="B4" s="706"/>
      <c r="C4" s="707"/>
      <c r="D4" s="1657" t="s">
        <v>796</v>
      </c>
      <c r="E4" s="1657"/>
      <c r="F4" s="1657"/>
      <c r="G4" s="1658" t="s">
        <v>825</v>
      </c>
      <c r="H4" s="1659"/>
    </row>
    <row r="5" spans="2:8" ht="15" customHeight="1">
      <c r="B5" s="689"/>
      <c r="C5" s="683"/>
      <c r="D5" s="684" t="s">
        <v>798</v>
      </c>
      <c r="E5" s="684" t="s">
        <v>129</v>
      </c>
      <c r="F5" s="684" t="s">
        <v>128</v>
      </c>
      <c r="G5" s="684" t="s">
        <v>679</v>
      </c>
      <c r="H5" s="690" t="s">
        <v>102</v>
      </c>
    </row>
    <row r="6" spans="2:8" ht="15" customHeight="1">
      <c r="B6" s="691"/>
      <c r="C6" s="685" t="s">
        <v>850</v>
      </c>
      <c r="D6" s="685">
        <v>2351.6020000000003</v>
      </c>
      <c r="E6" s="685">
        <v>2493.0319999999997</v>
      </c>
      <c r="F6" s="685">
        <v>3594.8750000000014</v>
      </c>
      <c r="G6" s="686">
        <v>6.014197980780736</v>
      </c>
      <c r="H6" s="692">
        <v>44.196905615331104</v>
      </c>
    </row>
    <row r="7" spans="2:8" ht="15" customHeight="1">
      <c r="B7" s="693">
        <v>1</v>
      </c>
      <c r="C7" s="687" t="s">
        <v>1153</v>
      </c>
      <c r="D7" s="688">
        <v>40.502</v>
      </c>
      <c r="E7" s="688">
        <v>28.832</v>
      </c>
      <c r="F7" s="688">
        <v>32.275</v>
      </c>
      <c r="G7" s="688">
        <v>-28.813391931262657</v>
      </c>
      <c r="H7" s="694">
        <v>11.941592674805761</v>
      </c>
    </row>
    <row r="8" spans="2:8" ht="15" customHeight="1">
      <c r="B8" s="693">
        <v>2</v>
      </c>
      <c r="C8" s="687" t="s">
        <v>851</v>
      </c>
      <c r="D8" s="688">
        <v>8.1</v>
      </c>
      <c r="E8" s="688">
        <v>4</v>
      </c>
      <c r="F8" s="688">
        <v>1.7</v>
      </c>
      <c r="G8" s="688">
        <v>-50.61728395061728</v>
      </c>
      <c r="H8" s="694">
        <v>-57.5</v>
      </c>
    </row>
    <row r="9" spans="2:8" ht="15" customHeight="1">
      <c r="B9" s="693">
        <v>3</v>
      </c>
      <c r="C9" s="687" t="s">
        <v>1154</v>
      </c>
      <c r="D9" s="688">
        <v>0</v>
      </c>
      <c r="E9" s="688">
        <v>0</v>
      </c>
      <c r="F9" s="688">
        <v>0</v>
      </c>
      <c r="G9" s="688" t="s">
        <v>766</v>
      </c>
      <c r="H9" s="694" t="s">
        <v>766</v>
      </c>
    </row>
    <row r="10" spans="2:8" ht="15" customHeight="1">
      <c r="B10" s="693">
        <v>4</v>
      </c>
      <c r="C10" s="687" t="s">
        <v>1155</v>
      </c>
      <c r="D10" s="688">
        <v>3</v>
      </c>
      <c r="E10" s="688">
        <v>5.2</v>
      </c>
      <c r="F10" s="688">
        <v>3.4</v>
      </c>
      <c r="G10" s="688">
        <v>73.33333333333334</v>
      </c>
      <c r="H10" s="694">
        <v>-34.61538461538461</v>
      </c>
    </row>
    <row r="11" spans="2:8" ht="15" customHeight="1">
      <c r="B11" s="693">
        <v>5</v>
      </c>
      <c r="C11" s="687" t="s">
        <v>1156</v>
      </c>
      <c r="D11" s="688">
        <v>6.8</v>
      </c>
      <c r="E11" s="688">
        <v>3.2</v>
      </c>
      <c r="F11" s="688">
        <v>5.6</v>
      </c>
      <c r="G11" s="688">
        <v>-52.94117647058823</v>
      </c>
      <c r="H11" s="694">
        <v>75</v>
      </c>
    </row>
    <row r="12" spans="2:8" ht="15" customHeight="1">
      <c r="B12" s="693">
        <v>6</v>
      </c>
      <c r="C12" s="687" t="s">
        <v>1158</v>
      </c>
      <c r="D12" s="688">
        <v>61.1</v>
      </c>
      <c r="E12" s="688">
        <v>4.4</v>
      </c>
      <c r="F12" s="688">
        <v>179.5</v>
      </c>
      <c r="G12" s="688">
        <v>-92.7986906710311</v>
      </c>
      <c r="H12" s="694" t="s">
        <v>766</v>
      </c>
    </row>
    <row r="13" spans="2:8" ht="15" customHeight="1">
      <c r="B13" s="693">
        <v>7</v>
      </c>
      <c r="C13" s="687" t="s">
        <v>1159</v>
      </c>
      <c r="D13" s="688">
        <v>84.9</v>
      </c>
      <c r="E13" s="688">
        <v>127.2</v>
      </c>
      <c r="F13" s="688">
        <v>63.1</v>
      </c>
      <c r="G13" s="688">
        <v>49.8233215547703</v>
      </c>
      <c r="H13" s="694">
        <v>-50.39308176100629</v>
      </c>
    </row>
    <row r="14" spans="2:8" ht="15" customHeight="1">
      <c r="B14" s="693">
        <v>8</v>
      </c>
      <c r="C14" s="687" t="s">
        <v>1160</v>
      </c>
      <c r="D14" s="688">
        <v>25.7</v>
      </c>
      <c r="E14" s="688">
        <v>7.5</v>
      </c>
      <c r="F14" s="688">
        <v>1.3</v>
      </c>
      <c r="G14" s="688">
        <v>-70.8171206225681</v>
      </c>
      <c r="H14" s="694">
        <v>-82.66666666666666</v>
      </c>
    </row>
    <row r="15" spans="2:8" ht="15" customHeight="1">
      <c r="B15" s="693">
        <v>9</v>
      </c>
      <c r="C15" s="687" t="s">
        <v>1161</v>
      </c>
      <c r="D15" s="688">
        <v>23.1</v>
      </c>
      <c r="E15" s="688">
        <v>0</v>
      </c>
      <c r="F15" s="688">
        <v>2.1</v>
      </c>
      <c r="G15" s="688">
        <v>-100</v>
      </c>
      <c r="H15" s="694" t="s">
        <v>766</v>
      </c>
    </row>
    <row r="16" spans="2:8" ht="15" customHeight="1">
      <c r="B16" s="693">
        <v>10</v>
      </c>
      <c r="C16" s="687" t="s">
        <v>1162</v>
      </c>
      <c r="D16" s="688">
        <v>0.8</v>
      </c>
      <c r="E16" s="688">
        <v>1.3</v>
      </c>
      <c r="F16" s="688">
        <v>1.6</v>
      </c>
      <c r="G16" s="688">
        <v>62.5</v>
      </c>
      <c r="H16" s="694">
        <v>23.07692307692308</v>
      </c>
    </row>
    <row r="17" spans="2:8" ht="15" customHeight="1">
      <c r="B17" s="693">
        <v>11</v>
      </c>
      <c r="C17" s="687" t="s">
        <v>1163</v>
      </c>
      <c r="D17" s="688">
        <v>138.5</v>
      </c>
      <c r="E17" s="688">
        <v>9.5</v>
      </c>
      <c r="F17" s="688">
        <v>121.4</v>
      </c>
      <c r="G17" s="688">
        <v>-93.14079422382672</v>
      </c>
      <c r="H17" s="694" t="s">
        <v>766</v>
      </c>
    </row>
    <row r="18" spans="2:8" ht="15" customHeight="1">
      <c r="B18" s="693">
        <v>12</v>
      </c>
      <c r="C18" s="687" t="s">
        <v>1164</v>
      </c>
      <c r="D18" s="688">
        <v>4.4</v>
      </c>
      <c r="E18" s="688">
        <v>0.9</v>
      </c>
      <c r="F18" s="688">
        <v>0.6</v>
      </c>
      <c r="G18" s="688">
        <v>-79.54545454545455</v>
      </c>
      <c r="H18" s="694">
        <v>-33.33333333333334</v>
      </c>
    </row>
    <row r="19" spans="2:8" ht="15" customHeight="1">
      <c r="B19" s="693">
        <v>13</v>
      </c>
      <c r="C19" s="687" t="s">
        <v>1165</v>
      </c>
      <c r="D19" s="688">
        <v>0</v>
      </c>
      <c r="E19" s="688">
        <v>0</v>
      </c>
      <c r="F19" s="688">
        <v>0</v>
      </c>
      <c r="G19" s="688" t="s">
        <v>766</v>
      </c>
      <c r="H19" s="694" t="s">
        <v>766</v>
      </c>
    </row>
    <row r="20" spans="2:8" ht="15" customHeight="1">
      <c r="B20" s="693">
        <v>14</v>
      </c>
      <c r="C20" s="687" t="s">
        <v>1166</v>
      </c>
      <c r="D20" s="688">
        <v>41</v>
      </c>
      <c r="E20" s="688">
        <v>71.9</v>
      </c>
      <c r="F20" s="688">
        <v>23.4</v>
      </c>
      <c r="G20" s="688">
        <v>75.3658536585366</v>
      </c>
      <c r="H20" s="694">
        <v>-67.4547983310153</v>
      </c>
    </row>
    <row r="21" spans="2:8" ht="15" customHeight="1">
      <c r="B21" s="693">
        <v>15</v>
      </c>
      <c r="C21" s="687" t="s">
        <v>1167</v>
      </c>
      <c r="D21" s="688">
        <v>0</v>
      </c>
      <c r="E21" s="688">
        <v>0</v>
      </c>
      <c r="F21" s="688">
        <v>0</v>
      </c>
      <c r="G21" s="688" t="s">
        <v>766</v>
      </c>
      <c r="H21" s="694" t="s">
        <v>766</v>
      </c>
    </row>
    <row r="22" spans="2:8" ht="15" customHeight="1">
      <c r="B22" s="693">
        <v>16</v>
      </c>
      <c r="C22" s="687" t="s">
        <v>1168</v>
      </c>
      <c r="D22" s="688">
        <v>1.8</v>
      </c>
      <c r="E22" s="688">
        <v>0</v>
      </c>
      <c r="F22" s="688">
        <v>35.8</v>
      </c>
      <c r="G22" s="688">
        <v>-100</v>
      </c>
      <c r="H22" s="694" t="s">
        <v>766</v>
      </c>
    </row>
    <row r="23" spans="2:8" ht="15" customHeight="1">
      <c r="B23" s="693">
        <v>17</v>
      </c>
      <c r="C23" s="687" t="s">
        <v>1169</v>
      </c>
      <c r="D23" s="688">
        <v>30.4</v>
      </c>
      <c r="E23" s="688">
        <v>35.9</v>
      </c>
      <c r="F23" s="688">
        <v>72.2</v>
      </c>
      <c r="G23" s="688">
        <v>18.092105263157904</v>
      </c>
      <c r="H23" s="694">
        <v>101.11420612813373</v>
      </c>
    </row>
    <row r="24" spans="2:8" ht="15" customHeight="1">
      <c r="B24" s="693">
        <v>18</v>
      </c>
      <c r="C24" s="687" t="s">
        <v>1170</v>
      </c>
      <c r="D24" s="688">
        <v>1.2</v>
      </c>
      <c r="E24" s="688">
        <v>2.4</v>
      </c>
      <c r="F24" s="688">
        <v>0.5</v>
      </c>
      <c r="G24" s="688">
        <v>100</v>
      </c>
      <c r="H24" s="694">
        <v>-79.16666666666666</v>
      </c>
    </row>
    <row r="25" spans="2:8" ht="15" customHeight="1">
      <c r="B25" s="693">
        <v>19</v>
      </c>
      <c r="C25" s="687" t="s">
        <v>1171</v>
      </c>
      <c r="D25" s="688">
        <v>14.7</v>
      </c>
      <c r="E25" s="688">
        <v>60</v>
      </c>
      <c r="F25" s="688">
        <v>5.7</v>
      </c>
      <c r="G25" s="688">
        <v>308.16326530612247</v>
      </c>
      <c r="H25" s="694">
        <v>-90.5</v>
      </c>
    </row>
    <row r="26" spans="2:8" ht="15" customHeight="1">
      <c r="B26" s="693">
        <v>20</v>
      </c>
      <c r="C26" s="687" t="s">
        <v>1172</v>
      </c>
      <c r="D26" s="688">
        <v>151.7</v>
      </c>
      <c r="E26" s="688">
        <v>197.1</v>
      </c>
      <c r="F26" s="688">
        <v>237</v>
      </c>
      <c r="G26" s="688">
        <v>29.927488464073832</v>
      </c>
      <c r="H26" s="694">
        <v>20.24353120243532</v>
      </c>
    </row>
    <row r="27" spans="2:8" ht="15" customHeight="1">
      <c r="B27" s="693">
        <v>21</v>
      </c>
      <c r="C27" s="687" t="s">
        <v>1173</v>
      </c>
      <c r="D27" s="688">
        <v>212.7</v>
      </c>
      <c r="E27" s="688">
        <v>315.4</v>
      </c>
      <c r="F27" s="688">
        <v>373.5</v>
      </c>
      <c r="G27" s="688">
        <v>48.28396803008931</v>
      </c>
      <c r="H27" s="694">
        <v>18.42105263157896</v>
      </c>
    </row>
    <row r="28" spans="2:8" ht="15" customHeight="1">
      <c r="B28" s="693"/>
      <c r="C28" s="687" t="s">
        <v>1205</v>
      </c>
      <c r="D28" s="688">
        <v>0</v>
      </c>
      <c r="E28" s="688">
        <v>96.1</v>
      </c>
      <c r="F28" s="688">
        <v>97.9</v>
      </c>
      <c r="G28" s="688" t="s">
        <v>766</v>
      </c>
      <c r="H28" s="694">
        <v>1.8730489073881529</v>
      </c>
    </row>
    <row r="29" spans="2:8" ht="15" customHeight="1">
      <c r="B29" s="693"/>
      <c r="C29" s="687" t="s">
        <v>1206</v>
      </c>
      <c r="D29" s="688">
        <v>177</v>
      </c>
      <c r="E29" s="688">
        <v>101.7</v>
      </c>
      <c r="F29" s="688">
        <v>190.9</v>
      </c>
      <c r="G29" s="688">
        <v>-42.54237288135593</v>
      </c>
      <c r="H29" s="694">
        <v>87.70894788593904</v>
      </c>
    </row>
    <row r="30" spans="2:8" ht="15" customHeight="1">
      <c r="B30" s="693"/>
      <c r="C30" s="687" t="s">
        <v>1207</v>
      </c>
      <c r="D30" s="688">
        <v>35.7</v>
      </c>
      <c r="E30" s="688">
        <v>117.6</v>
      </c>
      <c r="F30" s="688">
        <v>84.7</v>
      </c>
      <c r="G30" s="688">
        <v>229.41176470588232</v>
      </c>
      <c r="H30" s="694">
        <v>-27.976190476190467</v>
      </c>
    </row>
    <row r="31" spans="2:8" ht="15" customHeight="1">
      <c r="B31" s="693">
        <v>22</v>
      </c>
      <c r="C31" s="687" t="s">
        <v>1174</v>
      </c>
      <c r="D31" s="688">
        <v>1.2</v>
      </c>
      <c r="E31" s="688">
        <v>0.9</v>
      </c>
      <c r="F31" s="688">
        <v>6.4</v>
      </c>
      <c r="G31" s="688">
        <v>-25</v>
      </c>
      <c r="H31" s="694">
        <v>611.1111111111112</v>
      </c>
    </row>
    <row r="32" spans="2:8" ht="15" customHeight="1">
      <c r="B32" s="693">
        <v>23</v>
      </c>
      <c r="C32" s="687" t="s">
        <v>1175</v>
      </c>
      <c r="D32" s="688">
        <v>18.7</v>
      </c>
      <c r="E32" s="688">
        <v>117.2</v>
      </c>
      <c r="F32" s="688">
        <v>130.2</v>
      </c>
      <c r="G32" s="688">
        <v>526.7379679144385</v>
      </c>
      <c r="H32" s="694">
        <v>11.092150170648466</v>
      </c>
    </row>
    <row r="33" spans="2:8" ht="15" customHeight="1">
      <c r="B33" s="693">
        <v>24</v>
      </c>
      <c r="C33" s="687" t="s">
        <v>1176</v>
      </c>
      <c r="D33" s="688">
        <v>5.5</v>
      </c>
      <c r="E33" s="688">
        <v>0</v>
      </c>
      <c r="F33" s="688">
        <v>1</v>
      </c>
      <c r="G33" s="688">
        <v>-100</v>
      </c>
      <c r="H33" s="694" t="s">
        <v>766</v>
      </c>
    </row>
    <row r="34" spans="2:8" ht="15" customHeight="1">
      <c r="B34" s="693">
        <v>25</v>
      </c>
      <c r="C34" s="687" t="s">
        <v>1177</v>
      </c>
      <c r="D34" s="688">
        <v>0.5</v>
      </c>
      <c r="E34" s="688">
        <v>64</v>
      </c>
      <c r="F34" s="688">
        <v>117.3</v>
      </c>
      <c r="G34" s="688" t="s">
        <v>766</v>
      </c>
      <c r="H34" s="694">
        <v>83.28125</v>
      </c>
    </row>
    <row r="35" spans="2:8" ht="15" customHeight="1">
      <c r="B35" s="693">
        <v>26</v>
      </c>
      <c r="C35" s="687" t="s">
        <v>1178</v>
      </c>
      <c r="D35" s="688">
        <v>0</v>
      </c>
      <c r="E35" s="688">
        <v>6.4</v>
      </c>
      <c r="F35" s="688">
        <v>0</v>
      </c>
      <c r="G35" s="688" t="s">
        <v>766</v>
      </c>
      <c r="H35" s="694">
        <v>-100</v>
      </c>
    </row>
    <row r="36" spans="2:8" ht="15" customHeight="1">
      <c r="B36" s="693">
        <v>27</v>
      </c>
      <c r="C36" s="687" t="s">
        <v>1179</v>
      </c>
      <c r="D36" s="688">
        <v>70.5</v>
      </c>
      <c r="E36" s="688">
        <v>65.1</v>
      </c>
      <c r="F36" s="688">
        <v>47.1</v>
      </c>
      <c r="G36" s="688">
        <v>-7.659574468085111</v>
      </c>
      <c r="H36" s="694">
        <v>-27.649769585253452</v>
      </c>
    </row>
    <row r="37" spans="2:8" ht="15" customHeight="1">
      <c r="B37" s="693">
        <v>28</v>
      </c>
      <c r="C37" s="687" t="s">
        <v>1180</v>
      </c>
      <c r="D37" s="688">
        <v>38.6</v>
      </c>
      <c r="E37" s="688">
        <v>97.6</v>
      </c>
      <c r="F37" s="688">
        <v>27.4</v>
      </c>
      <c r="G37" s="688">
        <v>152.84974093264245</v>
      </c>
      <c r="H37" s="694">
        <v>-71.92622950819671</v>
      </c>
    </row>
    <row r="38" spans="2:8" ht="15" customHeight="1">
      <c r="B38" s="693">
        <v>29</v>
      </c>
      <c r="C38" s="687" t="s">
        <v>1181</v>
      </c>
      <c r="D38" s="688">
        <v>3.5</v>
      </c>
      <c r="E38" s="688">
        <v>1.3</v>
      </c>
      <c r="F38" s="688">
        <v>0</v>
      </c>
      <c r="G38" s="688">
        <v>-62.857142857142854</v>
      </c>
      <c r="H38" s="694">
        <v>-100</v>
      </c>
    </row>
    <row r="39" spans="2:8" ht="15" customHeight="1">
      <c r="B39" s="693">
        <v>30</v>
      </c>
      <c r="C39" s="687" t="s">
        <v>1182</v>
      </c>
      <c r="D39" s="688">
        <v>0.4</v>
      </c>
      <c r="E39" s="688">
        <v>0.3</v>
      </c>
      <c r="F39" s="688">
        <v>9.2</v>
      </c>
      <c r="G39" s="688">
        <v>-25</v>
      </c>
      <c r="H39" s="694" t="s">
        <v>766</v>
      </c>
    </row>
    <row r="40" spans="2:8" ht="15" customHeight="1">
      <c r="B40" s="693">
        <v>31</v>
      </c>
      <c r="C40" s="687" t="s">
        <v>1183</v>
      </c>
      <c r="D40" s="688">
        <v>9.4</v>
      </c>
      <c r="E40" s="688">
        <v>1.1</v>
      </c>
      <c r="F40" s="688">
        <v>1.4</v>
      </c>
      <c r="G40" s="688">
        <v>-88.29787234042553</v>
      </c>
      <c r="H40" s="694">
        <v>27.272727272727252</v>
      </c>
    </row>
    <row r="41" spans="2:8" ht="15" customHeight="1">
      <c r="B41" s="693">
        <v>32</v>
      </c>
      <c r="C41" s="687" t="s">
        <v>1184</v>
      </c>
      <c r="D41" s="688">
        <v>0</v>
      </c>
      <c r="E41" s="688">
        <v>53.8</v>
      </c>
      <c r="F41" s="688">
        <v>44</v>
      </c>
      <c r="G41" s="688" t="s">
        <v>766</v>
      </c>
      <c r="H41" s="694">
        <v>-18.21561338289962</v>
      </c>
    </row>
    <row r="42" spans="2:8" ht="15" customHeight="1">
      <c r="B42" s="693">
        <v>33</v>
      </c>
      <c r="C42" s="687" t="s">
        <v>1185</v>
      </c>
      <c r="D42" s="688">
        <v>297.9</v>
      </c>
      <c r="E42" s="688">
        <v>285.8</v>
      </c>
      <c r="F42" s="688">
        <v>278.5</v>
      </c>
      <c r="G42" s="688">
        <v>-4.06176569318562</v>
      </c>
      <c r="H42" s="694">
        <v>-2.554233729881034</v>
      </c>
    </row>
    <row r="43" spans="2:8" ht="15" customHeight="1">
      <c r="B43" s="693">
        <v>34</v>
      </c>
      <c r="C43" s="687" t="s">
        <v>100</v>
      </c>
      <c r="D43" s="688">
        <v>0</v>
      </c>
      <c r="E43" s="688">
        <v>0.1</v>
      </c>
      <c r="F43" s="688">
        <v>4.8</v>
      </c>
      <c r="G43" s="688" t="s">
        <v>766</v>
      </c>
      <c r="H43" s="694" t="s">
        <v>766</v>
      </c>
    </row>
    <row r="44" spans="2:8" ht="15" customHeight="1">
      <c r="B44" s="693">
        <v>35</v>
      </c>
      <c r="C44" s="687" t="s">
        <v>1186</v>
      </c>
      <c r="D44" s="688">
        <v>0</v>
      </c>
      <c r="E44" s="688">
        <v>0</v>
      </c>
      <c r="F44" s="688">
        <v>0</v>
      </c>
      <c r="G44" s="688" t="s">
        <v>766</v>
      </c>
      <c r="H44" s="694" t="s">
        <v>766</v>
      </c>
    </row>
    <row r="45" spans="2:8" ht="15" customHeight="1">
      <c r="B45" s="693">
        <v>36</v>
      </c>
      <c r="C45" s="687" t="s">
        <v>1187</v>
      </c>
      <c r="D45" s="688">
        <v>35.5</v>
      </c>
      <c r="E45" s="688">
        <v>20.3</v>
      </c>
      <c r="F45" s="688">
        <v>56</v>
      </c>
      <c r="G45" s="688">
        <v>-42.816901408450704</v>
      </c>
      <c r="H45" s="694">
        <v>175.8620689655172</v>
      </c>
    </row>
    <row r="46" spans="2:8" ht="15" customHeight="1">
      <c r="B46" s="693">
        <v>37</v>
      </c>
      <c r="C46" s="687" t="s">
        <v>1188</v>
      </c>
      <c r="D46" s="688">
        <v>13</v>
      </c>
      <c r="E46" s="688">
        <v>0</v>
      </c>
      <c r="F46" s="688">
        <v>12.9</v>
      </c>
      <c r="G46" s="688">
        <v>-100</v>
      </c>
      <c r="H46" s="694" t="s">
        <v>766</v>
      </c>
    </row>
    <row r="47" spans="2:8" ht="15" customHeight="1">
      <c r="B47" s="693">
        <v>38</v>
      </c>
      <c r="C47" s="687" t="s">
        <v>1189</v>
      </c>
      <c r="D47" s="688">
        <v>32.6</v>
      </c>
      <c r="E47" s="688">
        <v>55.5</v>
      </c>
      <c r="F47" s="688">
        <v>20.8</v>
      </c>
      <c r="G47" s="688">
        <v>70.24539877300612</v>
      </c>
      <c r="H47" s="694">
        <v>-62.52252252252252</v>
      </c>
    </row>
    <row r="48" spans="2:8" ht="15" customHeight="1">
      <c r="B48" s="693">
        <v>39</v>
      </c>
      <c r="C48" s="687" t="s">
        <v>1190</v>
      </c>
      <c r="D48" s="688">
        <v>14</v>
      </c>
      <c r="E48" s="688">
        <v>32.5</v>
      </c>
      <c r="F48" s="688">
        <v>51.5</v>
      </c>
      <c r="G48" s="688">
        <v>132.14285714285717</v>
      </c>
      <c r="H48" s="694">
        <v>58.46153846153845</v>
      </c>
    </row>
    <row r="49" spans="2:8" ht="15" customHeight="1">
      <c r="B49" s="693">
        <v>40</v>
      </c>
      <c r="C49" s="687" t="s">
        <v>1191</v>
      </c>
      <c r="D49" s="688">
        <v>14.4</v>
      </c>
      <c r="E49" s="688">
        <v>33.4</v>
      </c>
      <c r="F49" s="688">
        <v>32.8</v>
      </c>
      <c r="G49" s="688">
        <v>131.94444444444443</v>
      </c>
      <c r="H49" s="694">
        <v>-1.7964071856287518</v>
      </c>
    </row>
    <row r="50" spans="2:8" ht="15" customHeight="1">
      <c r="B50" s="693">
        <v>41</v>
      </c>
      <c r="C50" s="687" t="s">
        <v>1192</v>
      </c>
      <c r="D50" s="688">
        <v>26.8</v>
      </c>
      <c r="E50" s="688">
        <v>71.7</v>
      </c>
      <c r="F50" s="688">
        <v>22</v>
      </c>
      <c r="G50" s="688">
        <v>167.53731343283584</v>
      </c>
      <c r="H50" s="694">
        <v>-69.31659693165969</v>
      </c>
    </row>
    <row r="51" spans="2:8" ht="15" customHeight="1">
      <c r="B51" s="693">
        <v>42</v>
      </c>
      <c r="C51" s="687" t="s">
        <v>1193</v>
      </c>
      <c r="D51" s="688">
        <v>0</v>
      </c>
      <c r="E51" s="688">
        <v>0</v>
      </c>
      <c r="F51" s="688">
        <v>22.5</v>
      </c>
      <c r="G51" s="688" t="s">
        <v>766</v>
      </c>
      <c r="H51" s="694" t="s">
        <v>766</v>
      </c>
    </row>
    <row r="52" spans="2:8" ht="15" customHeight="1">
      <c r="B52" s="693">
        <v>43</v>
      </c>
      <c r="C52" s="687" t="s">
        <v>1194</v>
      </c>
      <c r="D52" s="688">
        <v>4.1</v>
      </c>
      <c r="E52" s="688">
        <v>1.3</v>
      </c>
      <c r="F52" s="688">
        <v>5.1</v>
      </c>
      <c r="G52" s="688">
        <v>-68.29268292682926</v>
      </c>
      <c r="H52" s="694">
        <v>292.30769230769226</v>
      </c>
    </row>
    <row r="53" spans="2:8" ht="15" customHeight="1">
      <c r="B53" s="693">
        <v>44</v>
      </c>
      <c r="C53" s="687" t="s">
        <v>1195</v>
      </c>
      <c r="D53" s="688">
        <v>220.8</v>
      </c>
      <c r="E53" s="688">
        <v>185.9</v>
      </c>
      <c r="F53" s="688">
        <v>433</v>
      </c>
      <c r="G53" s="688">
        <v>-15.806159420289859</v>
      </c>
      <c r="H53" s="694">
        <v>132.9209252286175</v>
      </c>
    </row>
    <row r="54" spans="2:8" ht="15" customHeight="1">
      <c r="B54" s="693">
        <v>45</v>
      </c>
      <c r="C54" s="687" t="s">
        <v>1196</v>
      </c>
      <c r="D54" s="688">
        <v>270.8</v>
      </c>
      <c r="E54" s="688">
        <v>225.6</v>
      </c>
      <c r="F54" s="688">
        <v>314.7</v>
      </c>
      <c r="G54" s="688">
        <v>-16.691285081240764</v>
      </c>
      <c r="H54" s="694">
        <v>39.49468085106383</v>
      </c>
    </row>
    <row r="55" spans="2:8" ht="15" customHeight="1">
      <c r="B55" s="693">
        <v>46</v>
      </c>
      <c r="C55" s="687" t="s">
        <v>1197</v>
      </c>
      <c r="D55" s="688">
        <v>52.6</v>
      </c>
      <c r="E55" s="688">
        <v>51.8</v>
      </c>
      <c r="F55" s="688">
        <v>126.8</v>
      </c>
      <c r="G55" s="688">
        <v>-1.5209125475285248</v>
      </c>
      <c r="H55" s="694">
        <v>144.78764478764478</v>
      </c>
    </row>
    <row r="56" spans="2:8" ht="15" customHeight="1">
      <c r="B56" s="693">
        <v>47</v>
      </c>
      <c r="C56" s="687" t="s">
        <v>1198</v>
      </c>
      <c r="D56" s="688">
        <v>0</v>
      </c>
      <c r="E56" s="688">
        <v>0.2</v>
      </c>
      <c r="F56" s="688">
        <v>0</v>
      </c>
      <c r="G56" s="688" t="s">
        <v>766</v>
      </c>
      <c r="H56" s="694">
        <v>-100</v>
      </c>
    </row>
    <row r="57" spans="2:8" ht="15" customHeight="1">
      <c r="B57" s="693">
        <v>48</v>
      </c>
      <c r="C57" s="687" t="s">
        <v>1199</v>
      </c>
      <c r="D57" s="688">
        <v>1</v>
      </c>
      <c r="E57" s="688">
        <v>18.4</v>
      </c>
      <c r="F57" s="688">
        <v>0.8</v>
      </c>
      <c r="G57" s="688" t="s">
        <v>766</v>
      </c>
      <c r="H57" s="694">
        <v>-95.65217391304348</v>
      </c>
    </row>
    <row r="58" spans="2:8" ht="15" customHeight="1">
      <c r="B58" s="693">
        <v>49</v>
      </c>
      <c r="C58" s="687" t="s">
        <v>1200</v>
      </c>
      <c r="D58" s="688">
        <v>3.6</v>
      </c>
      <c r="E58" s="688">
        <v>55.5</v>
      </c>
      <c r="F58" s="688">
        <v>201.6</v>
      </c>
      <c r="G58" s="688" t="s">
        <v>766</v>
      </c>
      <c r="H58" s="694">
        <v>263.2432432432432</v>
      </c>
    </row>
    <row r="59" spans="2:8" ht="15" customHeight="1">
      <c r="B59" s="693">
        <v>50</v>
      </c>
      <c r="C59" s="687" t="s">
        <v>1201</v>
      </c>
      <c r="D59" s="688">
        <v>0</v>
      </c>
      <c r="E59" s="688">
        <v>0</v>
      </c>
      <c r="F59" s="688">
        <v>0</v>
      </c>
      <c r="G59" s="688" t="s">
        <v>766</v>
      </c>
      <c r="H59" s="694" t="s">
        <v>766</v>
      </c>
    </row>
    <row r="60" spans="2:8" ht="15" customHeight="1">
      <c r="B60" s="693">
        <v>51</v>
      </c>
      <c r="C60" s="687" t="s">
        <v>1202</v>
      </c>
      <c r="D60" s="688">
        <v>365.8</v>
      </c>
      <c r="E60" s="688">
        <v>172.6</v>
      </c>
      <c r="F60" s="688">
        <v>466.4</v>
      </c>
      <c r="G60" s="688">
        <v>-52.815746309458724</v>
      </c>
      <c r="H60" s="694">
        <v>170.2201622247972</v>
      </c>
    </row>
    <row r="61" spans="2:8" ht="15" customHeight="1">
      <c r="B61" s="693"/>
      <c r="C61" s="685" t="s">
        <v>1203</v>
      </c>
      <c r="D61" s="685">
        <v>670.3979999999997</v>
      </c>
      <c r="E61" s="685">
        <v>887.5680000000002</v>
      </c>
      <c r="F61" s="688">
        <v>337.22499999999854</v>
      </c>
      <c r="G61" s="686">
        <v>32.394189720136495</v>
      </c>
      <c r="H61" s="692">
        <v>-62.005728011825745</v>
      </c>
    </row>
    <row r="62" spans="2:8" ht="13.5" thickBot="1">
      <c r="B62" s="700"/>
      <c r="C62" s="701" t="s">
        <v>1204</v>
      </c>
      <c r="D62" s="702">
        <v>3022</v>
      </c>
      <c r="E62" s="702">
        <v>3380.6</v>
      </c>
      <c r="F62" s="703">
        <v>3932.1</v>
      </c>
      <c r="G62" s="704">
        <v>11.866313699536718</v>
      </c>
      <c r="H62" s="705">
        <v>16.313672129207816</v>
      </c>
    </row>
    <row r="63" spans="2:8" ht="13.5" thickTop="1">
      <c r="B63" s="695" t="s">
        <v>852</v>
      </c>
      <c r="C63" s="696"/>
      <c r="D63" s="697"/>
      <c r="E63" s="697"/>
      <c r="F63" s="698"/>
      <c r="G63" s="699"/>
      <c r="H63" s="699"/>
    </row>
    <row r="64" spans="2:8" ht="15" customHeight="1">
      <c r="B64" s="16" t="s">
        <v>130</v>
      </c>
      <c r="C64" s="695"/>
      <c r="D64" s="695"/>
      <c r="E64" s="695"/>
      <c r="F64" s="695"/>
      <c r="G64" s="695"/>
      <c r="H64" s="695"/>
    </row>
    <row r="65" spans="2:8" ht="15" customHeight="1">
      <c r="B65" s="18"/>
      <c r="C65" s="18"/>
      <c r="D65" s="18"/>
      <c r="E65" s="18"/>
      <c r="F65" s="18"/>
      <c r="G65" s="18"/>
      <c r="H65" s="18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4.00390625" style="16" customWidth="1"/>
    <col min="2" max="2" width="6.00390625" style="16" customWidth="1"/>
    <col min="3" max="3" width="24.8515625" style="16" bestFit="1" customWidth="1"/>
    <col min="4" max="8" width="11.7109375" style="16" customWidth="1"/>
    <col min="9" max="16384" width="9.140625" style="16" customWidth="1"/>
  </cols>
  <sheetData>
    <row r="1" spans="2:8" ht="15" customHeight="1">
      <c r="B1" s="1432" t="s">
        <v>946</v>
      </c>
      <c r="C1" s="1432"/>
      <c r="D1" s="1432"/>
      <c r="E1" s="1432"/>
      <c r="F1" s="1432"/>
      <c r="G1" s="1432"/>
      <c r="H1" s="1432"/>
    </row>
    <row r="2" spans="2:8" ht="15" customHeight="1">
      <c r="B2" s="1660" t="s">
        <v>221</v>
      </c>
      <c r="C2" s="1660"/>
      <c r="D2" s="1660"/>
      <c r="E2" s="1660"/>
      <c r="F2" s="1660"/>
      <c r="G2" s="1660"/>
      <c r="H2" s="1660"/>
    </row>
    <row r="3" spans="2:8" ht="15" customHeight="1" thickBot="1">
      <c r="B3" s="1661" t="s">
        <v>1063</v>
      </c>
      <c r="C3" s="1661"/>
      <c r="D3" s="1661"/>
      <c r="E3" s="1661"/>
      <c r="F3" s="1661"/>
      <c r="G3" s="1661"/>
      <c r="H3" s="1661"/>
    </row>
    <row r="4" spans="2:8" ht="15" customHeight="1" thickTop="1">
      <c r="B4" s="708"/>
      <c r="C4" s="709"/>
      <c r="D4" s="1662" t="s">
        <v>796</v>
      </c>
      <c r="E4" s="1662"/>
      <c r="F4" s="1662"/>
      <c r="G4" s="1663" t="s">
        <v>825</v>
      </c>
      <c r="H4" s="1664"/>
    </row>
    <row r="5" spans="2:8" ht="15" customHeight="1">
      <c r="B5" s="710"/>
      <c r="C5" s="711"/>
      <c r="D5" s="712" t="s">
        <v>798</v>
      </c>
      <c r="E5" s="712" t="s">
        <v>126</v>
      </c>
      <c r="F5" s="712" t="s">
        <v>127</v>
      </c>
      <c r="G5" s="712" t="s">
        <v>679</v>
      </c>
      <c r="H5" s="713" t="s">
        <v>102</v>
      </c>
    </row>
    <row r="6" spans="2:8" ht="15" customHeight="1">
      <c r="B6" s="714"/>
      <c r="C6" s="715" t="s">
        <v>850</v>
      </c>
      <c r="D6" s="716">
        <v>2905.6</v>
      </c>
      <c r="E6" s="716">
        <v>1434.2</v>
      </c>
      <c r="F6" s="716">
        <v>2014.7</v>
      </c>
      <c r="G6" s="716">
        <v>-50.64014317180616</v>
      </c>
      <c r="H6" s="717">
        <v>40.47552642588204</v>
      </c>
    </row>
    <row r="7" spans="2:8" ht="15" customHeight="1">
      <c r="B7" s="718">
        <v>1</v>
      </c>
      <c r="C7" s="719" t="s">
        <v>1208</v>
      </c>
      <c r="D7" s="720">
        <v>74.2</v>
      </c>
      <c r="E7" s="720">
        <v>71.3</v>
      </c>
      <c r="F7" s="720">
        <v>29.8</v>
      </c>
      <c r="G7" s="720">
        <v>-3.9083557951482533</v>
      </c>
      <c r="H7" s="721">
        <v>-58.20476858345021</v>
      </c>
    </row>
    <row r="8" spans="2:8" ht="15" customHeight="1">
      <c r="B8" s="718">
        <v>2</v>
      </c>
      <c r="C8" s="719" t="s">
        <v>1171</v>
      </c>
      <c r="D8" s="720">
        <v>50.7</v>
      </c>
      <c r="E8" s="720">
        <v>32.6</v>
      </c>
      <c r="F8" s="720">
        <v>18.8</v>
      </c>
      <c r="G8" s="720">
        <v>-35.70019723865879</v>
      </c>
      <c r="H8" s="721">
        <v>-42.331288343558285</v>
      </c>
    </row>
    <row r="9" spans="2:8" ht="15" customHeight="1">
      <c r="B9" s="718">
        <v>3</v>
      </c>
      <c r="C9" s="719" t="s">
        <v>1209</v>
      </c>
      <c r="D9" s="720">
        <v>137.4</v>
      </c>
      <c r="E9" s="720">
        <v>50.4</v>
      </c>
      <c r="F9" s="720">
        <v>82.8</v>
      </c>
      <c r="G9" s="720">
        <v>-63.31877729257642</v>
      </c>
      <c r="H9" s="721">
        <v>64.28571428571428</v>
      </c>
    </row>
    <row r="10" spans="2:8" ht="15" customHeight="1">
      <c r="B10" s="718">
        <v>4</v>
      </c>
      <c r="C10" s="719" t="s">
        <v>1210</v>
      </c>
      <c r="D10" s="720">
        <v>0</v>
      </c>
      <c r="E10" s="720">
        <v>0</v>
      </c>
      <c r="F10" s="720">
        <v>0</v>
      </c>
      <c r="G10" s="720" t="s">
        <v>766</v>
      </c>
      <c r="H10" s="721" t="s">
        <v>766</v>
      </c>
    </row>
    <row r="11" spans="2:8" ht="15" customHeight="1">
      <c r="B11" s="718">
        <v>5</v>
      </c>
      <c r="C11" s="719" t="s">
        <v>1183</v>
      </c>
      <c r="D11" s="720">
        <v>163</v>
      </c>
      <c r="E11" s="720">
        <v>87.8</v>
      </c>
      <c r="F11" s="720">
        <v>289.7</v>
      </c>
      <c r="G11" s="720">
        <v>-46.13496932515338</v>
      </c>
      <c r="H11" s="721">
        <v>229.9544419134396</v>
      </c>
    </row>
    <row r="12" spans="2:8" ht="15" customHeight="1">
      <c r="B12" s="718">
        <v>6</v>
      </c>
      <c r="C12" s="719" t="s">
        <v>100</v>
      </c>
      <c r="D12" s="720">
        <v>1762.5</v>
      </c>
      <c r="E12" s="720">
        <v>333.8</v>
      </c>
      <c r="F12" s="720">
        <v>182.7</v>
      </c>
      <c r="G12" s="720">
        <v>-81.06099290780142</v>
      </c>
      <c r="H12" s="721">
        <v>-45.26662672258838</v>
      </c>
    </row>
    <row r="13" spans="2:8" ht="15" customHeight="1">
      <c r="B13" s="718">
        <v>7</v>
      </c>
      <c r="C13" s="719" t="s">
        <v>1211</v>
      </c>
      <c r="D13" s="720">
        <v>269.9</v>
      </c>
      <c r="E13" s="720">
        <v>468.8</v>
      </c>
      <c r="F13" s="720">
        <v>646.6</v>
      </c>
      <c r="G13" s="720">
        <v>73.69396072619489</v>
      </c>
      <c r="H13" s="721">
        <v>37.92662116040958</v>
      </c>
    </row>
    <row r="14" spans="2:8" ht="15" customHeight="1">
      <c r="B14" s="718">
        <v>8</v>
      </c>
      <c r="C14" s="719" t="s">
        <v>1212</v>
      </c>
      <c r="D14" s="720">
        <v>0</v>
      </c>
      <c r="E14" s="720">
        <v>5.6</v>
      </c>
      <c r="F14" s="720">
        <v>4.4</v>
      </c>
      <c r="G14" s="720" t="s">
        <v>766</v>
      </c>
      <c r="H14" s="721">
        <v>-21.428571428571416</v>
      </c>
    </row>
    <row r="15" spans="2:8" ht="15" customHeight="1">
      <c r="B15" s="718">
        <v>9</v>
      </c>
      <c r="C15" s="719" t="s">
        <v>1213</v>
      </c>
      <c r="D15" s="720">
        <v>44.9</v>
      </c>
      <c r="E15" s="720">
        <v>7.2</v>
      </c>
      <c r="F15" s="720">
        <v>15.2</v>
      </c>
      <c r="G15" s="720">
        <v>-83.96436525612472</v>
      </c>
      <c r="H15" s="721">
        <v>111.11111111111111</v>
      </c>
    </row>
    <row r="16" spans="2:8" ht="15" customHeight="1">
      <c r="B16" s="718">
        <v>10</v>
      </c>
      <c r="C16" s="719" t="s">
        <v>1214</v>
      </c>
      <c r="D16" s="720">
        <v>43.7</v>
      </c>
      <c r="E16" s="720">
        <v>25.9</v>
      </c>
      <c r="F16" s="720">
        <v>43</v>
      </c>
      <c r="G16" s="720">
        <v>-40.73226544622426</v>
      </c>
      <c r="H16" s="721">
        <v>66.02316602316603</v>
      </c>
    </row>
    <row r="17" spans="2:8" ht="15" customHeight="1">
      <c r="B17" s="718">
        <v>11</v>
      </c>
      <c r="C17" s="719" t="s">
        <v>1215</v>
      </c>
      <c r="D17" s="720">
        <v>7.1</v>
      </c>
      <c r="E17" s="720">
        <v>15.5</v>
      </c>
      <c r="F17" s="720">
        <v>36.4</v>
      </c>
      <c r="G17" s="720">
        <v>118.3098591549296</v>
      </c>
      <c r="H17" s="721">
        <v>134.83870967741933</v>
      </c>
    </row>
    <row r="18" spans="2:8" ht="15" customHeight="1">
      <c r="B18" s="718">
        <v>12</v>
      </c>
      <c r="C18" s="719" t="s">
        <v>1216</v>
      </c>
      <c r="D18" s="720">
        <v>352.2</v>
      </c>
      <c r="E18" s="720">
        <v>335.3</v>
      </c>
      <c r="F18" s="720">
        <v>665.3</v>
      </c>
      <c r="G18" s="720">
        <v>-4.798409994321403</v>
      </c>
      <c r="H18" s="721">
        <v>98.41932597673724</v>
      </c>
    </row>
    <row r="19" spans="2:8" ht="15" customHeight="1">
      <c r="B19" s="714"/>
      <c r="C19" s="715" t="s">
        <v>1203</v>
      </c>
      <c r="D19" s="722">
        <v>269.8</v>
      </c>
      <c r="E19" s="722">
        <v>337.2</v>
      </c>
      <c r="F19" s="720">
        <v>127.7</v>
      </c>
      <c r="G19" s="716">
        <v>24.981467753891692</v>
      </c>
      <c r="H19" s="717">
        <v>-62.12930011862402</v>
      </c>
    </row>
    <row r="20" spans="2:8" ht="15" customHeight="1" thickBot="1">
      <c r="B20" s="723"/>
      <c r="C20" s="724" t="s">
        <v>1217</v>
      </c>
      <c r="D20" s="725">
        <v>3175.4</v>
      </c>
      <c r="E20" s="725">
        <v>1771.4</v>
      </c>
      <c r="F20" s="726">
        <v>2142.4</v>
      </c>
      <c r="G20" s="727">
        <v>-44.21490205958304</v>
      </c>
      <c r="H20" s="728">
        <v>20.943886191712764</v>
      </c>
    </row>
    <row r="21" ht="13.5" thickTop="1">
      <c r="B21" s="16" t="s">
        <v>130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9.140625" style="16" customWidth="1"/>
    <col min="2" max="2" width="6.140625" style="16" customWidth="1"/>
    <col min="3" max="3" width="29.421875" style="16" bestFit="1" customWidth="1"/>
    <col min="4" max="6" width="11.7109375" style="16" customWidth="1"/>
    <col min="7" max="7" width="9.00390625" style="16" customWidth="1"/>
    <col min="8" max="8" width="8.421875" style="16" customWidth="1"/>
    <col min="9" max="16384" width="9.140625" style="16" customWidth="1"/>
  </cols>
  <sheetData>
    <row r="1" spans="2:8" ht="12.75">
      <c r="B1" s="1432" t="s">
        <v>947</v>
      </c>
      <c r="C1" s="1432"/>
      <c r="D1" s="1432"/>
      <c r="E1" s="1432"/>
      <c r="F1" s="1432"/>
      <c r="G1" s="1432"/>
      <c r="H1" s="1432"/>
    </row>
    <row r="2" spans="2:8" ht="15" customHeight="1">
      <c r="B2" s="1660" t="s">
        <v>1016</v>
      </c>
      <c r="C2" s="1660"/>
      <c r="D2" s="1660"/>
      <c r="E2" s="1660"/>
      <c r="F2" s="1660"/>
      <c r="G2" s="1660"/>
      <c r="H2" s="1660"/>
    </row>
    <row r="3" spans="2:8" ht="15" customHeight="1" thickBot="1">
      <c r="B3" s="1661" t="s">
        <v>1063</v>
      </c>
      <c r="C3" s="1661"/>
      <c r="D3" s="1661"/>
      <c r="E3" s="1661"/>
      <c r="F3" s="1661"/>
      <c r="G3" s="1661"/>
      <c r="H3" s="1661"/>
    </row>
    <row r="4" spans="2:8" ht="15" customHeight="1" thickTop="1">
      <c r="B4" s="732"/>
      <c r="C4" s="741"/>
      <c r="D4" s="1665" t="s">
        <v>796</v>
      </c>
      <c r="E4" s="1662"/>
      <c r="F4" s="1666"/>
      <c r="G4" s="1667" t="s">
        <v>825</v>
      </c>
      <c r="H4" s="1664"/>
    </row>
    <row r="5" spans="2:8" ht="15" customHeight="1">
      <c r="B5" s="710"/>
      <c r="C5" s="742"/>
      <c r="D5" s="736" t="s">
        <v>798</v>
      </c>
      <c r="E5" s="712" t="s">
        <v>126</v>
      </c>
      <c r="F5" s="750" t="s">
        <v>127</v>
      </c>
      <c r="G5" s="736" t="s">
        <v>679</v>
      </c>
      <c r="H5" s="713" t="s">
        <v>102</v>
      </c>
    </row>
    <row r="6" spans="2:8" ht="15" customHeight="1">
      <c r="B6" s="733"/>
      <c r="C6" s="743" t="s">
        <v>850</v>
      </c>
      <c r="D6" s="737">
        <v>11621.623999999996</v>
      </c>
      <c r="E6" s="729">
        <v>16601.935999999998</v>
      </c>
      <c r="F6" s="751">
        <v>15541.653999999999</v>
      </c>
      <c r="G6" s="747">
        <v>42.853838671772564</v>
      </c>
      <c r="H6" s="717">
        <v>-6.386496129126144</v>
      </c>
    </row>
    <row r="7" spans="2:8" ht="15" customHeight="1">
      <c r="B7" s="718">
        <v>1</v>
      </c>
      <c r="C7" s="744" t="s">
        <v>1221</v>
      </c>
      <c r="D7" s="738">
        <v>261.9</v>
      </c>
      <c r="E7" s="730">
        <v>97.2</v>
      </c>
      <c r="F7" s="752">
        <v>289.9</v>
      </c>
      <c r="G7" s="748">
        <v>-62.88659793814432</v>
      </c>
      <c r="H7" s="721">
        <v>198.25102880658432</v>
      </c>
    </row>
    <row r="8" spans="2:8" ht="15" customHeight="1">
      <c r="B8" s="718">
        <v>2</v>
      </c>
      <c r="C8" s="744" t="s">
        <v>1017</v>
      </c>
      <c r="D8" s="738">
        <v>111.123</v>
      </c>
      <c r="E8" s="730">
        <v>95.136</v>
      </c>
      <c r="F8" s="752">
        <v>111.005</v>
      </c>
      <c r="G8" s="748">
        <v>-14.386760616614026</v>
      </c>
      <c r="H8" s="721">
        <v>16.680331315169866</v>
      </c>
    </row>
    <row r="9" spans="2:8" ht="15" customHeight="1">
      <c r="B9" s="718">
        <v>3</v>
      </c>
      <c r="C9" s="744" t="s">
        <v>1222</v>
      </c>
      <c r="D9" s="738">
        <v>59.8</v>
      </c>
      <c r="E9" s="730">
        <v>41.9</v>
      </c>
      <c r="F9" s="752">
        <v>58.7</v>
      </c>
      <c r="G9" s="748">
        <v>-29.93311036789298</v>
      </c>
      <c r="H9" s="721">
        <v>40.09546539379477</v>
      </c>
    </row>
    <row r="10" spans="2:8" ht="15" customHeight="1">
      <c r="B10" s="718">
        <v>4</v>
      </c>
      <c r="C10" s="744" t="s">
        <v>1223</v>
      </c>
      <c r="D10" s="738">
        <v>14.7</v>
      </c>
      <c r="E10" s="730">
        <v>9.9</v>
      </c>
      <c r="F10" s="752">
        <v>23.9</v>
      </c>
      <c r="G10" s="748">
        <v>-32.65306122448979</v>
      </c>
      <c r="H10" s="721">
        <v>141.4141414141414</v>
      </c>
    </row>
    <row r="11" spans="2:8" ht="15" customHeight="1">
      <c r="B11" s="718">
        <v>5</v>
      </c>
      <c r="C11" s="744" t="s">
        <v>1224</v>
      </c>
      <c r="D11" s="738">
        <v>43.7</v>
      </c>
      <c r="E11" s="730">
        <v>64.2</v>
      </c>
      <c r="F11" s="752">
        <v>65.8</v>
      </c>
      <c r="G11" s="748">
        <v>46.9107551487414</v>
      </c>
      <c r="H11" s="721">
        <v>2.4922118380062273</v>
      </c>
    </row>
    <row r="12" spans="2:8" ht="15" customHeight="1">
      <c r="B12" s="718">
        <v>6</v>
      </c>
      <c r="C12" s="744" t="s">
        <v>1225</v>
      </c>
      <c r="D12" s="738">
        <v>324.9</v>
      </c>
      <c r="E12" s="730">
        <v>326.3</v>
      </c>
      <c r="F12" s="752">
        <v>201.6</v>
      </c>
      <c r="G12" s="748">
        <v>0.43090181594338617</v>
      </c>
      <c r="H12" s="721">
        <v>-38.21636530799878</v>
      </c>
    </row>
    <row r="13" spans="2:8" ht="15" customHeight="1">
      <c r="B13" s="718">
        <v>7</v>
      </c>
      <c r="C13" s="744" t="s">
        <v>1226</v>
      </c>
      <c r="D13" s="738">
        <v>142.1</v>
      </c>
      <c r="E13" s="730">
        <v>718.7</v>
      </c>
      <c r="F13" s="752">
        <v>168.3</v>
      </c>
      <c r="G13" s="748">
        <v>405.7705840957073</v>
      </c>
      <c r="H13" s="721">
        <v>-76.58271879782941</v>
      </c>
    </row>
    <row r="14" spans="2:8" ht="15" customHeight="1">
      <c r="B14" s="718">
        <v>8</v>
      </c>
      <c r="C14" s="744" t="s">
        <v>1161</v>
      </c>
      <c r="D14" s="738">
        <v>222.7</v>
      </c>
      <c r="E14" s="730">
        <v>234.2</v>
      </c>
      <c r="F14" s="752">
        <v>211.1</v>
      </c>
      <c r="G14" s="748">
        <v>5.163897620116757</v>
      </c>
      <c r="H14" s="721">
        <v>-9.863364645602047</v>
      </c>
    </row>
    <row r="15" spans="2:8" ht="15" customHeight="1">
      <c r="B15" s="718">
        <v>9</v>
      </c>
      <c r="C15" s="744" t="s">
        <v>1227</v>
      </c>
      <c r="D15" s="738">
        <v>59.4</v>
      </c>
      <c r="E15" s="730">
        <v>67.6</v>
      </c>
      <c r="F15" s="752">
        <v>137.3</v>
      </c>
      <c r="G15" s="748">
        <v>13.8047138047138</v>
      </c>
      <c r="H15" s="721">
        <v>103.10650887573968</v>
      </c>
    </row>
    <row r="16" spans="2:8" ht="15" customHeight="1">
      <c r="B16" s="718">
        <v>10</v>
      </c>
      <c r="C16" s="744" t="s">
        <v>1018</v>
      </c>
      <c r="D16" s="738">
        <v>498.84</v>
      </c>
      <c r="E16" s="730">
        <v>657.554</v>
      </c>
      <c r="F16" s="752">
        <v>159.169</v>
      </c>
      <c r="G16" s="748">
        <v>31.81661454574615</v>
      </c>
      <c r="H16" s="721">
        <v>-75.793775112006</v>
      </c>
    </row>
    <row r="17" spans="2:8" ht="15" customHeight="1">
      <c r="B17" s="718">
        <v>11</v>
      </c>
      <c r="C17" s="744" t="s">
        <v>1228</v>
      </c>
      <c r="D17" s="738">
        <v>4.8</v>
      </c>
      <c r="E17" s="730">
        <v>11</v>
      </c>
      <c r="F17" s="752">
        <v>14.8</v>
      </c>
      <c r="G17" s="748">
        <v>129.16666666666669</v>
      </c>
      <c r="H17" s="721">
        <v>34.54545454545453</v>
      </c>
    </row>
    <row r="18" spans="2:8" ht="15" customHeight="1">
      <c r="B18" s="718">
        <v>12</v>
      </c>
      <c r="C18" s="744" t="s">
        <v>1229</v>
      </c>
      <c r="D18" s="738">
        <v>141.5</v>
      </c>
      <c r="E18" s="730">
        <v>135.1</v>
      </c>
      <c r="F18" s="752">
        <v>153</v>
      </c>
      <c r="G18" s="748">
        <v>-4.522968197879862</v>
      </c>
      <c r="H18" s="721">
        <v>13.249444855662489</v>
      </c>
    </row>
    <row r="19" spans="2:8" ht="15" customHeight="1">
      <c r="B19" s="718">
        <v>13</v>
      </c>
      <c r="C19" s="744" t="s">
        <v>1230</v>
      </c>
      <c r="D19" s="738">
        <v>31.2</v>
      </c>
      <c r="E19" s="730">
        <v>38.6</v>
      </c>
      <c r="F19" s="752">
        <v>76.5</v>
      </c>
      <c r="G19" s="748">
        <v>23.71794871794873</v>
      </c>
      <c r="H19" s="721">
        <v>98.18652849740931</v>
      </c>
    </row>
    <row r="20" spans="2:8" ht="15" customHeight="1">
      <c r="B20" s="718">
        <v>14</v>
      </c>
      <c r="C20" s="744" t="s">
        <v>1231</v>
      </c>
      <c r="D20" s="738">
        <v>0</v>
      </c>
      <c r="E20" s="730">
        <v>101.2</v>
      </c>
      <c r="F20" s="752">
        <v>46.9</v>
      </c>
      <c r="G20" s="748" t="s">
        <v>766</v>
      </c>
      <c r="H20" s="721">
        <v>-53.65612648221344</v>
      </c>
    </row>
    <row r="21" spans="2:8" ht="15" customHeight="1">
      <c r="B21" s="718">
        <v>15</v>
      </c>
      <c r="C21" s="744" t="s">
        <v>1232</v>
      </c>
      <c r="D21" s="738">
        <v>457</v>
      </c>
      <c r="E21" s="730">
        <v>471.7</v>
      </c>
      <c r="F21" s="752">
        <v>568.5</v>
      </c>
      <c r="G21" s="748">
        <v>3.216630196936549</v>
      </c>
      <c r="H21" s="721">
        <v>20.52151791392835</v>
      </c>
    </row>
    <row r="22" spans="2:8" ht="15" customHeight="1">
      <c r="B22" s="718">
        <v>16</v>
      </c>
      <c r="C22" s="744" t="s">
        <v>1233</v>
      </c>
      <c r="D22" s="738">
        <v>66.4</v>
      </c>
      <c r="E22" s="730">
        <v>98.9</v>
      </c>
      <c r="F22" s="752">
        <v>93.4</v>
      </c>
      <c r="G22" s="748">
        <v>48.945783132530096</v>
      </c>
      <c r="H22" s="721">
        <v>-5.561172901921125</v>
      </c>
    </row>
    <row r="23" spans="2:8" ht="15" customHeight="1">
      <c r="B23" s="718">
        <v>17</v>
      </c>
      <c r="C23" s="744" t="s">
        <v>1165</v>
      </c>
      <c r="D23" s="738">
        <v>16.2</v>
      </c>
      <c r="E23" s="730">
        <v>93.2</v>
      </c>
      <c r="F23" s="752">
        <v>57.3</v>
      </c>
      <c r="G23" s="748">
        <v>475.30864197530866</v>
      </c>
      <c r="H23" s="721">
        <v>-38.51931330472104</v>
      </c>
    </row>
    <row r="24" spans="2:8" ht="15" customHeight="1">
      <c r="B24" s="718">
        <v>18</v>
      </c>
      <c r="C24" s="744" t="s">
        <v>1234</v>
      </c>
      <c r="D24" s="738">
        <v>89.3</v>
      </c>
      <c r="E24" s="730">
        <v>98.7</v>
      </c>
      <c r="F24" s="752">
        <v>142.7</v>
      </c>
      <c r="G24" s="748">
        <v>10.5263157894737</v>
      </c>
      <c r="H24" s="721">
        <v>44.579533941236065</v>
      </c>
    </row>
    <row r="25" spans="2:8" ht="15" customHeight="1">
      <c r="B25" s="718">
        <v>19</v>
      </c>
      <c r="C25" s="744" t="s">
        <v>1019</v>
      </c>
      <c r="D25" s="738">
        <v>289.649</v>
      </c>
      <c r="E25" s="730">
        <v>291.501</v>
      </c>
      <c r="F25" s="752">
        <v>183.152</v>
      </c>
      <c r="G25" s="748">
        <v>0.6393945775749188</v>
      </c>
      <c r="H25" s="721">
        <v>-37.16934075697853</v>
      </c>
    </row>
    <row r="26" spans="2:8" ht="15" customHeight="1">
      <c r="B26" s="718">
        <v>20</v>
      </c>
      <c r="C26" s="744" t="s">
        <v>1236</v>
      </c>
      <c r="D26" s="738">
        <v>10</v>
      </c>
      <c r="E26" s="730">
        <v>12.4</v>
      </c>
      <c r="F26" s="752">
        <v>37.5</v>
      </c>
      <c r="G26" s="748">
        <v>24</v>
      </c>
      <c r="H26" s="721">
        <v>202.41935483870964</v>
      </c>
    </row>
    <row r="27" spans="2:8" ht="15" customHeight="1">
      <c r="B27" s="718">
        <v>21</v>
      </c>
      <c r="C27" s="744" t="s">
        <v>1237</v>
      </c>
      <c r="D27" s="738">
        <v>45.6</v>
      </c>
      <c r="E27" s="730">
        <v>72.1</v>
      </c>
      <c r="F27" s="752">
        <v>88.9</v>
      </c>
      <c r="G27" s="748">
        <v>58.11403508771929</v>
      </c>
      <c r="H27" s="721">
        <v>23.300970873786426</v>
      </c>
    </row>
    <row r="28" spans="2:8" ht="15" customHeight="1">
      <c r="B28" s="718">
        <v>22</v>
      </c>
      <c r="C28" s="744" t="s">
        <v>1174</v>
      </c>
      <c r="D28" s="738">
        <v>13.7</v>
      </c>
      <c r="E28" s="730">
        <v>11.7</v>
      </c>
      <c r="F28" s="752">
        <v>7.5</v>
      </c>
      <c r="G28" s="748">
        <v>-14.59854014598541</v>
      </c>
      <c r="H28" s="721">
        <v>-35.8974358974359</v>
      </c>
    </row>
    <row r="29" spans="2:8" ht="15" customHeight="1">
      <c r="B29" s="718">
        <v>23</v>
      </c>
      <c r="C29" s="744" t="s">
        <v>1238</v>
      </c>
      <c r="D29" s="738">
        <v>1128.097</v>
      </c>
      <c r="E29" s="730">
        <v>2501.815</v>
      </c>
      <c r="F29" s="752">
        <v>1100.119</v>
      </c>
      <c r="G29" s="748">
        <v>121.77303902058068</v>
      </c>
      <c r="H29" s="721">
        <v>-56.02716427873364</v>
      </c>
    </row>
    <row r="30" spans="2:8" ht="15" customHeight="1">
      <c r="B30" s="718">
        <v>24</v>
      </c>
      <c r="C30" s="744" t="s">
        <v>1020</v>
      </c>
      <c r="D30" s="738">
        <v>523.115</v>
      </c>
      <c r="E30" s="730">
        <v>316.53</v>
      </c>
      <c r="F30" s="752">
        <v>192.709</v>
      </c>
      <c r="G30" s="748">
        <v>-39.491316440935556</v>
      </c>
      <c r="H30" s="721">
        <v>-39.11825103465706</v>
      </c>
    </row>
    <row r="31" spans="2:8" ht="15" customHeight="1">
      <c r="B31" s="718">
        <v>25</v>
      </c>
      <c r="C31" s="744" t="s">
        <v>1239</v>
      </c>
      <c r="D31" s="738">
        <v>663.2</v>
      </c>
      <c r="E31" s="730">
        <v>818.1</v>
      </c>
      <c r="F31" s="752">
        <v>1039.4</v>
      </c>
      <c r="G31" s="748">
        <v>23.356453558504214</v>
      </c>
      <c r="H31" s="721">
        <v>27.050482826060403</v>
      </c>
    </row>
    <row r="32" spans="2:8" ht="15" customHeight="1">
      <c r="B32" s="718">
        <v>26</v>
      </c>
      <c r="C32" s="744" t="s">
        <v>1240</v>
      </c>
      <c r="D32" s="738">
        <v>1</v>
      </c>
      <c r="E32" s="730">
        <v>0.9</v>
      </c>
      <c r="F32" s="752">
        <v>5.7</v>
      </c>
      <c r="G32" s="748">
        <v>-10</v>
      </c>
      <c r="H32" s="721">
        <v>533.3333333333333</v>
      </c>
    </row>
    <row r="33" spans="2:8" ht="15" customHeight="1">
      <c r="B33" s="718">
        <v>27</v>
      </c>
      <c r="C33" s="744" t="s">
        <v>1241</v>
      </c>
      <c r="D33" s="738">
        <v>476.4</v>
      </c>
      <c r="E33" s="730">
        <v>894</v>
      </c>
      <c r="F33" s="752">
        <v>729.8</v>
      </c>
      <c r="G33" s="748">
        <v>87.65743073047861</v>
      </c>
      <c r="H33" s="721">
        <v>-18.366890380313208</v>
      </c>
    </row>
    <row r="34" spans="2:8" ht="15" customHeight="1">
      <c r="B34" s="718">
        <v>28</v>
      </c>
      <c r="C34" s="744" t="s">
        <v>131</v>
      </c>
      <c r="D34" s="738">
        <v>34.5</v>
      </c>
      <c r="E34" s="730">
        <v>106.6</v>
      </c>
      <c r="F34" s="752">
        <v>30.4</v>
      </c>
      <c r="G34" s="748">
        <v>208.9855072463768</v>
      </c>
      <c r="H34" s="721">
        <v>-71.48217636022514</v>
      </c>
    </row>
    <row r="35" spans="2:8" ht="15" customHeight="1">
      <c r="B35" s="718">
        <v>29</v>
      </c>
      <c r="C35" s="744" t="s">
        <v>1181</v>
      </c>
      <c r="D35" s="738">
        <v>111.4</v>
      </c>
      <c r="E35" s="730">
        <v>142.7</v>
      </c>
      <c r="F35" s="752">
        <v>172.7</v>
      </c>
      <c r="G35" s="748">
        <v>28.096947935368036</v>
      </c>
      <c r="H35" s="721">
        <v>21.023125437981776</v>
      </c>
    </row>
    <row r="36" spans="2:8" ht="15" customHeight="1">
      <c r="B36" s="718">
        <v>30</v>
      </c>
      <c r="C36" s="744" t="s">
        <v>1242</v>
      </c>
      <c r="D36" s="738">
        <v>2528</v>
      </c>
      <c r="E36" s="730">
        <v>4662.6</v>
      </c>
      <c r="F36" s="752">
        <v>5910.6</v>
      </c>
      <c r="G36" s="748">
        <v>84.43829113924053</v>
      </c>
      <c r="H36" s="721">
        <v>26.76618195856389</v>
      </c>
    </row>
    <row r="37" spans="2:8" ht="15" customHeight="1">
      <c r="B37" s="718">
        <v>31</v>
      </c>
      <c r="C37" s="744" t="s">
        <v>1243</v>
      </c>
      <c r="D37" s="738">
        <v>35.8</v>
      </c>
      <c r="E37" s="730">
        <v>164.3</v>
      </c>
      <c r="F37" s="752">
        <v>81.6</v>
      </c>
      <c r="G37" s="748">
        <v>358.9385474860336</v>
      </c>
      <c r="H37" s="721">
        <v>-50.33475349969569</v>
      </c>
    </row>
    <row r="38" spans="2:8" ht="15" customHeight="1">
      <c r="B38" s="718">
        <v>32</v>
      </c>
      <c r="C38" s="744" t="s">
        <v>1184</v>
      </c>
      <c r="D38" s="738">
        <v>9.7</v>
      </c>
      <c r="E38" s="730">
        <v>29.3</v>
      </c>
      <c r="F38" s="752">
        <v>31.6</v>
      </c>
      <c r="G38" s="748">
        <v>202.0618556701031</v>
      </c>
      <c r="H38" s="721">
        <v>7.8498293515358455</v>
      </c>
    </row>
    <row r="39" spans="2:8" ht="15" customHeight="1">
      <c r="B39" s="718">
        <v>33</v>
      </c>
      <c r="C39" s="744" t="s">
        <v>1244</v>
      </c>
      <c r="D39" s="738">
        <v>96</v>
      </c>
      <c r="E39" s="730">
        <v>60.9</v>
      </c>
      <c r="F39" s="752">
        <v>48.2</v>
      </c>
      <c r="G39" s="748">
        <v>-36.5625</v>
      </c>
      <c r="H39" s="721">
        <v>-20.853858784893262</v>
      </c>
    </row>
    <row r="40" spans="2:8" ht="15" customHeight="1">
      <c r="B40" s="718">
        <v>34</v>
      </c>
      <c r="C40" s="744" t="s">
        <v>1245</v>
      </c>
      <c r="D40" s="738">
        <v>1.9</v>
      </c>
      <c r="E40" s="730">
        <v>8.9</v>
      </c>
      <c r="F40" s="752">
        <v>2.7</v>
      </c>
      <c r="G40" s="748">
        <v>368.421052631579</v>
      </c>
      <c r="H40" s="721">
        <v>-69.6629213483146</v>
      </c>
    </row>
    <row r="41" spans="2:8" ht="15" customHeight="1">
      <c r="B41" s="718">
        <v>35</v>
      </c>
      <c r="C41" s="744" t="s">
        <v>1211</v>
      </c>
      <c r="D41" s="738">
        <v>170.9</v>
      </c>
      <c r="E41" s="730">
        <v>124</v>
      </c>
      <c r="F41" s="752">
        <v>289.4</v>
      </c>
      <c r="G41" s="748">
        <v>-27.44294909303686</v>
      </c>
      <c r="H41" s="721">
        <v>133.3870967741935</v>
      </c>
    </row>
    <row r="42" spans="2:8" ht="15" customHeight="1">
      <c r="B42" s="718">
        <v>36</v>
      </c>
      <c r="C42" s="744" t="s">
        <v>1246</v>
      </c>
      <c r="D42" s="738">
        <v>139.8</v>
      </c>
      <c r="E42" s="730">
        <v>192.7</v>
      </c>
      <c r="F42" s="752">
        <v>40.9</v>
      </c>
      <c r="G42" s="748">
        <v>37.83977110157366</v>
      </c>
      <c r="H42" s="721">
        <v>-78.77529839128178</v>
      </c>
    </row>
    <row r="43" spans="2:8" ht="15" customHeight="1">
      <c r="B43" s="718">
        <v>37</v>
      </c>
      <c r="C43" s="744" t="s">
        <v>1247</v>
      </c>
      <c r="D43" s="738">
        <v>1.3</v>
      </c>
      <c r="E43" s="730">
        <v>12.4</v>
      </c>
      <c r="F43" s="752">
        <v>53.3</v>
      </c>
      <c r="G43" s="748">
        <v>853.8461538461538</v>
      </c>
      <c r="H43" s="721">
        <v>329.83870967741933</v>
      </c>
    </row>
    <row r="44" spans="2:8" ht="15" customHeight="1">
      <c r="B44" s="718">
        <v>38</v>
      </c>
      <c r="C44" s="744" t="s">
        <v>1248</v>
      </c>
      <c r="D44" s="738">
        <v>26.2</v>
      </c>
      <c r="E44" s="730">
        <v>33.1</v>
      </c>
      <c r="F44" s="752">
        <v>39.3</v>
      </c>
      <c r="G44" s="748">
        <v>26.33587786259544</v>
      </c>
      <c r="H44" s="721">
        <v>18.731117824773392</v>
      </c>
    </row>
    <row r="45" spans="2:8" ht="15" customHeight="1">
      <c r="B45" s="718">
        <v>39</v>
      </c>
      <c r="C45" s="744" t="s">
        <v>1249</v>
      </c>
      <c r="D45" s="738">
        <v>13.9</v>
      </c>
      <c r="E45" s="730">
        <v>11.5</v>
      </c>
      <c r="F45" s="752">
        <v>24.4</v>
      </c>
      <c r="G45" s="748">
        <v>-17.26618705035972</v>
      </c>
      <c r="H45" s="721">
        <v>112.17391304347822</v>
      </c>
    </row>
    <row r="46" spans="2:8" ht="15" customHeight="1">
      <c r="B46" s="718">
        <v>40</v>
      </c>
      <c r="C46" s="744" t="s">
        <v>1250</v>
      </c>
      <c r="D46" s="738">
        <v>0</v>
      </c>
      <c r="E46" s="730">
        <v>0</v>
      </c>
      <c r="F46" s="752">
        <v>0</v>
      </c>
      <c r="G46" s="748" t="s">
        <v>766</v>
      </c>
      <c r="H46" s="721" t="s">
        <v>766</v>
      </c>
    </row>
    <row r="47" spans="2:8" ht="15" customHeight="1">
      <c r="B47" s="718">
        <v>41</v>
      </c>
      <c r="C47" s="744" t="s">
        <v>1251</v>
      </c>
      <c r="D47" s="738">
        <v>107.2</v>
      </c>
      <c r="E47" s="730">
        <v>146.6</v>
      </c>
      <c r="F47" s="752">
        <v>0.9</v>
      </c>
      <c r="G47" s="748">
        <v>36.75373134328356</v>
      </c>
      <c r="H47" s="721">
        <v>-99.38608458390178</v>
      </c>
    </row>
    <row r="48" spans="2:8" ht="15" customHeight="1">
      <c r="B48" s="718">
        <v>42</v>
      </c>
      <c r="C48" s="744" t="s">
        <v>1215</v>
      </c>
      <c r="D48" s="738">
        <v>7.8</v>
      </c>
      <c r="E48" s="730">
        <v>3.2</v>
      </c>
      <c r="F48" s="752">
        <v>8.2</v>
      </c>
      <c r="G48" s="748">
        <v>-58.97435897435897</v>
      </c>
      <c r="H48" s="721">
        <v>156.25</v>
      </c>
    </row>
    <row r="49" spans="2:8" ht="15" customHeight="1">
      <c r="B49" s="718">
        <v>43</v>
      </c>
      <c r="C49" s="744" t="s">
        <v>1252</v>
      </c>
      <c r="D49" s="738">
        <v>223</v>
      </c>
      <c r="E49" s="730">
        <v>169.6</v>
      </c>
      <c r="F49" s="752">
        <v>221</v>
      </c>
      <c r="G49" s="748">
        <v>-23.94618834080717</v>
      </c>
      <c r="H49" s="721">
        <v>30.306603773584925</v>
      </c>
    </row>
    <row r="50" spans="2:8" ht="15" customHeight="1">
      <c r="B50" s="718">
        <v>44</v>
      </c>
      <c r="C50" s="744" t="s">
        <v>1196</v>
      </c>
      <c r="D50" s="738">
        <v>246.6</v>
      </c>
      <c r="E50" s="730">
        <v>178.4</v>
      </c>
      <c r="F50" s="752">
        <v>173.9</v>
      </c>
      <c r="G50" s="748">
        <v>-27.65612327656123</v>
      </c>
      <c r="H50" s="721">
        <v>-2.5224215246636703</v>
      </c>
    </row>
    <row r="51" spans="2:8" ht="15" customHeight="1">
      <c r="B51" s="718">
        <v>45</v>
      </c>
      <c r="C51" s="744" t="s">
        <v>1253</v>
      </c>
      <c r="D51" s="738">
        <v>124.1</v>
      </c>
      <c r="E51" s="730">
        <v>84.1</v>
      </c>
      <c r="F51" s="752">
        <v>210.2</v>
      </c>
      <c r="G51" s="748">
        <v>-32.232070910556004</v>
      </c>
      <c r="H51" s="721">
        <v>149.9405469678954</v>
      </c>
    </row>
    <row r="52" spans="2:8" ht="15" customHeight="1">
      <c r="B52" s="718">
        <v>46</v>
      </c>
      <c r="C52" s="744" t="s">
        <v>853</v>
      </c>
      <c r="D52" s="738">
        <v>57.9</v>
      </c>
      <c r="E52" s="730">
        <v>73.3</v>
      </c>
      <c r="F52" s="752">
        <v>173.4</v>
      </c>
      <c r="G52" s="748">
        <v>26.59758203799653</v>
      </c>
      <c r="H52" s="721">
        <v>136.56207366984995</v>
      </c>
    </row>
    <row r="53" spans="2:8" ht="15" customHeight="1">
      <c r="B53" s="718">
        <v>47</v>
      </c>
      <c r="C53" s="744" t="s">
        <v>1254</v>
      </c>
      <c r="D53" s="738">
        <v>142.9</v>
      </c>
      <c r="E53" s="730">
        <v>194.7</v>
      </c>
      <c r="F53" s="752">
        <v>195.6</v>
      </c>
      <c r="G53" s="748">
        <v>36.249125262421245</v>
      </c>
      <c r="H53" s="721">
        <v>0.46224961479200033</v>
      </c>
    </row>
    <row r="54" spans="2:8" ht="15" customHeight="1">
      <c r="B54" s="718">
        <v>48</v>
      </c>
      <c r="C54" s="744" t="s">
        <v>1255</v>
      </c>
      <c r="D54" s="738">
        <v>1774.1</v>
      </c>
      <c r="E54" s="730">
        <v>1904.1</v>
      </c>
      <c r="F54" s="752">
        <v>1802.8</v>
      </c>
      <c r="G54" s="748">
        <v>7.3276590947522635</v>
      </c>
      <c r="H54" s="721">
        <v>-5.320098734310179</v>
      </c>
    </row>
    <row r="55" spans="2:8" ht="15" customHeight="1">
      <c r="B55" s="718">
        <v>49</v>
      </c>
      <c r="C55" s="744" t="s">
        <v>1256</v>
      </c>
      <c r="D55" s="738">
        <v>72.3</v>
      </c>
      <c r="E55" s="730">
        <v>18.8</v>
      </c>
      <c r="F55" s="752">
        <v>65.9</v>
      </c>
      <c r="G55" s="748">
        <v>-73.99723374827109</v>
      </c>
      <c r="H55" s="721">
        <v>250.53191489361706</v>
      </c>
    </row>
    <row r="56" spans="2:8" ht="15" customHeight="1">
      <c r="B56" s="718"/>
      <c r="C56" s="745" t="s">
        <v>1203</v>
      </c>
      <c r="D56" s="739">
        <v>3412.876000000004</v>
      </c>
      <c r="E56" s="731">
        <v>3720.1640000000007</v>
      </c>
      <c r="F56" s="753">
        <v>3857.546000000002</v>
      </c>
      <c r="G56" s="747">
        <v>9.003784491437614</v>
      </c>
      <c r="H56" s="717">
        <v>3.692901710784824</v>
      </c>
    </row>
    <row r="57" spans="2:8" ht="15" customHeight="1" thickBot="1">
      <c r="B57" s="734"/>
      <c r="C57" s="746" t="s">
        <v>1257</v>
      </c>
      <c r="D57" s="740">
        <v>15034.5</v>
      </c>
      <c r="E57" s="735">
        <v>20322.1</v>
      </c>
      <c r="F57" s="754">
        <v>19399.2</v>
      </c>
      <c r="G57" s="749">
        <v>35.16977618144932</v>
      </c>
      <c r="H57" s="728">
        <v>-4.541361375054734</v>
      </c>
    </row>
    <row r="58" ht="13.5" thickTop="1">
      <c r="B58" s="16" t="s">
        <v>130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3" sqref="B3:H3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32" t="s">
        <v>948</v>
      </c>
      <c r="C2" s="1432"/>
      <c r="D2" s="1432"/>
      <c r="E2" s="1432"/>
      <c r="F2" s="1432"/>
      <c r="G2" s="1432"/>
      <c r="H2" s="1432"/>
    </row>
    <row r="3" spans="2:8" ht="15" customHeight="1">
      <c r="B3" s="1660" t="s">
        <v>1021</v>
      </c>
      <c r="C3" s="1660"/>
      <c r="D3" s="1660"/>
      <c r="E3" s="1660"/>
      <c r="F3" s="1660"/>
      <c r="G3" s="1660"/>
      <c r="H3" s="1660"/>
    </row>
    <row r="4" spans="2:8" ht="15" customHeight="1" thickBot="1">
      <c r="B4" s="1668" t="s">
        <v>1063</v>
      </c>
      <c r="C4" s="1668"/>
      <c r="D4" s="1668"/>
      <c r="E4" s="1668"/>
      <c r="F4" s="1668"/>
      <c r="G4" s="1668"/>
      <c r="H4" s="1668"/>
    </row>
    <row r="5" spans="2:8" ht="15" customHeight="1" thickBot="1" thickTop="1">
      <c r="B5" s="732"/>
      <c r="C5" s="741"/>
      <c r="D5" s="1665" t="s">
        <v>796</v>
      </c>
      <c r="E5" s="1662"/>
      <c r="F5" s="1666"/>
      <c r="G5" s="1667" t="s">
        <v>825</v>
      </c>
      <c r="H5" s="1664"/>
    </row>
    <row r="6" spans="2:8" ht="15" customHeight="1" thickTop="1">
      <c r="B6" s="761"/>
      <c r="C6" s="762"/>
      <c r="D6" s="736" t="s">
        <v>798</v>
      </c>
      <c r="E6" s="712" t="s">
        <v>126</v>
      </c>
      <c r="F6" s="750" t="s">
        <v>127</v>
      </c>
      <c r="G6" s="736" t="s">
        <v>679</v>
      </c>
      <c r="H6" s="713" t="s">
        <v>102</v>
      </c>
    </row>
    <row r="7" spans="2:8" ht="15" customHeight="1">
      <c r="B7" s="733"/>
      <c r="C7" s="743" t="s">
        <v>850</v>
      </c>
      <c r="D7" s="747">
        <v>8478.3</v>
      </c>
      <c r="E7" s="716">
        <v>7732.3</v>
      </c>
      <c r="F7" s="755">
        <v>10205.2</v>
      </c>
      <c r="G7" s="747">
        <v>-8.79893374851089</v>
      </c>
      <c r="H7" s="717">
        <v>31.981428552953247</v>
      </c>
    </row>
    <row r="8" spans="2:8" ht="15" customHeight="1">
      <c r="B8" s="718">
        <v>1</v>
      </c>
      <c r="C8" s="744" t="s">
        <v>1258</v>
      </c>
      <c r="D8" s="748">
        <v>0</v>
      </c>
      <c r="E8" s="720">
        <v>103.5</v>
      </c>
      <c r="F8" s="756">
        <v>85.1</v>
      </c>
      <c r="G8" s="748" t="s">
        <v>766</v>
      </c>
      <c r="H8" s="721">
        <v>-17.777777777777786</v>
      </c>
    </row>
    <row r="9" spans="2:8" ht="15" customHeight="1">
      <c r="B9" s="718">
        <v>2</v>
      </c>
      <c r="C9" s="744" t="s">
        <v>1259</v>
      </c>
      <c r="D9" s="748">
        <v>30.5</v>
      </c>
      <c r="E9" s="720">
        <v>6</v>
      </c>
      <c r="F9" s="756">
        <v>3.3</v>
      </c>
      <c r="G9" s="748">
        <v>-80.32786885245902</v>
      </c>
      <c r="H9" s="721">
        <v>-45</v>
      </c>
    </row>
    <row r="10" spans="2:8" ht="15" customHeight="1">
      <c r="B10" s="718">
        <v>3</v>
      </c>
      <c r="C10" s="744" t="s">
        <v>1260</v>
      </c>
      <c r="D10" s="748">
        <v>332.8</v>
      </c>
      <c r="E10" s="720">
        <v>82.5</v>
      </c>
      <c r="F10" s="756">
        <v>134.3</v>
      </c>
      <c r="G10" s="748">
        <v>-75.21033653846155</v>
      </c>
      <c r="H10" s="721">
        <v>62.78787878787878</v>
      </c>
    </row>
    <row r="11" spans="2:8" ht="15" customHeight="1">
      <c r="B11" s="718">
        <v>4</v>
      </c>
      <c r="C11" s="744" t="s">
        <v>1261</v>
      </c>
      <c r="D11" s="748">
        <v>2</v>
      </c>
      <c r="E11" s="720">
        <v>0.1</v>
      </c>
      <c r="F11" s="756">
        <v>0.1</v>
      </c>
      <c r="G11" s="748">
        <v>-95</v>
      </c>
      <c r="H11" s="721">
        <v>0</v>
      </c>
    </row>
    <row r="12" spans="2:8" ht="15" customHeight="1">
      <c r="B12" s="718">
        <v>5</v>
      </c>
      <c r="C12" s="744" t="s">
        <v>1262</v>
      </c>
      <c r="D12" s="748">
        <v>2.2</v>
      </c>
      <c r="E12" s="720">
        <v>31.7</v>
      </c>
      <c r="F12" s="756">
        <v>32</v>
      </c>
      <c r="G12" s="748" t="s">
        <v>766</v>
      </c>
      <c r="H12" s="721">
        <v>0.9463722397476317</v>
      </c>
    </row>
    <row r="13" spans="2:8" ht="15" customHeight="1">
      <c r="B13" s="718">
        <v>6</v>
      </c>
      <c r="C13" s="744" t="s">
        <v>1226</v>
      </c>
      <c r="D13" s="748">
        <v>0</v>
      </c>
      <c r="E13" s="720">
        <v>0.3</v>
      </c>
      <c r="F13" s="756">
        <v>598.4</v>
      </c>
      <c r="G13" s="748" t="s">
        <v>766</v>
      </c>
      <c r="H13" s="721" t="s">
        <v>766</v>
      </c>
    </row>
    <row r="14" spans="2:8" ht="15" customHeight="1">
      <c r="B14" s="718">
        <v>7</v>
      </c>
      <c r="C14" s="744" t="s">
        <v>1263</v>
      </c>
      <c r="D14" s="748">
        <v>0</v>
      </c>
      <c r="E14" s="720">
        <v>5.5</v>
      </c>
      <c r="F14" s="756">
        <v>0</v>
      </c>
      <c r="G14" s="748" t="s">
        <v>766</v>
      </c>
      <c r="H14" s="721">
        <v>-100</v>
      </c>
    </row>
    <row r="15" spans="2:8" ht="15" customHeight="1">
      <c r="B15" s="718">
        <v>8</v>
      </c>
      <c r="C15" s="744" t="s">
        <v>1264</v>
      </c>
      <c r="D15" s="748">
        <v>0</v>
      </c>
      <c r="E15" s="720">
        <v>11.1</v>
      </c>
      <c r="F15" s="756">
        <v>0</v>
      </c>
      <c r="G15" s="748" t="s">
        <v>766</v>
      </c>
      <c r="H15" s="721">
        <v>-100</v>
      </c>
    </row>
    <row r="16" spans="2:8" ht="15" customHeight="1">
      <c r="B16" s="718">
        <v>9</v>
      </c>
      <c r="C16" s="744" t="s">
        <v>1265</v>
      </c>
      <c r="D16" s="748">
        <v>1.3</v>
      </c>
      <c r="E16" s="720">
        <v>0</v>
      </c>
      <c r="F16" s="756">
        <v>0</v>
      </c>
      <c r="G16" s="748">
        <v>-100</v>
      </c>
      <c r="H16" s="721" t="s">
        <v>766</v>
      </c>
    </row>
    <row r="17" spans="2:8" ht="15" customHeight="1">
      <c r="B17" s="718">
        <v>10</v>
      </c>
      <c r="C17" s="744" t="s">
        <v>854</v>
      </c>
      <c r="D17" s="748">
        <v>510.5</v>
      </c>
      <c r="E17" s="720">
        <v>558.7</v>
      </c>
      <c r="F17" s="756">
        <v>666.4</v>
      </c>
      <c r="G17" s="748">
        <v>9.441723800195902</v>
      </c>
      <c r="H17" s="721">
        <v>19.276892786826537</v>
      </c>
    </row>
    <row r="18" spans="2:8" ht="15" customHeight="1">
      <c r="B18" s="718">
        <v>11</v>
      </c>
      <c r="C18" s="744" t="s">
        <v>1266</v>
      </c>
      <c r="D18" s="748">
        <v>100.5</v>
      </c>
      <c r="E18" s="720">
        <v>32.9</v>
      </c>
      <c r="F18" s="756">
        <v>79.9</v>
      </c>
      <c r="G18" s="748">
        <v>-67.2636815920398</v>
      </c>
      <c r="H18" s="721">
        <v>142.8571428571429</v>
      </c>
    </row>
    <row r="19" spans="2:8" ht="15" customHeight="1">
      <c r="B19" s="718">
        <v>12</v>
      </c>
      <c r="C19" s="744" t="s">
        <v>1267</v>
      </c>
      <c r="D19" s="748">
        <v>82.6</v>
      </c>
      <c r="E19" s="720">
        <v>81</v>
      </c>
      <c r="F19" s="756">
        <v>94</v>
      </c>
      <c r="G19" s="748">
        <v>-1.937046004842614</v>
      </c>
      <c r="H19" s="721">
        <v>16.049382716049394</v>
      </c>
    </row>
    <row r="20" spans="2:8" ht="15" customHeight="1">
      <c r="B20" s="718">
        <v>13</v>
      </c>
      <c r="C20" s="744" t="s">
        <v>1268</v>
      </c>
      <c r="D20" s="748">
        <v>112.9</v>
      </c>
      <c r="E20" s="720">
        <v>4</v>
      </c>
      <c r="F20" s="756">
        <v>0</v>
      </c>
      <c r="G20" s="748">
        <v>-96.45704162976085</v>
      </c>
      <c r="H20" s="721">
        <v>-100</v>
      </c>
    </row>
    <row r="21" spans="2:8" ht="15" customHeight="1">
      <c r="B21" s="718">
        <v>14</v>
      </c>
      <c r="C21" s="744" t="s">
        <v>1276</v>
      </c>
      <c r="D21" s="748">
        <v>70.9</v>
      </c>
      <c r="E21" s="720">
        <v>630.3</v>
      </c>
      <c r="F21" s="756">
        <v>508.1</v>
      </c>
      <c r="G21" s="748">
        <v>788.9985895627642</v>
      </c>
      <c r="H21" s="721">
        <v>-19.387593209582732</v>
      </c>
    </row>
    <row r="22" spans="2:8" ht="15" customHeight="1">
      <c r="B22" s="718">
        <v>15</v>
      </c>
      <c r="C22" s="744" t="s">
        <v>1277</v>
      </c>
      <c r="D22" s="748">
        <v>227.2</v>
      </c>
      <c r="E22" s="720">
        <v>193.3</v>
      </c>
      <c r="F22" s="756">
        <v>1015.7</v>
      </c>
      <c r="G22" s="748">
        <v>-14.920774647887313</v>
      </c>
      <c r="H22" s="721">
        <v>425.45266425245734</v>
      </c>
    </row>
    <row r="23" spans="2:8" ht="15" customHeight="1">
      <c r="B23" s="718">
        <v>16</v>
      </c>
      <c r="C23" s="744" t="s">
        <v>1278</v>
      </c>
      <c r="D23" s="748">
        <v>0</v>
      </c>
      <c r="E23" s="720">
        <v>0</v>
      </c>
      <c r="F23" s="756">
        <v>0</v>
      </c>
      <c r="G23" s="748" t="s">
        <v>766</v>
      </c>
      <c r="H23" s="721" t="s">
        <v>766</v>
      </c>
    </row>
    <row r="24" spans="2:8" ht="15" customHeight="1">
      <c r="B24" s="718">
        <v>17</v>
      </c>
      <c r="C24" s="744" t="s">
        <v>1279</v>
      </c>
      <c r="D24" s="748">
        <v>10.1</v>
      </c>
      <c r="E24" s="720">
        <v>3.7</v>
      </c>
      <c r="F24" s="756">
        <v>4.1</v>
      </c>
      <c r="G24" s="748">
        <v>-63.36633663366336</v>
      </c>
      <c r="H24" s="721">
        <v>10.810810810810793</v>
      </c>
    </row>
    <row r="25" spans="2:8" ht="15" customHeight="1">
      <c r="B25" s="718">
        <v>18</v>
      </c>
      <c r="C25" s="744" t="s">
        <v>1280</v>
      </c>
      <c r="D25" s="748">
        <v>0.1</v>
      </c>
      <c r="E25" s="720">
        <v>15.9</v>
      </c>
      <c r="F25" s="756">
        <v>5.8</v>
      </c>
      <c r="G25" s="748" t="s">
        <v>766</v>
      </c>
      <c r="H25" s="721">
        <v>-63.522012578616355</v>
      </c>
    </row>
    <row r="26" spans="2:8" ht="15" customHeight="1">
      <c r="B26" s="718">
        <v>19</v>
      </c>
      <c r="C26" s="744" t="s">
        <v>1281</v>
      </c>
      <c r="D26" s="748">
        <v>91.1</v>
      </c>
      <c r="E26" s="720">
        <v>8.9</v>
      </c>
      <c r="F26" s="756">
        <v>34.8</v>
      </c>
      <c r="G26" s="748">
        <v>-90.23051591657519</v>
      </c>
      <c r="H26" s="721">
        <v>291.0112359550561</v>
      </c>
    </row>
    <row r="27" spans="2:8" ht="15" customHeight="1">
      <c r="B27" s="718">
        <v>20</v>
      </c>
      <c r="C27" s="744" t="s">
        <v>1282</v>
      </c>
      <c r="D27" s="748">
        <v>988.9</v>
      </c>
      <c r="E27" s="720">
        <v>538.2</v>
      </c>
      <c r="F27" s="756">
        <v>989.6</v>
      </c>
      <c r="G27" s="748">
        <v>-45.5758924057033</v>
      </c>
      <c r="H27" s="721">
        <v>83.87216648086212</v>
      </c>
    </row>
    <row r="28" spans="2:8" ht="15" customHeight="1">
      <c r="B28" s="718">
        <v>21</v>
      </c>
      <c r="C28" s="744" t="s">
        <v>1283</v>
      </c>
      <c r="D28" s="748">
        <v>12.7</v>
      </c>
      <c r="E28" s="720">
        <v>3.7</v>
      </c>
      <c r="F28" s="756">
        <v>4.5</v>
      </c>
      <c r="G28" s="748">
        <v>-70.86614173228347</v>
      </c>
      <c r="H28" s="721">
        <v>21.621621621621628</v>
      </c>
    </row>
    <row r="29" spans="2:8" ht="15" customHeight="1">
      <c r="B29" s="718">
        <v>22</v>
      </c>
      <c r="C29" s="744" t="s">
        <v>1284</v>
      </c>
      <c r="D29" s="748">
        <v>0.4</v>
      </c>
      <c r="E29" s="720">
        <v>0.6</v>
      </c>
      <c r="F29" s="756">
        <v>0.7</v>
      </c>
      <c r="G29" s="748">
        <v>50</v>
      </c>
      <c r="H29" s="721">
        <v>16.66666666666667</v>
      </c>
    </row>
    <row r="30" spans="2:8" ht="15" customHeight="1">
      <c r="B30" s="718">
        <v>23</v>
      </c>
      <c r="C30" s="744" t="s">
        <v>1285</v>
      </c>
      <c r="D30" s="748">
        <v>27.4</v>
      </c>
      <c r="E30" s="720">
        <v>4.2</v>
      </c>
      <c r="F30" s="756">
        <v>2.4</v>
      </c>
      <c r="G30" s="748">
        <v>-84.67153284671532</v>
      </c>
      <c r="H30" s="721">
        <v>-42.85714285714286</v>
      </c>
    </row>
    <row r="31" spans="2:8" ht="15" customHeight="1">
      <c r="B31" s="718">
        <v>24</v>
      </c>
      <c r="C31" s="744" t="s">
        <v>1286</v>
      </c>
      <c r="D31" s="748">
        <v>24.4</v>
      </c>
      <c r="E31" s="720">
        <v>30.2</v>
      </c>
      <c r="F31" s="756">
        <v>103.5</v>
      </c>
      <c r="G31" s="748">
        <v>23.770491803278702</v>
      </c>
      <c r="H31" s="721">
        <v>242.7152317880795</v>
      </c>
    </row>
    <row r="32" spans="2:8" ht="15" customHeight="1">
      <c r="B32" s="718">
        <v>25</v>
      </c>
      <c r="C32" s="744" t="s">
        <v>1287</v>
      </c>
      <c r="D32" s="748">
        <v>1388.5</v>
      </c>
      <c r="E32" s="720">
        <v>876.2</v>
      </c>
      <c r="F32" s="756">
        <v>1940.7</v>
      </c>
      <c r="G32" s="748">
        <v>-36.89593086064098</v>
      </c>
      <c r="H32" s="721">
        <v>121.4905272768774</v>
      </c>
    </row>
    <row r="33" spans="2:8" ht="15" customHeight="1">
      <c r="B33" s="718">
        <v>26</v>
      </c>
      <c r="C33" s="744" t="s">
        <v>1237</v>
      </c>
      <c r="D33" s="748">
        <v>8.8</v>
      </c>
      <c r="E33" s="720">
        <v>6.8</v>
      </c>
      <c r="F33" s="756">
        <v>17.2</v>
      </c>
      <c r="G33" s="748">
        <v>-22.727272727272734</v>
      </c>
      <c r="H33" s="721">
        <v>152.94117647058823</v>
      </c>
    </row>
    <row r="34" spans="2:8" ht="15" customHeight="1">
      <c r="B34" s="718">
        <v>27</v>
      </c>
      <c r="C34" s="744" t="s">
        <v>1238</v>
      </c>
      <c r="D34" s="748">
        <v>67.4</v>
      </c>
      <c r="E34" s="720">
        <v>267.6</v>
      </c>
      <c r="F34" s="756">
        <v>0</v>
      </c>
      <c r="G34" s="748">
        <v>297.0326409495549</v>
      </c>
      <c r="H34" s="721">
        <v>-100</v>
      </c>
    </row>
    <row r="35" spans="2:8" ht="15" customHeight="1">
      <c r="B35" s="718">
        <v>28</v>
      </c>
      <c r="C35" s="744" t="s">
        <v>1288</v>
      </c>
      <c r="D35" s="748">
        <v>0</v>
      </c>
      <c r="E35" s="720">
        <v>0.3</v>
      </c>
      <c r="F35" s="756">
        <v>0.1</v>
      </c>
      <c r="G35" s="748" t="s">
        <v>766</v>
      </c>
      <c r="H35" s="721">
        <v>-66.66666666666666</v>
      </c>
    </row>
    <row r="36" spans="2:8" ht="15" customHeight="1">
      <c r="B36" s="718">
        <v>29</v>
      </c>
      <c r="C36" s="744" t="s">
        <v>1289</v>
      </c>
      <c r="D36" s="748">
        <v>336.7</v>
      </c>
      <c r="E36" s="720">
        <v>139.4</v>
      </c>
      <c r="F36" s="756">
        <v>168.6</v>
      </c>
      <c r="G36" s="748">
        <v>-58.5981585981586</v>
      </c>
      <c r="H36" s="721">
        <v>20.946915351506462</v>
      </c>
    </row>
    <row r="37" spans="2:8" ht="15" customHeight="1">
      <c r="B37" s="718">
        <v>30</v>
      </c>
      <c r="C37" s="744" t="s">
        <v>1239</v>
      </c>
      <c r="D37" s="748">
        <v>122</v>
      </c>
      <c r="E37" s="720">
        <v>113.6</v>
      </c>
      <c r="F37" s="756">
        <v>332.3</v>
      </c>
      <c r="G37" s="748">
        <v>-6.885245901639351</v>
      </c>
      <c r="H37" s="721">
        <v>192.51760563380287</v>
      </c>
    </row>
    <row r="38" spans="2:8" ht="15" customHeight="1">
      <c r="B38" s="718">
        <v>31</v>
      </c>
      <c r="C38" s="744" t="s">
        <v>1290</v>
      </c>
      <c r="D38" s="748">
        <v>45.3</v>
      </c>
      <c r="E38" s="720">
        <v>80.9</v>
      </c>
      <c r="F38" s="756">
        <v>116.8</v>
      </c>
      <c r="G38" s="748">
        <v>78.58719646799119</v>
      </c>
      <c r="H38" s="721">
        <v>44.37577255871446</v>
      </c>
    </row>
    <row r="39" spans="2:8" ht="15" customHeight="1">
      <c r="B39" s="718">
        <v>32</v>
      </c>
      <c r="C39" s="744" t="s">
        <v>1291</v>
      </c>
      <c r="D39" s="748">
        <v>256.5</v>
      </c>
      <c r="E39" s="720">
        <v>490.1</v>
      </c>
      <c r="F39" s="756">
        <v>620.3</v>
      </c>
      <c r="G39" s="748">
        <v>91.07212475633528</v>
      </c>
      <c r="H39" s="721">
        <v>26.566006937359703</v>
      </c>
    </row>
    <row r="40" spans="2:8" ht="15" customHeight="1">
      <c r="B40" s="718">
        <v>33</v>
      </c>
      <c r="C40" s="744" t="s">
        <v>1292</v>
      </c>
      <c r="D40" s="748">
        <v>137.4</v>
      </c>
      <c r="E40" s="720">
        <v>33.7</v>
      </c>
      <c r="F40" s="756">
        <v>15.1</v>
      </c>
      <c r="G40" s="748">
        <v>-75.47307132459972</v>
      </c>
      <c r="H40" s="721">
        <v>-55.19287833827894</v>
      </c>
    </row>
    <row r="41" spans="2:8" ht="15" customHeight="1">
      <c r="B41" s="718">
        <v>34</v>
      </c>
      <c r="C41" s="744" t="s">
        <v>1293</v>
      </c>
      <c r="D41" s="748">
        <v>14.7</v>
      </c>
      <c r="E41" s="720">
        <v>0</v>
      </c>
      <c r="F41" s="756">
        <v>34.1</v>
      </c>
      <c r="G41" s="748">
        <v>-100</v>
      </c>
      <c r="H41" s="721" t="s">
        <v>766</v>
      </c>
    </row>
    <row r="42" spans="2:8" ht="15" customHeight="1">
      <c r="B42" s="718">
        <v>35</v>
      </c>
      <c r="C42" s="744" t="s">
        <v>1294</v>
      </c>
      <c r="D42" s="748">
        <v>14.7</v>
      </c>
      <c r="E42" s="720">
        <v>0</v>
      </c>
      <c r="F42" s="756">
        <v>25.2</v>
      </c>
      <c r="G42" s="748">
        <v>-100</v>
      </c>
      <c r="H42" s="721" t="s">
        <v>766</v>
      </c>
    </row>
    <row r="43" spans="2:8" ht="15" customHeight="1">
      <c r="B43" s="718">
        <v>36</v>
      </c>
      <c r="C43" s="744" t="s">
        <v>1295</v>
      </c>
      <c r="D43" s="748">
        <v>23.5</v>
      </c>
      <c r="E43" s="720">
        <v>1.2</v>
      </c>
      <c r="F43" s="756">
        <v>9.2</v>
      </c>
      <c r="G43" s="748">
        <v>-94.8936170212766</v>
      </c>
      <c r="H43" s="721">
        <v>666.6666666666666</v>
      </c>
    </row>
    <row r="44" spans="2:8" ht="15" customHeight="1">
      <c r="B44" s="718">
        <v>37</v>
      </c>
      <c r="C44" s="744" t="s">
        <v>1242</v>
      </c>
      <c r="D44" s="748">
        <v>121.1</v>
      </c>
      <c r="E44" s="720">
        <v>42.9</v>
      </c>
      <c r="F44" s="756">
        <v>158.7</v>
      </c>
      <c r="G44" s="748">
        <v>-64.57473162675475</v>
      </c>
      <c r="H44" s="721">
        <v>269.9300699300699</v>
      </c>
    </row>
    <row r="45" spans="2:8" ht="15" customHeight="1">
      <c r="B45" s="718">
        <v>38</v>
      </c>
      <c r="C45" s="744" t="s">
        <v>1296</v>
      </c>
      <c r="D45" s="748">
        <v>3.2</v>
      </c>
      <c r="E45" s="720">
        <v>107.9</v>
      </c>
      <c r="F45" s="756">
        <v>6.5</v>
      </c>
      <c r="G45" s="748" t="s">
        <v>766</v>
      </c>
      <c r="H45" s="721">
        <v>-93.97590361445783</v>
      </c>
    </row>
    <row r="46" spans="2:8" ht="15" customHeight="1">
      <c r="B46" s="718">
        <v>39</v>
      </c>
      <c r="C46" s="744" t="s">
        <v>1297</v>
      </c>
      <c r="D46" s="748">
        <v>579.4</v>
      </c>
      <c r="E46" s="720">
        <v>421.3</v>
      </c>
      <c r="F46" s="756">
        <v>317.9</v>
      </c>
      <c r="G46" s="748">
        <v>-27.286848463928195</v>
      </c>
      <c r="H46" s="721">
        <v>-24.5430809399478</v>
      </c>
    </row>
    <row r="47" spans="2:8" ht="15" customHeight="1">
      <c r="B47" s="718">
        <v>40</v>
      </c>
      <c r="C47" s="744" t="s">
        <v>1298</v>
      </c>
      <c r="D47" s="748">
        <v>21.4</v>
      </c>
      <c r="E47" s="720">
        <v>2.5</v>
      </c>
      <c r="F47" s="756">
        <v>47.8</v>
      </c>
      <c r="G47" s="748">
        <v>-88.3177570093458</v>
      </c>
      <c r="H47" s="721" t="s">
        <v>766</v>
      </c>
    </row>
    <row r="48" spans="2:8" ht="15" customHeight="1">
      <c r="B48" s="718">
        <v>41</v>
      </c>
      <c r="C48" s="744" t="s">
        <v>1299</v>
      </c>
      <c r="D48" s="748">
        <v>0</v>
      </c>
      <c r="E48" s="720">
        <v>0</v>
      </c>
      <c r="F48" s="756">
        <v>0</v>
      </c>
      <c r="G48" s="748" t="s">
        <v>766</v>
      </c>
      <c r="H48" s="721" t="s">
        <v>766</v>
      </c>
    </row>
    <row r="49" spans="2:8" ht="15" customHeight="1">
      <c r="B49" s="718">
        <v>42</v>
      </c>
      <c r="C49" s="744" t="s">
        <v>1300</v>
      </c>
      <c r="D49" s="748">
        <v>94.3</v>
      </c>
      <c r="E49" s="720">
        <v>82</v>
      </c>
      <c r="F49" s="756">
        <v>77.6</v>
      </c>
      <c r="G49" s="748">
        <v>-13.043478260869563</v>
      </c>
      <c r="H49" s="721">
        <v>-5.365853658536594</v>
      </c>
    </row>
    <row r="50" spans="2:8" ht="15" customHeight="1">
      <c r="B50" s="718">
        <v>43</v>
      </c>
      <c r="C50" s="744" t="s">
        <v>1211</v>
      </c>
      <c r="D50" s="748">
        <v>343.8</v>
      </c>
      <c r="E50" s="720">
        <v>83.5</v>
      </c>
      <c r="F50" s="756">
        <v>57.1</v>
      </c>
      <c r="G50" s="748">
        <v>-75.71262361838278</v>
      </c>
      <c r="H50" s="721">
        <v>-31.616766467065872</v>
      </c>
    </row>
    <row r="51" spans="2:8" ht="15" customHeight="1">
      <c r="B51" s="718">
        <v>44</v>
      </c>
      <c r="C51" s="744" t="s">
        <v>1301</v>
      </c>
      <c r="D51" s="748">
        <v>137.3</v>
      </c>
      <c r="E51" s="720">
        <v>23.7</v>
      </c>
      <c r="F51" s="756">
        <v>32.8</v>
      </c>
      <c r="G51" s="748">
        <v>-82.73852876911872</v>
      </c>
      <c r="H51" s="721">
        <v>38.39662447257385</v>
      </c>
    </row>
    <row r="52" spans="2:8" ht="15" customHeight="1">
      <c r="B52" s="718">
        <v>45</v>
      </c>
      <c r="C52" s="744" t="s">
        <v>1302</v>
      </c>
      <c r="D52" s="748">
        <v>44.2</v>
      </c>
      <c r="E52" s="720">
        <v>135.3</v>
      </c>
      <c r="F52" s="756">
        <v>231.7</v>
      </c>
      <c r="G52" s="748">
        <v>206.1085972850679</v>
      </c>
      <c r="H52" s="721">
        <v>71.24907612712488</v>
      </c>
    </row>
    <row r="53" spans="2:8" ht="15" customHeight="1">
      <c r="B53" s="718">
        <v>46</v>
      </c>
      <c r="C53" s="744" t="s">
        <v>1303</v>
      </c>
      <c r="D53" s="748">
        <v>8.4</v>
      </c>
      <c r="E53" s="720">
        <v>6.9</v>
      </c>
      <c r="F53" s="756">
        <v>0</v>
      </c>
      <c r="G53" s="748">
        <v>-17.85714285714286</v>
      </c>
      <c r="H53" s="721">
        <v>-100</v>
      </c>
    </row>
    <row r="54" spans="2:8" ht="15" customHeight="1">
      <c r="B54" s="718">
        <v>47</v>
      </c>
      <c r="C54" s="744" t="s">
        <v>1304</v>
      </c>
      <c r="D54" s="748">
        <v>105.6</v>
      </c>
      <c r="E54" s="720">
        <v>0</v>
      </c>
      <c r="F54" s="756">
        <v>85.9</v>
      </c>
      <c r="G54" s="748">
        <v>-100</v>
      </c>
      <c r="H54" s="721" t="s">
        <v>766</v>
      </c>
    </row>
    <row r="55" spans="2:8" ht="15" customHeight="1">
      <c r="B55" s="718">
        <v>48</v>
      </c>
      <c r="C55" s="744" t="s">
        <v>1305</v>
      </c>
      <c r="D55" s="748">
        <v>114.2</v>
      </c>
      <c r="E55" s="720">
        <v>57.3</v>
      </c>
      <c r="F55" s="756">
        <v>87.8</v>
      </c>
      <c r="G55" s="748">
        <v>-49.82486865148862</v>
      </c>
      <c r="H55" s="721">
        <v>53.22862129144852</v>
      </c>
    </row>
    <row r="56" spans="2:8" ht="15" customHeight="1">
      <c r="B56" s="718">
        <v>49</v>
      </c>
      <c r="C56" s="744" t="s">
        <v>1306</v>
      </c>
      <c r="D56" s="748">
        <v>7.1</v>
      </c>
      <c r="E56" s="720">
        <v>3.4</v>
      </c>
      <c r="F56" s="756">
        <v>0</v>
      </c>
      <c r="G56" s="748">
        <v>-52.112676056338024</v>
      </c>
      <c r="H56" s="721">
        <v>-100</v>
      </c>
    </row>
    <row r="57" spans="2:8" ht="15" customHeight="1">
      <c r="B57" s="718">
        <v>50</v>
      </c>
      <c r="C57" s="744" t="s">
        <v>1307</v>
      </c>
      <c r="D57" s="748">
        <v>29.2</v>
      </c>
      <c r="E57" s="720">
        <v>36.7</v>
      </c>
      <c r="F57" s="756">
        <v>26.6</v>
      </c>
      <c r="G57" s="748">
        <v>25.684931506849324</v>
      </c>
      <c r="H57" s="721">
        <v>-27.52043596730246</v>
      </c>
    </row>
    <row r="58" spans="2:8" ht="15" customHeight="1">
      <c r="B58" s="718">
        <v>51</v>
      </c>
      <c r="C58" s="744" t="s">
        <v>1308</v>
      </c>
      <c r="D58" s="748">
        <v>648.7</v>
      </c>
      <c r="E58" s="720">
        <v>1007.3</v>
      </c>
      <c r="F58" s="756">
        <v>654.2</v>
      </c>
      <c r="G58" s="748">
        <v>55.27979034993061</v>
      </c>
      <c r="H58" s="721">
        <v>-35.054105033257215</v>
      </c>
    </row>
    <row r="59" spans="2:8" ht="15" customHeight="1">
      <c r="B59" s="718">
        <v>52</v>
      </c>
      <c r="C59" s="744" t="s">
        <v>1309</v>
      </c>
      <c r="D59" s="748">
        <v>13.9</v>
      </c>
      <c r="E59" s="720">
        <v>27.9</v>
      </c>
      <c r="F59" s="756">
        <v>27.3</v>
      </c>
      <c r="G59" s="748">
        <v>100.71942446043164</v>
      </c>
      <c r="H59" s="721">
        <v>-2.150537634408593</v>
      </c>
    </row>
    <row r="60" spans="2:8" ht="15" customHeight="1">
      <c r="B60" s="718">
        <v>53</v>
      </c>
      <c r="C60" s="744" t="s">
        <v>1310</v>
      </c>
      <c r="D60" s="748">
        <v>4.7</v>
      </c>
      <c r="E60" s="720">
        <v>141.4</v>
      </c>
      <c r="F60" s="756">
        <v>18.7</v>
      </c>
      <c r="G60" s="748" t="s">
        <v>766</v>
      </c>
      <c r="H60" s="721">
        <v>-86.77510608203677</v>
      </c>
    </row>
    <row r="61" spans="2:8" ht="15" customHeight="1">
      <c r="B61" s="718">
        <v>54</v>
      </c>
      <c r="C61" s="744" t="s">
        <v>1252</v>
      </c>
      <c r="D61" s="748">
        <v>187.8</v>
      </c>
      <c r="E61" s="720">
        <v>128.9</v>
      </c>
      <c r="F61" s="756">
        <v>78.6</v>
      </c>
      <c r="G61" s="748">
        <v>-31.363152289669856</v>
      </c>
      <c r="H61" s="721">
        <v>-39.022498060512035</v>
      </c>
    </row>
    <row r="62" spans="2:8" ht="15" customHeight="1">
      <c r="B62" s="718">
        <v>55</v>
      </c>
      <c r="C62" s="744" t="s">
        <v>1311</v>
      </c>
      <c r="D62" s="748">
        <v>205.2</v>
      </c>
      <c r="E62" s="720">
        <v>66.4</v>
      </c>
      <c r="F62" s="756">
        <v>45</v>
      </c>
      <c r="G62" s="748">
        <v>-67.64132553606237</v>
      </c>
      <c r="H62" s="721">
        <v>-32.22891566265061</v>
      </c>
    </row>
    <row r="63" spans="2:8" ht="15" customHeight="1">
      <c r="B63" s="718">
        <v>56</v>
      </c>
      <c r="C63" s="744" t="s">
        <v>1312</v>
      </c>
      <c r="D63" s="748">
        <v>26.2</v>
      </c>
      <c r="E63" s="720">
        <v>12.6</v>
      </c>
      <c r="F63" s="756">
        <v>14.6</v>
      </c>
      <c r="G63" s="748">
        <v>-51.908396946564885</v>
      </c>
      <c r="H63" s="721">
        <v>15.873015873015888</v>
      </c>
    </row>
    <row r="64" spans="2:8" ht="15" customHeight="1">
      <c r="B64" s="718">
        <v>57</v>
      </c>
      <c r="C64" s="744" t="s">
        <v>1313</v>
      </c>
      <c r="D64" s="748">
        <v>448.2</v>
      </c>
      <c r="E64" s="720">
        <v>523.7</v>
      </c>
      <c r="F64" s="756">
        <v>144.5</v>
      </c>
      <c r="G64" s="748">
        <v>16.845158411423483</v>
      </c>
      <c r="H64" s="721">
        <v>-72.40786709948443</v>
      </c>
    </row>
    <row r="65" spans="2:8" ht="15" customHeight="1">
      <c r="B65" s="718">
        <v>58</v>
      </c>
      <c r="C65" s="744" t="s">
        <v>1314</v>
      </c>
      <c r="D65" s="748">
        <v>39.8</v>
      </c>
      <c r="E65" s="720">
        <v>37.1</v>
      </c>
      <c r="F65" s="756">
        <v>34.8</v>
      </c>
      <c r="G65" s="748">
        <v>-6.783919597989936</v>
      </c>
      <c r="H65" s="721">
        <v>-6.199460916442064</v>
      </c>
    </row>
    <row r="66" spans="2:8" ht="15" customHeight="1">
      <c r="B66" s="718">
        <v>59</v>
      </c>
      <c r="C66" s="744" t="s">
        <v>1315</v>
      </c>
      <c r="D66" s="748">
        <v>9.9</v>
      </c>
      <c r="E66" s="720">
        <v>0.1</v>
      </c>
      <c r="F66" s="756">
        <v>8.3</v>
      </c>
      <c r="G66" s="748">
        <v>-98.98989898989899</v>
      </c>
      <c r="H66" s="721" t="s">
        <v>766</v>
      </c>
    </row>
    <row r="67" spans="2:8" ht="15" customHeight="1">
      <c r="B67" s="718">
        <v>60</v>
      </c>
      <c r="C67" s="744" t="s">
        <v>1316</v>
      </c>
      <c r="D67" s="748">
        <v>77.4</v>
      </c>
      <c r="E67" s="720">
        <v>230.7</v>
      </c>
      <c r="F67" s="756">
        <v>263.7</v>
      </c>
      <c r="G67" s="748">
        <v>198.0620155038759</v>
      </c>
      <c r="H67" s="721">
        <v>14.30429128738622</v>
      </c>
    </row>
    <row r="68" spans="2:8" ht="15" customHeight="1">
      <c r="B68" s="718">
        <v>61</v>
      </c>
      <c r="C68" s="744" t="s">
        <v>1317</v>
      </c>
      <c r="D68" s="748">
        <v>18.6</v>
      </c>
      <c r="E68" s="720">
        <v>9.6</v>
      </c>
      <c r="F68" s="756">
        <v>15</v>
      </c>
      <c r="G68" s="748">
        <v>-48.38709677419355</v>
      </c>
      <c r="H68" s="721">
        <v>56.25</v>
      </c>
    </row>
    <row r="69" spans="2:8" ht="15" customHeight="1">
      <c r="B69" s="718">
        <v>62</v>
      </c>
      <c r="C69" s="744" t="s">
        <v>1318</v>
      </c>
      <c r="D69" s="748">
        <v>31.9</v>
      </c>
      <c r="E69" s="720">
        <v>129.6</v>
      </c>
      <c r="F69" s="756">
        <v>100.6</v>
      </c>
      <c r="G69" s="748">
        <v>306.26959247648904</v>
      </c>
      <c r="H69" s="721">
        <v>-22.376543209876544</v>
      </c>
    </row>
    <row r="70" spans="2:8" ht="15" customHeight="1">
      <c r="B70" s="718">
        <v>63</v>
      </c>
      <c r="C70" s="744" t="s">
        <v>1319</v>
      </c>
      <c r="D70" s="748">
        <v>9.9</v>
      </c>
      <c r="E70" s="720">
        <v>21.4</v>
      </c>
      <c r="F70" s="756">
        <v>13.2</v>
      </c>
      <c r="G70" s="748">
        <v>116.16161616161614</v>
      </c>
      <c r="H70" s="721">
        <v>-38.3177570093458</v>
      </c>
    </row>
    <row r="71" spans="2:8" ht="15" customHeight="1">
      <c r="B71" s="718">
        <v>64</v>
      </c>
      <c r="C71" s="744" t="s">
        <v>1379</v>
      </c>
      <c r="D71" s="748">
        <v>102.9</v>
      </c>
      <c r="E71" s="720">
        <v>36.1</v>
      </c>
      <c r="F71" s="756">
        <v>14</v>
      </c>
      <c r="G71" s="748">
        <v>-64.91739552964043</v>
      </c>
      <c r="H71" s="721">
        <v>-61.21883656509696</v>
      </c>
    </row>
    <row r="72" spans="2:8" ht="15" customHeight="1">
      <c r="B72" s="718"/>
      <c r="C72" s="745" t="s">
        <v>1203</v>
      </c>
      <c r="D72" s="759">
        <v>1852.1</v>
      </c>
      <c r="E72" s="722">
        <v>2457.2</v>
      </c>
      <c r="F72" s="757">
        <v>3091.2</v>
      </c>
      <c r="G72" s="747">
        <v>32.671022083040754</v>
      </c>
      <c r="H72" s="717">
        <v>25.801725541266322</v>
      </c>
    </row>
    <row r="73" spans="2:8" ht="15" customHeight="1" thickBot="1">
      <c r="B73" s="734"/>
      <c r="C73" s="746" t="s">
        <v>1257</v>
      </c>
      <c r="D73" s="760">
        <v>10330.4</v>
      </c>
      <c r="E73" s="725">
        <v>10189.5</v>
      </c>
      <c r="F73" s="758">
        <v>13296.4</v>
      </c>
      <c r="G73" s="749">
        <v>-1.3639355688066246</v>
      </c>
      <c r="H73" s="728">
        <v>30.491191913244023</v>
      </c>
    </row>
    <row r="74" ht="13.5" thickTop="1">
      <c r="B74" s="16" t="s">
        <v>130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9.140625" style="53" customWidth="1"/>
    <col min="2" max="2" width="3.28125" style="53" customWidth="1"/>
    <col min="3" max="3" width="4.8515625" style="53" customWidth="1"/>
    <col min="4" max="4" width="6.140625" style="53" customWidth="1"/>
    <col min="5" max="5" width="5.28125" style="53" customWidth="1"/>
    <col min="6" max="6" width="26.140625" style="53" customWidth="1"/>
    <col min="7" max="16384" width="9.140625" style="53" customWidth="1"/>
  </cols>
  <sheetData>
    <row r="1" spans="1:13" ht="12.75">
      <c r="A1" s="1462" t="s">
        <v>949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</row>
    <row r="2" spans="1:13" ht="16.5" thickBot="1">
      <c r="A2" s="1463" t="s">
        <v>1679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</row>
    <row r="3" spans="1:13" ht="13.5" thickTop="1">
      <c r="A3" s="47"/>
      <c r="B3" s="1669" t="s">
        <v>652</v>
      </c>
      <c r="C3" s="1670"/>
      <c r="D3" s="1670"/>
      <c r="E3" s="1670"/>
      <c r="F3" s="1671"/>
      <c r="G3" s="1670" t="s">
        <v>798</v>
      </c>
      <c r="H3" s="1671"/>
      <c r="I3" s="1670" t="s">
        <v>679</v>
      </c>
      <c r="J3" s="1671"/>
      <c r="K3" s="1625" t="s">
        <v>1534</v>
      </c>
      <c r="L3" s="1678" t="s">
        <v>825</v>
      </c>
      <c r="M3" s="1679"/>
    </row>
    <row r="4" spans="1:13" ht="12.75">
      <c r="A4" s="47"/>
      <c r="B4" s="1672"/>
      <c r="C4" s="1673"/>
      <c r="D4" s="1673"/>
      <c r="E4" s="1673"/>
      <c r="F4" s="1674"/>
      <c r="G4" s="1676"/>
      <c r="H4" s="1677"/>
      <c r="I4" s="1676"/>
      <c r="J4" s="1677"/>
      <c r="K4" s="1627"/>
      <c r="L4" s="1680" t="s">
        <v>68</v>
      </c>
      <c r="M4" s="1681"/>
    </row>
    <row r="5" spans="1:13" ht="12.75">
      <c r="A5" s="47"/>
      <c r="B5" s="1675"/>
      <c r="C5" s="1676"/>
      <c r="D5" s="1676"/>
      <c r="E5" s="1676"/>
      <c r="F5" s="1677"/>
      <c r="G5" s="227" t="s">
        <v>983</v>
      </c>
      <c r="H5" s="227" t="s">
        <v>862</v>
      </c>
      <c r="I5" s="227" t="s">
        <v>983</v>
      </c>
      <c r="J5" s="227" t="s">
        <v>862</v>
      </c>
      <c r="K5" s="227" t="s">
        <v>983</v>
      </c>
      <c r="L5" s="227" t="s">
        <v>132</v>
      </c>
      <c r="M5" s="1356" t="s">
        <v>133</v>
      </c>
    </row>
    <row r="6" spans="1:13" ht="12.75">
      <c r="A6" s="47"/>
      <c r="B6" s="411" t="s">
        <v>863</v>
      </c>
      <c r="C6" s="47"/>
      <c r="D6" s="47"/>
      <c r="E6" s="47"/>
      <c r="F6" s="47"/>
      <c r="G6" s="392">
        <v>362.1</v>
      </c>
      <c r="H6" s="392">
        <v>-28135.199999999895</v>
      </c>
      <c r="I6" s="392">
        <v>-2419.9</v>
      </c>
      <c r="J6" s="392">
        <v>-11905.8</v>
      </c>
      <c r="K6" s="392">
        <v>727.7000000000044</v>
      </c>
      <c r="L6" s="392">
        <v>-768.2960508146921</v>
      </c>
      <c r="M6" s="317">
        <v>-130.07149055746123</v>
      </c>
    </row>
    <row r="7" spans="1:13" ht="12.75">
      <c r="A7" s="47"/>
      <c r="B7" s="411"/>
      <c r="C7" s="47" t="s">
        <v>872</v>
      </c>
      <c r="D7" s="47"/>
      <c r="E7" s="47"/>
      <c r="F7" s="47"/>
      <c r="G7" s="392">
        <v>6267.5</v>
      </c>
      <c r="H7" s="392">
        <v>63177.5</v>
      </c>
      <c r="I7" s="392">
        <v>5319.9</v>
      </c>
      <c r="J7" s="392">
        <v>68873</v>
      </c>
      <c r="K7" s="392">
        <v>6455.5</v>
      </c>
      <c r="L7" s="392">
        <v>-15.119266055045877</v>
      </c>
      <c r="M7" s="317">
        <v>21.3462659072539</v>
      </c>
    </row>
    <row r="8" spans="1:13" ht="12.75">
      <c r="A8" s="47"/>
      <c r="B8" s="411"/>
      <c r="C8" s="47"/>
      <c r="D8" s="47" t="s">
        <v>873</v>
      </c>
      <c r="E8" s="47"/>
      <c r="F8" s="47"/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138" t="s">
        <v>766</v>
      </c>
      <c r="M8" s="813" t="s">
        <v>766</v>
      </c>
    </row>
    <row r="9" spans="1:13" ht="12.75">
      <c r="A9" s="47"/>
      <c r="B9" s="411"/>
      <c r="C9" s="47"/>
      <c r="D9" s="47" t="s">
        <v>874</v>
      </c>
      <c r="E9" s="47"/>
      <c r="F9" s="47"/>
      <c r="G9" s="392">
        <v>6267.5</v>
      </c>
      <c r="H9" s="392">
        <v>63177.5</v>
      </c>
      <c r="I9" s="392">
        <v>5319.9</v>
      </c>
      <c r="J9" s="392">
        <v>68873</v>
      </c>
      <c r="K9" s="392">
        <v>6455.5</v>
      </c>
      <c r="L9" s="392">
        <v>-15.119266055045877</v>
      </c>
      <c r="M9" s="317">
        <v>21.3462659072539</v>
      </c>
    </row>
    <row r="10" spans="1:13" ht="12.75">
      <c r="A10" s="47"/>
      <c r="B10" s="411"/>
      <c r="C10" s="47" t="s">
        <v>875</v>
      </c>
      <c r="D10" s="47"/>
      <c r="E10" s="47"/>
      <c r="F10" s="47"/>
      <c r="G10" s="392">
        <v>-24795.8</v>
      </c>
      <c r="H10" s="392">
        <v>-366692.5</v>
      </c>
      <c r="I10" s="392">
        <v>-29942</v>
      </c>
      <c r="J10" s="392">
        <v>-387614.8</v>
      </c>
      <c r="K10" s="392">
        <v>-32033.4</v>
      </c>
      <c r="L10" s="392">
        <v>20.75432129634858</v>
      </c>
      <c r="M10" s="317">
        <v>6.984837352214286</v>
      </c>
    </row>
    <row r="11" spans="1:13" ht="12.75">
      <c r="A11" s="47"/>
      <c r="B11" s="411"/>
      <c r="C11" s="47"/>
      <c r="D11" s="47" t="s">
        <v>873</v>
      </c>
      <c r="E11" s="47"/>
      <c r="F11" s="47"/>
      <c r="G11" s="392">
        <v>-2528</v>
      </c>
      <c r="H11" s="392">
        <v>-51607.2</v>
      </c>
      <c r="I11" s="392">
        <v>-4662.6</v>
      </c>
      <c r="J11" s="392">
        <v>-75076.2</v>
      </c>
      <c r="K11" s="392">
        <v>-5910.6</v>
      </c>
      <c r="L11" s="392">
        <v>84.43829113924052</v>
      </c>
      <c r="M11" s="317">
        <v>26.76618195856389</v>
      </c>
    </row>
    <row r="12" spans="1:13" ht="12.75">
      <c r="A12" s="47"/>
      <c r="B12" s="411"/>
      <c r="C12" s="47"/>
      <c r="D12" s="47" t="s">
        <v>874</v>
      </c>
      <c r="E12" s="47"/>
      <c r="F12" s="47"/>
      <c r="G12" s="392">
        <v>-22267.8</v>
      </c>
      <c r="H12" s="392">
        <v>-315085.3</v>
      </c>
      <c r="I12" s="392">
        <v>-25279.4</v>
      </c>
      <c r="J12" s="392">
        <v>-312538.6</v>
      </c>
      <c r="K12" s="392">
        <v>-26122.8</v>
      </c>
      <c r="L12" s="392">
        <v>13.524461329812565</v>
      </c>
      <c r="M12" s="317">
        <v>3.336313361867757</v>
      </c>
    </row>
    <row r="13" spans="1:13" ht="12.75">
      <c r="A13" s="47"/>
      <c r="B13" s="411"/>
      <c r="C13" s="47" t="s">
        <v>876</v>
      </c>
      <c r="D13" s="47"/>
      <c r="E13" s="47"/>
      <c r="F13" s="47"/>
      <c r="G13" s="392">
        <v>-18528.3</v>
      </c>
      <c r="H13" s="392">
        <v>-303515</v>
      </c>
      <c r="I13" s="392">
        <v>-24622.1</v>
      </c>
      <c r="J13" s="392">
        <v>-318741.8</v>
      </c>
      <c r="K13" s="392">
        <v>-25577.9</v>
      </c>
      <c r="L13" s="392">
        <v>32.88914795205172</v>
      </c>
      <c r="M13" s="317">
        <v>3.881878475028543</v>
      </c>
    </row>
    <row r="14" spans="1:13" ht="12.75">
      <c r="A14" s="47"/>
      <c r="B14" s="411"/>
      <c r="C14" s="47" t="s">
        <v>877</v>
      </c>
      <c r="D14" s="47"/>
      <c r="E14" s="47"/>
      <c r="F14" s="47"/>
      <c r="G14" s="392">
        <v>-2406.7</v>
      </c>
      <c r="H14" s="392">
        <v>-16385.3</v>
      </c>
      <c r="I14" s="392">
        <v>-1163.8</v>
      </c>
      <c r="J14" s="392">
        <v>-8572.1</v>
      </c>
      <c r="K14" s="392">
        <v>412.09999999999945</v>
      </c>
      <c r="L14" s="392">
        <v>-51.643329039763984</v>
      </c>
      <c r="M14" s="317">
        <v>-135.4098642378415</v>
      </c>
    </row>
    <row r="15" spans="1:13" ht="12.75">
      <c r="A15" s="47"/>
      <c r="B15" s="411"/>
      <c r="C15" s="47"/>
      <c r="D15" s="47" t="s">
        <v>826</v>
      </c>
      <c r="E15" s="47"/>
      <c r="F15" s="47"/>
      <c r="G15" s="392">
        <v>3841.6</v>
      </c>
      <c r="H15" s="392">
        <v>51120.5</v>
      </c>
      <c r="I15" s="392">
        <v>3779.8</v>
      </c>
      <c r="J15" s="392">
        <v>53012.5</v>
      </c>
      <c r="K15" s="392">
        <v>5855.8</v>
      </c>
      <c r="L15" s="392">
        <v>-1.6087047063723376</v>
      </c>
      <c r="M15" s="317">
        <v>54.92354092809143</v>
      </c>
    </row>
    <row r="16" spans="1:13" ht="12.75">
      <c r="A16" s="47"/>
      <c r="B16" s="411"/>
      <c r="C16" s="47"/>
      <c r="D16" s="47"/>
      <c r="E16" s="47" t="s">
        <v>878</v>
      </c>
      <c r="F16" s="47"/>
      <c r="G16" s="392">
        <v>2137.2</v>
      </c>
      <c r="H16" s="392">
        <v>28138.6</v>
      </c>
      <c r="I16" s="392">
        <v>1532.3</v>
      </c>
      <c r="J16" s="392">
        <v>24610.7</v>
      </c>
      <c r="K16" s="392">
        <v>1899.6</v>
      </c>
      <c r="L16" s="392">
        <v>-28.30338760995695</v>
      </c>
      <c r="M16" s="317">
        <v>23.970501859949096</v>
      </c>
    </row>
    <row r="17" spans="1:13" ht="12.75">
      <c r="A17" s="47"/>
      <c r="B17" s="411"/>
      <c r="C17" s="47"/>
      <c r="D17" s="47"/>
      <c r="E17" s="47" t="s">
        <v>879</v>
      </c>
      <c r="F17" s="47"/>
      <c r="G17" s="392">
        <v>594.4</v>
      </c>
      <c r="H17" s="392">
        <v>6635.6</v>
      </c>
      <c r="I17" s="392">
        <v>818.5</v>
      </c>
      <c r="J17" s="392">
        <v>5534.6</v>
      </c>
      <c r="K17" s="392">
        <v>1020</v>
      </c>
      <c r="L17" s="392">
        <v>37.70188425302827</v>
      </c>
      <c r="M17" s="317">
        <v>24.618204031765426</v>
      </c>
    </row>
    <row r="18" spans="1:13" ht="12.75">
      <c r="A18" s="47"/>
      <c r="B18" s="411"/>
      <c r="C18" s="47"/>
      <c r="D18" s="47"/>
      <c r="E18" s="47" t="s">
        <v>874</v>
      </c>
      <c r="F18" s="47"/>
      <c r="G18" s="392">
        <v>1110</v>
      </c>
      <c r="H18" s="392">
        <v>16346.3</v>
      </c>
      <c r="I18" s="392">
        <v>1429</v>
      </c>
      <c r="J18" s="392">
        <v>22867.2</v>
      </c>
      <c r="K18" s="392">
        <v>2936.2</v>
      </c>
      <c r="L18" s="392">
        <v>28.73873873873874</v>
      </c>
      <c r="M18" s="317">
        <v>105.47235829251223</v>
      </c>
    </row>
    <row r="19" spans="1:13" ht="12.75">
      <c r="A19" s="47"/>
      <c r="B19" s="411"/>
      <c r="C19" s="47"/>
      <c r="D19" s="47" t="s">
        <v>827</v>
      </c>
      <c r="E19" s="47"/>
      <c r="F19" s="47"/>
      <c r="G19" s="392">
        <v>-6248.3</v>
      </c>
      <c r="H19" s="392">
        <v>-67505.8</v>
      </c>
      <c r="I19" s="392">
        <v>-4943.6</v>
      </c>
      <c r="J19" s="392">
        <v>-61584.6</v>
      </c>
      <c r="K19" s="392">
        <v>-5443.7</v>
      </c>
      <c r="L19" s="392">
        <v>-20.880879599250992</v>
      </c>
      <c r="M19" s="317">
        <v>10.116109717614682</v>
      </c>
    </row>
    <row r="20" spans="1:13" ht="12.75">
      <c r="A20" s="47"/>
      <c r="B20" s="411"/>
      <c r="C20" s="47"/>
      <c r="D20" s="47"/>
      <c r="E20" s="47" t="s">
        <v>893</v>
      </c>
      <c r="F20" s="47"/>
      <c r="G20" s="392">
        <v>-1807.5</v>
      </c>
      <c r="H20" s="392">
        <v>-22964.6</v>
      </c>
      <c r="I20" s="392">
        <v>-1273.5</v>
      </c>
      <c r="J20" s="392">
        <v>-18502.2</v>
      </c>
      <c r="K20" s="392">
        <v>-1797.5</v>
      </c>
      <c r="L20" s="392">
        <v>-29.543568464730292</v>
      </c>
      <c r="M20" s="317">
        <v>41.14644680015705</v>
      </c>
    </row>
    <row r="21" spans="1:13" ht="12.75">
      <c r="A21" s="47"/>
      <c r="B21" s="411"/>
      <c r="C21" s="47"/>
      <c r="D21" s="47"/>
      <c r="E21" s="47" t="s">
        <v>878</v>
      </c>
      <c r="F21" s="47"/>
      <c r="G21" s="392">
        <v>-3144.2</v>
      </c>
      <c r="H21" s="392">
        <v>-32288.2</v>
      </c>
      <c r="I21" s="392">
        <v>-2778.1</v>
      </c>
      <c r="J21" s="392">
        <v>-27642.9</v>
      </c>
      <c r="K21" s="392">
        <v>-2211.2</v>
      </c>
      <c r="L21" s="392">
        <v>-11.643661344698172</v>
      </c>
      <c r="M21" s="317">
        <v>-20.406032900183583</v>
      </c>
    </row>
    <row r="22" spans="1:13" ht="12.75">
      <c r="A22" s="47"/>
      <c r="B22" s="411"/>
      <c r="C22" s="47"/>
      <c r="D22" s="47"/>
      <c r="E22" s="47"/>
      <c r="F22" s="140" t="s">
        <v>828</v>
      </c>
      <c r="G22" s="392">
        <v>-1565.8</v>
      </c>
      <c r="H22" s="392">
        <v>-12342.6</v>
      </c>
      <c r="I22" s="392">
        <v>-562</v>
      </c>
      <c r="J22" s="392">
        <v>-7166.7</v>
      </c>
      <c r="K22" s="392">
        <v>-580.6</v>
      </c>
      <c r="L22" s="392">
        <v>-64.1078043172819</v>
      </c>
      <c r="M22" s="317">
        <v>3.309608540925271</v>
      </c>
    </row>
    <row r="23" spans="1:13" ht="12.75">
      <c r="A23" s="47"/>
      <c r="B23" s="411"/>
      <c r="C23" s="47"/>
      <c r="D23" s="47"/>
      <c r="E23" s="47" t="s">
        <v>829</v>
      </c>
      <c r="F23" s="47"/>
      <c r="G23" s="392">
        <v>-18.3</v>
      </c>
      <c r="H23" s="392">
        <v>-1874.5</v>
      </c>
      <c r="I23" s="392">
        <v>-1.3</v>
      </c>
      <c r="J23" s="392">
        <v>-1154.6</v>
      </c>
      <c r="K23" s="392">
        <v>-441.5</v>
      </c>
      <c r="L23" s="392">
        <v>-92.89617486338797</v>
      </c>
      <c r="M23" s="317" t="s">
        <v>766</v>
      </c>
    </row>
    <row r="24" spans="1:13" ht="12.75">
      <c r="A24" s="47"/>
      <c r="B24" s="411"/>
      <c r="C24" s="47"/>
      <c r="D24" s="47"/>
      <c r="E24" s="47" t="s">
        <v>874</v>
      </c>
      <c r="F24" s="47"/>
      <c r="G24" s="392">
        <v>-1296.6</v>
      </c>
      <c r="H24" s="392">
        <v>-12253</v>
      </c>
      <c r="I24" s="392">
        <v>-890.7</v>
      </c>
      <c r="J24" s="392">
        <v>-14284.9</v>
      </c>
      <c r="K24" s="392">
        <v>-993.5</v>
      </c>
      <c r="L24" s="392">
        <v>-31.30495141138361</v>
      </c>
      <c r="M24" s="317">
        <v>11.541484225889743</v>
      </c>
    </row>
    <row r="25" spans="1:13" ht="12.75">
      <c r="A25" s="392"/>
      <c r="B25" s="411"/>
      <c r="C25" s="47" t="s">
        <v>894</v>
      </c>
      <c r="D25" s="47"/>
      <c r="E25" s="47"/>
      <c r="F25" s="47"/>
      <c r="G25" s="392">
        <v>-20935</v>
      </c>
      <c r="H25" s="392">
        <v>-319900.3</v>
      </c>
      <c r="I25" s="392">
        <v>-25785.9</v>
      </c>
      <c r="J25" s="392">
        <v>-327313.9</v>
      </c>
      <c r="K25" s="392">
        <v>-25165.8</v>
      </c>
      <c r="L25" s="392">
        <v>23.171244327680924</v>
      </c>
      <c r="M25" s="317">
        <v>-2.404802624690246</v>
      </c>
    </row>
    <row r="26" spans="1:13" ht="12.75">
      <c r="A26" s="47"/>
      <c r="B26" s="411"/>
      <c r="C26" s="47" t="s">
        <v>906</v>
      </c>
      <c r="D26" s="47"/>
      <c r="E26" s="47"/>
      <c r="F26" s="47"/>
      <c r="G26" s="392">
        <v>1004.9</v>
      </c>
      <c r="H26" s="392">
        <v>9117.4</v>
      </c>
      <c r="I26" s="392">
        <v>276.8</v>
      </c>
      <c r="J26" s="392">
        <v>7549.4</v>
      </c>
      <c r="K26" s="392">
        <v>-254.6</v>
      </c>
      <c r="L26" s="392">
        <v>-72.45497064384516</v>
      </c>
      <c r="M26" s="317">
        <v>-191.97976878612715</v>
      </c>
    </row>
    <row r="27" spans="1:13" ht="12.75">
      <c r="A27" s="47"/>
      <c r="B27" s="411"/>
      <c r="C27" s="47"/>
      <c r="D27" s="47" t="s">
        <v>830</v>
      </c>
      <c r="E27" s="47"/>
      <c r="F27" s="47"/>
      <c r="G27" s="392">
        <v>1172.4</v>
      </c>
      <c r="H27" s="392">
        <v>14917.9</v>
      </c>
      <c r="I27" s="392">
        <v>604.4</v>
      </c>
      <c r="J27" s="392">
        <v>17504</v>
      </c>
      <c r="K27" s="392">
        <v>652.5</v>
      </c>
      <c r="L27" s="392">
        <v>-48.447628795632895</v>
      </c>
      <c r="M27" s="317">
        <v>7.958305757776311</v>
      </c>
    </row>
    <row r="28" spans="1:13" ht="12.75">
      <c r="A28" s="47"/>
      <c r="B28" s="411"/>
      <c r="C28" s="47"/>
      <c r="D28" s="47" t="s">
        <v>831</v>
      </c>
      <c r="E28" s="47"/>
      <c r="F28" s="47"/>
      <c r="G28" s="392">
        <v>-167.5</v>
      </c>
      <c r="H28" s="392">
        <v>-5800.5</v>
      </c>
      <c r="I28" s="392">
        <v>-327.6</v>
      </c>
      <c r="J28" s="392">
        <v>-9954.6</v>
      </c>
      <c r="K28" s="392">
        <v>-907.1</v>
      </c>
      <c r="L28" s="392">
        <v>95.58208955223883</v>
      </c>
      <c r="M28" s="317">
        <v>176.8925518925519</v>
      </c>
    </row>
    <row r="29" spans="1:13" ht="12.75">
      <c r="A29" s="47"/>
      <c r="B29" s="411"/>
      <c r="C29" s="47" t="s">
        <v>832</v>
      </c>
      <c r="D29" s="47"/>
      <c r="E29" s="47"/>
      <c r="F29" s="47"/>
      <c r="G29" s="392">
        <v>-19930.1</v>
      </c>
      <c r="H29" s="392">
        <v>-310782.9</v>
      </c>
      <c r="I29" s="392">
        <v>-25509.1</v>
      </c>
      <c r="J29" s="392">
        <v>-319764.5</v>
      </c>
      <c r="K29" s="392">
        <v>-25420.4</v>
      </c>
      <c r="L29" s="392">
        <v>27.992834958178836</v>
      </c>
      <c r="M29" s="317">
        <v>-0.34771904928044145</v>
      </c>
    </row>
    <row r="30" spans="1:13" ht="12.75">
      <c r="A30" s="47"/>
      <c r="B30" s="411"/>
      <c r="C30" s="47" t="s">
        <v>907</v>
      </c>
      <c r="D30" s="47"/>
      <c r="E30" s="47"/>
      <c r="F30" s="47"/>
      <c r="G30" s="392">
        <v>20292.2</v>
      </c>
      <c r="H30" s="392">
        <v>282647.7</v>
      </c>
      <c r="I30" s="392">
        <v>23089.2</v>
      </c>
      <c r="J30" s="392">
        <v>307858.7</v>
      </c>
      <c r="K30" s="392">
        <v>26148.1</v>
      </c>
      <c r="L30" s="392">
        <v>13.783621292910574</v>
      </c>
      <c r="M30" s="317">
        <v>13.248185298754386</v>
      </c>
    </row>
    <row r="31" spans="1:13" ht="12.75">
      <c r="A31" s="47"/>
      <c r="B31" s="411"/>
      <c r="C31" s="47"/>
      <c r="D31" s="47" t="s">
        <v>833</v>
      </c>
      <c r="E31" s="47"/>
      <c r="F31" s="47"/>
      <c r="G31" s="392">
        <v>20634.6</v>
      </c>
      <c r="H31" s="392">
        <v>287770.6</v>
      </c>
      <c r="I31" s="392">
        <v>23305</v>
      </c>
      <c r="J31" s="392">
        <v>311156.7</v>
      </c>
      <c r="K31" s="392">
        <v>26538.1</v>
      </c>
      <c r="L31" s="392">
        <v>12.941370319754208</v>
      </c>
      <c r="M31" s="317">
        <v>13.872988629049555</v>
      </c>
    </row>
    <row r="32" spans="1:13" ht="12.75">
      <c r="A32" s="47"/>
      <c r="B32" s="411"/>
      <c r="C32" s="47"/>
      <c r="D32" s="47"/>
      <c r="E32" s="47" t="s">
        <v>908</v>
      </c>
      <c r="F32" s="47"/>
      <c r="G32" s="392">
        <v>1792</v>
      </c>
      <c r="H32" s="392">
        <v>26673.6</v>
      </c>
      <c r="I32" s="392">
        <v>2059.8</v>
      </c>
      <c r="J32" s="392">
        <v>25780</v>
      </c>
      <c r="K32" s="392">
        <v>1086.9</v>
      </c>
      <c r="L32" s="392">
        <v>14.944196428571438</v>
      </c>
      <c r="M32" s="317">
        <v>-47.23274104281969</v>
      </c>
    </row>
    <row r="33" spans="1:13" ht="12.75">
      <c r="A33" s="47"/>
      <c r="B33" s="411"/>
      <c r="C33" s="47"/>
      <c r="D33" s="47"/>
      <c r="E33" s="47" t="s">
        <v>834</v>
      </c>
      <c r="F33" s="47"/>
      <c r="G33" s="392">
        <v>16623</v>
      </c>
      <c r="H33" s="392">
        <v>231725.3</v>
      </c>
      <c r="I33" s="392">
        <v>17703.4</v>
      </c>
      <c r="J33" s="392">
        <v>253551.6</v>
      </c>
      <c r="K33" s="392">
        <v>21873</v>
      </c>
      <c r="L33" s="392">
        <v>6.499428502677023</v>
      </c>
      <c r="M33" s="317">
        <v>23.552537930567</v>
      </c>
    </row>
    <row r="34" spans="1:13" ht="12.75">
      <c r="A34" s="47"/>
      <c r="B34" s="411"/>
      <c r="C34" s="47"/>
      <c r="D34" s="47"/>
      <c r="E34" s="47" t="s">
        <v>909</v>
      </c>
      <c r="F34" s="47"/>
      <c r="G34" s="392">
        <v>2079.6</v>
      </c>
      <c r="H34" s="392">
        <v>25850.7</v>
      </c>
      <c r="I34" s="392">
        <v>3366.6</v>
      </c>
      <c r="J34" s="392">
        <v>28993.4</v>
      </c>
      <c r="K34" s="392">
        <v>3318.3</v>
      </c>
      <c r="L34" s="392">
        <v>61.8869013271783</v>
      </c>
      <c r="M34" s="317">
        <v>-1.4346818748886037</v>
      </c>
    </row>
    <row r="35" spans="1:13" ht="12.75">
      <c r="A35" s="47"/>
      <c r="B35" s="411"/>
      <c r="C35" s="47"/>
      <c r="D35" s="47"/>
      <c r="E35" s="47" t="s">
        <v>910</v>
      </c>
      <c r="F35" s="47"/>
      <c r="G35" s="392">
        <v>140</v>
      </c>
      <c r="H35" s="392">
        <v>3521</v>
      </c>
      <c r="I35" s="392">
        <v>175.2</v>
      </c>
      <c r="J35" s="392">
        <v>2831.7</v>
      </c>
      <c r="K35" s="392">
        <v>259.9</v>
      </c>
      <c r="L35" s="392">
        <v>25.14285714285713</v>
      </c>
      <c r="M35" s="813">
        <v>48.34474885844748</v>
      </c>
    </row>
    <row r="36" spans="1:13" ht="12.75">
      <c r="A36" s="47"/>
      <c r="B36" s="411"/>
      <c r="C36" s="47"/>
      <c r="D36" s="47" t="s">
        <v>835</v>
      </c>
      <c r="E36" s="47"/>
      <c r="F36" s="47"/>
      <c r="G36" s="392">
        <v>-342.4</v>
      </c>
      <c r="H36" s="392">
        <v>-5122.9</v>
      </c>
      <c r="I36" s="392">
        <v>-215.8</v>
      </c>
      <c r="J36" s="392">
        <v>-3298</v>
      </c>
      <c r="K36" s="392">
        <v>-390</v>
      </c>
      <c r="L36" s="392">
        <v>-36.97429906542055</v>
      </c>
      <c r="M36" s="317">
        <v>80.72289156626505</v>
      </c>
    </row>
    <row r="37" spans="1:13" ht="12.75">
      <c r="A37" s="47"/>
      <c r="B37" s="405" t="s">
        <v>911</v>
      </c>
      <c r="C37" s="894" t="s">
        <v>912</v>
      </c>
      <c r="D37" s="894"/>
      <c r="E37" s="894"/>
      <c r="F37" s="894"/>
      <c r="G37" s="388">
        <v>169.7</v>
      </c>
      <c r="H37" s="388">
        <v>12578.3</v>
      </c>
      <c r="I37" s="388">
        <v>522.7</v>
      </c>
      <c r="J37" s="388">
        <v>15906.1</v>
      </c>
      <c r="K37" s="388">
        <v>413.7</v>
      </c>
      <c r="L37" s="388">
        <v>208.0141426045964</v>
      </c>
      <c r="M37" s="407">
        <v>-20.853261909317016</v>
      </c>
    </row>
    <row r="38" spans="1:13" ht="12.75">
      <c r="A38" s="47"/>
      <c r="B38" s="408" t="s">
        <v>913</v>
      </c>
      <c r="C38" s="408"/>
      <c r="D38" s="142"/>
      <c r="E38" s="142"/>
      <c r="F38" s="142"/>
      <c r="G38" s="395">
        <v>531.8000000000011</v>
      </c>
      <c r="H38" s="395">
        <v>-15556.899999999907</v>
      </c>
      <c r="I38" s="395">
        <v>-1897.2</v>
      </c>
      <c r="J38" s="395">
        <v>4000.3000000000466</v>
      </c>
      <c r="K38" s="395">
        <v>1141.400000000005</v>
      </c>
      <c r="L38" s="395">
        <v>-456.75065814215793</v>
      </c>
      <c r="M38" s="410">
        <v>-160.1623445076958</v>
      </c>
    </row>
    <row r="39" spans="1:13" ht="12.75">
      <c r="A39" s="47"/>
      <c r="B39" s="411" t="s">
        <v>914</v>
      </c>
      <c r="C39" s="47" t="s">
        <v>915</v>
      </c>
      <c r="D39" s="47"/>
      <c r="E39" s="47"/>
      <c r="F39" s="47"/>
      <c r="G39" s="392">
        <v>-8805.2</v>
      </c>
      <c r="H39" s="392">
        <v>5898.2</v>
      </c>
      <c r="I39" s="392">
        <v>-271.5</v>
      </c>
      <c r="J39" s="392">
        <v>2256.94</v>
      </c>
      <c r="K39" s="392">
        <v>951.7</v>
      </c>
      <c r="L39" s="392">
        <v>-96.91659473947213</v>
      </c>
      <c r="M39" s="317">
        <v>-450.53406998158385</v>
      </c>
    </row>
    <row r="40" spans="1:13" ht="12.75">
      <c r="A40" s="47"/>
      <c r="B40" s="411"/>
      <c r="C40" s="47" t="s">
        <v>916</v>
      </c>
      <c r="D40" s="47"/>
      <c r="E40" s="47"/>
      <c r="F40" s="47"/>
      <c r="G40" s="392">
        <v>387</v>
      </c>
      <c r="H40" s="392">
        <v>2852</v>
      </c>
      <c r="I40" s="392">
        <v>0</v>
      </c>
      <c r="J40" s="392">
        <v>6437.1</v>
      </c>
      <c r="K40" s="392">
        <v>455.9</v>
      </c>
      <c r="L40" s="167" t="s">
        <v>766</v>
      </c>
      <c r="M40" s="317" t="s">
        <v>766</v>
      </c>
    </row>
    <row r="41" spans="1:13" ht="12.75">
      <c r="A41" s="47"/>
      <c r="B41" s="411"/>
      <c r="C41" s="47" t="s">
        <v>917</v>
      </c>
      <c r="D41" s="47"/>
      <c r="E41" s="47"/>
      <c r="F41" s="47"/>
      <c r="G41" s="392">
        <v>0</v>
      </c>
      <c r="H41" s="392">
        <v>0</v>
      </c>
      <c r="I41" s="392">
        <v>0</v>
      </c>
      <c r="J41" s="392">
        <v>0</v>
      </c>
      <c r="K41" s="392">
        <v>0</v>
      </c>
      <c r="L41" s="167" t="s">
        <v>766</v>
      </c>
      <c r="M41" s="906" t="s">
        <v>766</v>
      </c>
    </row>
    <row r="42" spans="1:13" ht="12.75">
      <c r="A42" s="47"/>
      <c r="B42" s="411"/>
      <c r="C42" s="47" t="s">
        <v>836</v>
      </c>
      <c r="D42" s="47"/>
      <c r="E42" s="47"/>
      <c r="F42" s="47"/>
      <c r="G42" s="392">
        <v>-874</v>
      </c>
      <c r="H42" s="392">
        <v>-18253.9</v>
      </c>
      <c r="I42" s="392">
        <v>-1908.9</v>
      </c>
      <c r="J42" s="392">
        <v>-25762.16</v>
      </c>
      <c r="K42" s="392">
        <v>-1713.3</v>
      </c>
      <c r="L42" s="392">
        <v>118.40961098398171</v>
      </c>
      <c r="M42" s="317">
        <v>-10.246738959610253</v>
      </c>
    </row>
    <row r="43" spans="1:13" ht="12.75">
      <c r="A43" s="47"/>
      <c r="B43" s="411"/>
      <c r="C43" s="47"/>
      <c r="D43" s="47" t="s">
        <v>837</v>
      </c>
      <c r="E43" s="47"/>
      <c r="F43" s="47"/>
      <c r="G43" s="392">
        <v>-280.2</v>
      </c>
      <c r="H43" s="392">
        <v>-1009</v>
      </c>
      <c r="I43" s="392">
        <v>-717.7</v>
      </c>
      <c r="J43" s="392">
        <v>-6133.4</v>
      </c>
      <c r="K43" s="392">
        <v>-1116.5</v>
      </c>
      <c r="L43" s="392">
        <v>156.13847251962886</v>
      </c>
      <c r="M43" s="317">
        <v>55.56639264316566</v>
      </c>
    </row>
    <row r="44" spans="1:13" ht="12.75">
      <c r="A44" s="47"/>
      <c r="B44" s="411"/>
      <c r="C44" s="47"/>
      <c r="D44" s="47" t="s">
        <v>874</v>
      </c>
      <c r="E44" s="47"/>
      <c r="F44" s="47"/>
      <c r="G44" s="392">
        <v>-593.8</v>
      </c>
      <c r="H44" s="392">
        <v>-17244.9</v>
      </c>
      <c r="I44" s="392">
        <v>-1191.2</v>
      </c>
      <c r="J44" s="392">
        <v>-19628.76</v>
      </c>
      <c r="K44" s="392">
        <v>-596.8</v>
      </c>
      <c r="L44" s="392">
        <v>100.60626473560123</v>
      </c>
      <c r="M44" s="317">
        <v>-49.89926124916052</v>
      </c>
    </row>
    <row r="45" spans="1:13" ht="12.75">
      <c r="A45" s="47"/>
      <c r="B45" s="411"/>
      <c r="C45" s="47" t="s">
        <v>838</v>
      </c>
      <c r="D45" s="47"/>
      <c r="E45" s="47"/>
      <c r="F45" s="47"/>
      <c r="G45" s="392">
        <v>-8318.2</v>
      </c>
      <c r="H45" s="392">
        <v>21300.1</v>
      </c>
      <c r="I45" s="392">
        <v>1637.4</v>
      </c>
      <c r="J45" s="392">
        <v>21582</v>
      </c>
      <c r="K45" s="392">
        <v>2209.1</v>
      </c>
      <c r="L45" s="392">
        <v>-119.68454713760188</v>
      </c>
      <c r="M45" s="317">
        <v>34.9151093196531</v>
      </c>
    </row>
    <row r="46" spans="1:13" ht="12.75">
      <c r="A46" s="47"/>
      <c r="B46" s="411"/>
      <c r="C46" s="47"/>
      <c r="D46" s="47" t="s">
        <v>837</v>
      </c>
      <c r="E46" s="47"/>
      <c r="F46" s="47"/>
      <c r="G46" s="392">
        <v>-464.4</v>
      </c>
      <c r="H46" s="392">
        <v>21968.9</v>
      </c>
      <c r="I46" s="392">
        <v>3428.4</v>
      </c>
      <c r="J46" s="392">
        <v>18292.5</v>
      </c>
      <c r="K46" s="392">
        <v>1764.9</v>
      </c>
      <c r="L46" s="392">
        <v>-838.2428940568476</v>
      </c>
      <c r="M46" s="317">
        <v>-48.521176058802936</v>
      </c>
    </row>
    <row r="47" spans="1:13" ht="12.75">
      <c r="A47" s="47"/>
      <c r="B47" s="411"/>
      <c r="C47" s="47"/>
      <c r="D47" s="47" t="s">
        <v>918</v>
      </c>
      <c r="E47" s="47"/>
      <c r="F47" s="47"/>
      <c r="G47" s="392">
        <v>-160.9</v>
      </c>
      <c r="H47" s="392">
        <v>-3933.5</v>
      </c>
      <c r="I47" s="392">
        <v>93.3</v>
      </c>
      <c r="J47" s="392">
        <v>2465.9</v>
      </c>
      <c r="K47" s="392">
        <v>83.1</v>
      </c>
      <c r="L47" s="392">
        <v>-157.9863269111249</v>
      </c>
      <c r="M47" s="317">
        <v>-10.932475884244376</v>
      </c>
    </row>
    <row r="48" spans="1:13" ht="12.75">
      <c r="A48" s="47"/>
      <c r="B48" s="411"/>
      <c r="C48" s="47"/>
      <c r="D48" s="47"/>
      <c r="E48" s="47" t="s">
        <v>919</v>
      </c>
      <c r="F48" s="47"/>
      <c r="G48" s="392">
        <v>-160.5</v>
      </c>
      <c r="H48" s="392">
        <v>-3901.5</v>
      </c>
      <c r="I48" s="392">
        <v>94.8</v>
      </c>
      <c r="J48" s="392">
        <v>2485.5</v>
      </c>
      <c r="K48" s="392">
        <v>83.7</v>
      </c>
      <c r="L48" s="392">
        <v>-159.06542056074767</v>
      </c>
      <c r="M48" s="317">
        <v>-11.708860759493666</v>
      </c>
    </row>
    <row r="49" spans="1:13" ht="12.75">
      <c r="A49" s="47"/>
      <c r="B49" s="411"/>
      <c r="C49" s="47"/>
      <c r="D49" s="47"/>
      <c r="E49" s="47"/>
      <c r="F49" s="47" t="s">
        <v>920</v>
      </c>
      <c r="G49" s="392">
        <v>73.1</v>
      </c>
      <c r="H49" s="392">
        <v>6841.6</v>
      </c>
      <c r="I49" s="392">
        <v>313.3</v>
      </c>
      <c r="J49" s="392">
        <v>13703.1</v>
      </c>
      <c r="K49" s="392">
        <v>306.8</v>
      </c>
      <c r="L49" s="392">
        <v>328.59097127222987</v>
      </c>
      <c r="M49" s="317">
        <v>-2.0746887966804977</v>
      </c>
    </row>
    <row r="50" spans="1:13" ht="12.75">
      <c r="A50" s="47"/>
      <c r="B50" s="411"/>
      <c r="C50" s="47"/>
      <c r="D50" s="47"/>
      <c r="E50" s="47"/>
      <c r="F50" s="47" t="s">
        <v>921</v>
      </c>
      <c r="G50" s="392">
        <v>-233.6</v>
      </c>
      <c r="H50" s="392">
        <v>-10743.1</v>
      </c>
      <c r="I50" s="392">
        <v>-218.5</v>
      </c>
      <c r="J50" s="392">
        <v>-11217.6</v>
      </c>
      <c r="K50" s="392">
        <v>-223.1</v>
      </c>
      <c r="L50" s="392">
        <v>-6.464041095890409</v>
      </c>
      <c r="M50" s="317">
        <v>2.1052631578947345</v>
      </c>
    </row>
    <row r="51" spans="1:13" ht="12.75">
      <c r="A51" s="47"/>
      <c r="B51" s="411"/>
      <c r="C51" s="47"/>
      <c r="D51" s="47"/>
      <c r="E51" s="47" t="s">
        <v>839</v>
      </c>
      <c r="F51" s="47"/>
      <c r="G51" s="392">
        <v>-0.39999999999999947</v>
      </c>
      <c r="H51" s="392">
        <v>-32</v>
      </c>
      <c r="I51" s="392">
        <v>-1.5</v>
      </c>
      <c r="J51" s="392">
        <v>-19.6</v>
      </c>
      <c r="K51" s="392">
        <v>-0.6000000000000005</v>
      </c>
      <c r="L51" s="392">
        <v>275.0000000000005</v>
      </c>
      <c r="M51" s="317">
        <v>-60</v>
      </c>
    </row>
    <row r="52" spans="1:13" ht="12.75">
      <c r="A52" s="47"/>
      <c r="B52" s="411"/>
      <c r="C52" s="47"/>
      <c r="D52" s="47" t="s">
        <v>840</v>
      </c>
      <c r="E52" s="47"/>
      <c r="F52" s="47"/>
      <c r="G52" s="392">
        <v>-7695.3</v>
      </c>
      <c r="H52" s="392">
        <v>-2979.7</v>
      </c>
      <c r="I52" s="392">
        <v>-2610.9</v>
      </c>
      <c r="J52" s="392">
        <v>422.2</v>
      </c>
      <c r="K52" s="392">
        <v>362.2</v>
      </c>
      <c r="L52" s="392">
        <v>-66.07149818720517</v>
      </c>
      <c r="M52" s="317">
        <v>-113.87261097705772</v>
      </c>
    </row>
    <row r="53" spans="1:13" ht="12.75">
      <c r="A53" s="47"/>
      <c r="B53" s="411"/>
      <c r="C53" s="47"/>
      <c r="D53" s="47"/>
      <c r="E53" s="47" t="s">
        <v>229</v>
      </c>
      <c r="F53" s="47"/>
      <c r="G53" s="392">
        <v>0</v>
      </c>
      <c r="H53" s="392">
        <v>44.8</v>
      </c>
      <c r="I53" s="392">
        <v>0</v>
      </c>
      <c r="J53" s="392">
        <v>-7.8</v>
      </c>
      <c r="K53" s="392">
        <v>-12.8</v>
      </c>
      <c r="L53" s="167" t="s">
        <v>766</v>
      </c>
      <c r="M53" s="906" t="s">
        <v>766</v>
      </c>
    </row>
    <row r="54" spans="1:13" ht="12.75">
      <c r="A54" s="47"/>
      <c r="B54" s="411"/>
      <c r="C54" s="47"/>
      <c r="D54" s="47"/>
      <c r="E54" s="47" t="s">
        <v>841</v>
      </c>
      <c r="F54" s="47"/>
      <c r="G54" s="392">
        <v>-7695.3</v>
      </c>
      <c r="H54" s="392">
        <v>-3024.5</v>
      </c>
      <c r="I54" s="392">
        <v>-2610.9</v>
      </c>
      <c r="J54" s="392">
        <v>430</v>
      </c>
      <c r="K54" s="392">
        <v>375</v>
      </c>
      <c r="L54" s="392">
        <v>-66.07149818720517</v>
      </c>
      <c r="M54" s="813">
        <v>-114.36286338044353</v>
      </c>
    </row>
    <row r="55" spans="1:13" ht="12.75">
      <c r="A55" s="47"/>
      <c r="B55" s="411"/>
      <c r="C55" s="47"/>
      <c r="D55" s="47" t="s">
        <v>842</v>
      </c>
      <c r="E55" s="47"/>
      <c r="F55" s="47"/>
      <c r="G55" s="392">
        <v>2.4</v>
      </c>
      <c r="H55" s="392">
        <v>6244.4</v>
      </c>
      <c r="I55" s="392">
        <v>726.6</v>
      </c>
      <c r="J55" s="392">
        <v>401.4</v>
      </c>
      <c r="K55" s="392">
        <v>-1.1</v>
      </c>
      <c r="L55" s="167" t="s">
        <v>766</v>
      </c>
      <c r="M55" s="906" t="s">
        <v>766</v>
      </c>
    </row>
    <row r="56" spans="1:13" ht="12.75">
      <c r="A56" s="47"/>
      <c r="B56" s="411" t="s">
        <v>922</v>
      </c>
      <c r="C56" s="47"/>
      <c r="D56" s="47"/>
      <c r="E56" s="47"/>
      <c r="F56" s="47"/>
      <c r="G56" s="392">
        <v>-8273.4</v>
      </c>
      <c r="H56" s="392">
        <v>-9658.699999999895</v>
      </c>
      <c r="I56" s="392">
        <v>-2168.7</v>
      </c>
      <c r="J56" s="392">
        <v>6257.240000000049</v>
      </c>
      <c r="K56" s="392">
        <v>2093.1</v>
      </c>
      <c r="L56" s="392">
        <v>-73.78707665530496</v>
      </c>
      <c r="M56" s="317">
        <v>-196.5140406695255</v>
      </c>
    </row>
    <row r="57" spans="1:13" ht="12.75">
      <c r="A57" s="47"/>
      <c r="B57" s="405" t="s">
        <v>923</v>
      </c>
      <c r="C57" s="894" t="s">
        <v>925</v>
      </c>
      <c r="D57" s="894"/>
      <c r="E57" s="894"/>
      <c r="F57" s="894"/>
      <c r="G57" s="388">
        <v>-4.5</v>
      </c>
      <c r="H57" s="388">
        <v>3048.499999999898</v>
      </c>
      <c r="I57" s="388">
        <v>1063.5</v>
      </c>
      <c r="J57" s="388">
        <v>-2909.740000000049</v>
      </c>
      <c r="K57" s="388">
        <v>6572</v>
      </c>
      <c r="L57" s="388">
        <v>-23733.333333333336</v>
      </c>
      <c r="M57" s="407">
        <v>517.9595674659145</v>
      </c>
    </row>
    <row r="58" spans="1:13" ht="12.75">
      <c r="A58" s="47"/>
      <c r="B58" s="408" t="s">
        <v>926</v>
      </c>
      <c r="C58" s="142"/>
      <c r="D58" s="142"/>
      <c r="E58" s="142"/>
      <c r="F58" s="142"/>
      <c r="G58" s="395">
        <v>-8277.9</v>
      </c>
      <c r="H58" s="395">
        <v>-6610.2</v>
      </c>
      <c r="I58" s="395">
        <v>-1105.2</v>
      </c>
      <c r="J58" s="395">
        <v>3347.5</v>
      </c>
      <c r="K58" s="395">
        <v>8665.1</v>
      </c>
      <c r="L58" s="395">
        <v>-86.64878773602001</v>
      </c>
      <c r="M58" s="410">
        <v>-884.0300398117987</v>
      </c>
    </row>
    <row r="59" spans="1:13" ht="12.75">
      <c r="A59" s="47"/>
      <c r="B59" s="411" t="s">
        <v>927</v>
      </c>
      <c r="C59" s="47"/>
      <c r="D59" s="47"/>
      <c r="E59" s="47"/>
      <c r="F59" s="47"/>
      <c r="G59" s="392">
        <v>8277.9</v>
      </c>
      <c r="H59" s="392">
        <v>6610.2</v>
      </c>
      <c r="I59" s="392">
        <v>1105.2</v>
      </c>
      <c r="J59" s="392">
        <v>-3347.5</v>
      </c>
      <c r="K59" s="392">
        <v>-8665.1</v>
      </c>
      <c r="L59" s="392">
        <v>-86.64878773602001</v>
      </c>
      <c r="M59" s="317">
        <v>-884.0300398117987</v>
      </c>
    </row>
    <row r="60" spans="1:13" ht="12.75">
      <c r="A60" s="47"/>
      <c r="B60" s="411"/>
      <c r="C60" s="47" t="s">
        <v>843</v>
      </c>
      <c r="D60" s="47"/>
      <c r="E60" s="47"/>
      <c r="F60" s="47"/>
      <c r="G60" s="392">
        <v>8277.9</v>
      </c>
      <c r="H60" s="392">
        <v>3311.400000000005</v>
      </c>
      <c r="I60" s="392">
        <v>1185.9</v>
      </c>
      <c r="J60" s="392">
        <v>-2944.8</v>
      </c>
      <c r="K60" s="392">
        <v>-8665.1</v>
      </c>
      <c r="L60" s="392">
        <v>-85.67390280143515</v>
      </c>
      <c r="M60" s="317">
        <v>-830.6771228602748</v>
      </c>
    </row>
    <row r="61" spans="1:13" ht="12.75">
      <c r="A61" s="47"/>
      <c r="B61" s="411"/>
      <c r="C61" s="47"/>
      <c r="D61" s="47" t="s">
        <v>229</v>
      </c>
      <c r="E61" s="47"/>
      <c r="F61" s="47"/>
      <c r="G61" s="392">
        <v>7384.3</v>
      </c>
      <c r="H61" s="392">
        <v>4398.2</v>
      </c>
      <c r="I61" s="392">
        <v>-1773.8</v>
      </c>
      <c r="J61" s="392">
        <v>-7531.4</v>
      </c>
      <c r="K61" s="392">
        <v>-9064.7</v>
      </c>
      <c r="L61" s="392">
        <v>-124.02123424021234</v>
      </c>
      <c r="M61" s="317">
        <v>411.0328109144211</v>
      </c>
    </row>
    <row r="62" spans="1:13" ht="12.75">
      <c r="A62" s="47"/>
      <c r="B62" s="411"/>
      <c r="C62" s="47"/>
      <c r="D62" s="47" t="s">
        <v>841</v>
      </c>
      <c r="E62" s="47"/>
      <c r="F62" s="47"/>
      <c r="G62" s="392">
        <v>893.6</v>
      </c>
      <c r="H62" s="392">
        <v>-1086.8</v>
      </c>
      <c r="I62" s="392">
        <v>2959.7</v>
      </c>
      <c r="J62" s="392">
        <v>4586.6</v>
      </c>
      <c r="K62" s="392">
        <v>399.6</v>
      </c>
      <c r="L62" s="392">
        <v>231.21083258728734</v>
      </c>
      <c r="M62" s="317">
        <v>-86.4986316180694</v>
      </c>
    </row>
    <row r="63" spans="1:13" ht="12.75">
      <c r="A63" s="47"/>
      <c r="B63" s="411"/>
      <c r="C63" s="47" t="s">
        <v>928</v>
      </c>
      <c r="D63" s="47"/>
      <c r="E63" s="47"/>
      <c r="F63" s="47"/>
      <c r="G63" s="392">
        <v>0</v>
      </c>
      <c r="H63" s="392">
        <v>3298.8</v>
      </c>
      <c r="I63" s="392">
        <v>-80.7</v>
      </c>
      <c r="J63" s="392">
        <v>-402.7</v>
      </c>
      <c r="K63" s="392">
        <v>0</v>
      </c>
      <c r="L63" s="167" t="s">
        <v>766</v>
      </c>
      <c r="M63" s="906" t="s">
        <v>766</v>
      </c>
    </row>
    <row r="64" spans="1:13" ht="13.5" thickBot="1">
      <c r="A64" s="919"/>
      <c r="B64" s="920" t="s">
        <v>844</v>
      </c>
      <c r="C64" s="921"/>
      <c r="D64" s="921"/>
      <c r="E64" s="921"/>
      <c r="F64" s="921"/>
      <c r="G64" s="627">
        <v>582.5999999999985</v>
      </c>
      <c r="H64" s="627">
        <v>3630.5</v>
      </c>
      <c r="I64" s="627">
        <v>-1505.7</v>
      </c>
      <c r="J64" s="627">
        <v>-2925.3</v>
      </c>
      <c r="K64" s="627">
        <v>-8302.9</v>
      </c>
      <c r="L64" s="627">
        <v>-358.4449021627195</v>
      </c>
      <c r="M64" s="922">
        <v>451.4312280002656</v>
      </c>
    </row>
    <row r="65" ht="13.5" thickTop="1">
      <c r="B65" s="53" t="s">
        <v>134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9" width="11.7109375" style="0" customWidth="1"/>
  </cols>
  <sheetData>
    <row r="1" spans="1:10" ht="15" customHeight="1">
      <c r="A1" s="1432" t="s">
        <v>950</v>
      </c>
      <c r="B1" s="1432"/>
      <c r="C1" s="1432"/>
      <c r="D1" s="1432"/>
      <c r="E1" s="1432"/>
      <c r="F1" s="1432"/>
      <c r="G1" s="1432"/>
      <c r="H1" s="1432"/>
      <c r="I1" s="1432"/>
      <c r="J1" s="1432"/>
    </row>
    <row r="2" spans="1:10" ht="15" customHeight="1">
      <c r="A2" s="1618" t="s">
        <v>1520</v>
      </c>
      <c r="B2" s="1618"/>
      <c r="C2" s="1618"/>
      <c r="D2" s="1618"/>
      <c r="E2" s="1618"/>
      <c r="F2" s="1618"/>
      <c r="G2" s="1618"/>
      <c r="H2" s="1618"/>
      <c r="I2" s="1618"/>
      <c r="J2" s="1618"/>
    </row>
    <row r="3" spans="1:10" ht="15" customHeight="1" thickBot="1">
      <c r="A3" s="1499" t="s">
        <v>1063</v>
      </c>
      <c r="B3" s="1499"/>
      <c r="C3" s="1499"/>
      <c r="D3" s="1499"/>
      <c r="E3" s="1499"/>
      <c r="F3" s="1499"/>
      <c r="G3" s="1499"/>
      <c r="H3" s="1499"/>
      <c r="I3" s="1499"/>
      <c r="J3" s="1499"/>
    </row>
    <row r="4" spans="1:10" ht="15" customHeight="1" thickTop="1">
      <c r="A4" s="551" t="s">
        <v>634</v>
      </c>
      <c r="B4" s="552" t="s">
        <v>952</v>
      </c>
      <c r="C4" s="552" t="s">
        <v>929</v>
      </c>
      <c r="D4" s="552" t="s">
        <v>1681</v>
      </c>
      <c r="E4" s="552" t="s">
        <v>1682</v>
      </c>
      <c r="F4" s="552" t="s">
        <v>654</v>
      </c>
      <c r="G4" s="552" t="s">
        <v>1388</v>
      </c>
      <c r="H4" s="552" t="s">
        <v>798</v>
      </c>
      <c r="I4" s="553" t="s">
        <v>679</v>
      </c>
      <c r="J4" s="553" t="s">
        <v>124</v>
      </c>
    </row>
    <row r="5" spans="1:10" ht="15" customHeight="1">
      <c r="A5" s="270" t="s">
        <v>931</v>
      </c>
      <c r="B5" s="210">
        <v>728.7</v>
      </c>
      <c r="C5" s="210">
        <v>726.1</v>
      </c>
      <c r="D5" s="210">
        <v>980.096</v>
      </c>
      <c r="E5" s="210">
        <v>957.5</v>
      </c>
      <c r="F5" s="210">
        <v>2133.8</v>
      </c>
      <c r="G5" s="210">
        <v>3417.43</v>
      </c>
      <c r="H5" s="210">
        <v>3939.5</v>
      </c>
      <c r="I5" s="286">
        <v>2628.646</v>
      </c>
      <c r="J5" s="286">
        <v>3024</v>
      </c>
    </row>
    <row r="6" spans="1:10" ht="15" customHeight="1">
      <c r="A6" s="270" t="s">
        <v>932</v>
      </c>
      <c r="B6" s="210">
        <v>980.1</v>
      </c>
      <c r="C6" s="210">
        <v>1117.4</v>
      </c>
      <c r="D6" s="210">
        <v>977.561</v>
      </c>
      <c r="E6" s="210">
        <v>1207.954</v>
      </c>
      <c r="F6" s="210">
        <v>1655.209</v>
      </c>
      <c r="G6" s="210">
        <v>2820.1</v>
      </c>
      <c r="H6" s="210">
        <v>4235.2</v>
      </c>
      <c r="I6" s="286">
        <v>4914.036</v>
      </c>
      <c r="J6" s="286"/>
    </row>
    <row r="7" spans="1:10" ht="15" customHeight="1">
      <c r="A7" s="270" t="s">
        <v>933</v>
      </c>
      <c r="B7" s="210">
        <v>1114.2</v>
      </c>
      <c r="C7" s="210">
        <v>1316.8</v>
      </c>
      <c r="D7" s="210">
        <v>907.879</v>
      </c>
      <c r="E7" s="210">
        <v>865.719</v>
      </c>
      <c r="F7" s="210">
        <v>2411.6</v>
      </c>
      <c r="G7" s="210">
        <v>1543.517</v>
      </c>
      <c r="H7" s="210">
        <v>4145.5</v>
      </c>
      <c r="I7" s="286">
        <v>4589.347</v>
      </c>
      <c r="J7" s="286"/>
    </row>
    <row r="8" spans="1:10" ht="15" customHeight="1">
      <c r="A8" s="270" t="s">
        <v>934</v>
      </c>
      <c r="B8" s="210">
        <v>1019.2</v>
      </c>
      <c r="C8" s="210">
        <v>1186.5</v>
      </c>
      <c r="D8" s="210">
        <v>1103.189</v>
      </c>
      <c r="E8" s="210">
        <v>1188.259</v>
      </c>
      <c r="F8" s="210">
        <v>2065.7</v>
      </c>
      <c r="G8" s="210">
        <v>1571.367</v>
      </c>
      <c r="H8" s="210">
        <v>3894.8</v>
      </c>
      <c r="I8" s="286">
        <v>2064.913</v>
      </c>
      <c r="J8" s="286"/>
    </row>
    <row r="9" spans="1:10" ht="15" customHeight="1">
      <c r="A9" s="270" t="s">
        <v>935</v>
      </c>
      <c r="B9" s="210">
        <v>1354.5</v>
      </c>
      <c r="C9" s="210">
        <v>1205.8</v>
      </c>
      <c r="D9" s="210">
        <v>1583.675</v>
      </c>
      <c r="E9" s="210">
        <v>1661.361</v>
      </c>
      <c r="F9" s="210">
        <v>2859.9</v>
      </c>
      <c r="G9" s="210">
        <v>2301.56</v>
      </c>
      <c r="H9" s="210">
        <v>4767.4</v>
      </c>
      <c r="I9" s="286">
        <v>3784.984</v>
      </c>
      <c r="J9" s="286"/>
    </row>
    <row r="10" spans="1:10" ht="15" customHeight="1">
      <c r="A10" s="270" t="s">
        <v>936</v>
      </c>
      <c r="B10" s="210">
        <v>996.9</v>
      </c>
      <c r="C10" s="210">
        <v>1394.9</v>
      </c>
      <c r="D10" s="210">
        <v>1156.237</v>
      </c>
      <c r="E10" s="210">
        <v>1643.985</v>
      </c>
      <c r="F10" s="210">
        <v>3805.5</v>
      </c>
      <c r="G10" s="210">
        <v>2016.824</v>
      </c>
      <c r="H10" s="210">
        <v>4917.8</v>
      </c>
      <c r="I10" s="286">
        <v>4026.84</v>
      </c>
      <c r="J10" s="286"/>
    </row>
    <row r="11" spans="1:10" ht="15" customHeight="1">
      <c r="A11" s="270" t="s">
        <v>937</v>
      </c>
      <c r="B11" s="210">
        <v>1503.6</v>
      </c>
      <c r="C11" s="210">
        <v>1154.4</v>
      </c>
      <c r="D11" s="210">
        <v>603.806</v>
      </c>
      <c r="E11" s="210">
        <v>716.981</v>
      </c>
      <c r="F11" s="210">
        <v>2962.1</v>
      </c>
      <c r="G11" s="210">
        <v>2007.5</v>
      </c>
      <c r="H11" s="210">
        <v>5107.5</v>
      </c>
      <c r="I11" s="286">
        <v>5404.078</v>
      </c>
      <c r="J11" s="286"/>
    </row>
    <row r="12" spans="1:10" ht="15" customHeight="1">
      <c r="A12" s="270" t="s">
        <v>938</v>
      </c>
      <c r="B12" s="210">
        <v>1717.9</v>
      </c>
      <c r="C12" s="210">
        <v>1107.8</v>
      </c>
      <c r="D12" s="210">
        <v>603.011</v>
      </c>
      <c r="E12" s="210">
        <v>1428.479</v>
      </c>
      <c r="F12" s="210">
        <v>1963.1</v>
      </c>
      <c r="G12" s="210">
        <v>2480.095</v>
      </c>
      <c r="H12" s="210">
        <v>3755.8</v>
      </c>
      <c r="I12" s="286">
        <v>4548.177</v>
      </c>
      <c r="J12" s="286"/>
    </row>
    <row r="13" spans="1:10" ht="15" customHeight="1">
      <c r="A13" s="270" t="s">
        <v>939</v>
      </c>
      <c r="B13" s="210">
        <v>2060.5</v>
      </c>
      <c r="C13" s="210">
        <v>1567.2</v>
      </c>
      <c r="D13" s="210">
        <v>1398.554</v>
      </c>
      <c r="E13" s="210">
        <v>2052.853</v>
      </c>
      <c r="F13" s="210">
        <v>3442.1</v>
      </c>
      <c r="G13" s="210">
        <v>3768.18</v>
      </c>
      <c r="H13" s="210">
        <v>4382.1</v>
      </c>
      <c r="I13" s="286">
        <v>4505.9</v>
      </c>
      <c r="J13" s="286"/>
    </row>
    <row r="14" spans="1:10" ht="15" customHeight="1">
      <c r="A14" s="270" t="s">
        <v>376</v>
      </c>
      <c r="B14" s="210">
        <v>1309.9</v>
      </c>
      <c r="C14" s="210">
        <v>1830.8</v>
      </c>
      <c r="D14" s="210">
        <v>916.412</v>
      </c>
      <c r="E14" s="210">
        <v>2714.843</v>
      </c>
      <c r="F14" s="210">
        <v>3420.2</v>
      </c>
      <c r="G14" s="210">
        <v>3495.035</v>
      </c>
      <c r="H14" s="210">
        <v>3427.2</v>
      </c>
      <c r="I14" s="286">
        <v>3263.921</v>
      </c>
      <c r="J14" s="286"/>
    </row>
    <row r="15" spans="1:10" ht="15" customHeight="1">
      <c r="A15" s="270" t="s">
        <v>377</v>
      </c>
      <c r="B15" s="210">
        <v>1455.4</v>
      </c>
      <c r="C15" s="210">
        <v>1825.2</v>
      </c>
      <c r="D15" s="210">
        <v>1181.457</v>
      </c>
      <c r="E15" s="210">
        <v>1711.2</v>
      </c>
      <c r="F15" s="210">
        <v>2205.73</v>
      </c>
      <c r="G15" s="52">
        <v>3452.1</v>
      </c>
      <c r="H15" s="52">
        <v>3016.2</v>
      </c>
      <c r="I15" s="554">
        <v>4066.7</v>
      </c>
      <c r="J15" s="554"/>
    </row>
    <row r="16" spans="1:10" ht="15" customHeight="1">
      <c r="A16" s="270" t="s">
        <v>378</v>
      </c>
      <c r="B16" s="210">
        <v>1016</v>
      </c>
      <c r="C16" s="210">
        <v>1900.2</v>
      </c>
      <c r="D16" s="210">
        <v>1394</v>
      </c>
      <c r="E16" s="210">
        <v>1571.796</v>
      </c>
      <c r="F16" s="210">
        <v>3091.435</v>
      </c>
      <c r="G16" s="210">
        <v>4253.095</v>
      </c>
      <c r="H16" s="210">
        <v>2113.92</v>
      </c>
      <c r="I16" s="286">
        <v>3970.4</v>
      </c>
      <c r="J16" s="286"/>
    </row>
    <row r="17" spans="1:10" ht="15" customHeight="1" thickBot="1">
      <c r="A17" s="273" t="s">
        <v>381</v>
      </c>
      <c r="B17" s="252">
        <v>15256.9</v>
      </c>
      <c r="C17" s="252">
        <v>16333.1</v>
      </c>
      <c r="D17" s="252">
        <v>12805.877000000002</v>
      </c>
      <c r="E17" s="252">
        <v>17720.93</v>
      </c>
      <c r="F17" s="252">
        <v>32016.374</v>
      </c>
      <c r="G17" s="252">
        <v>33126.803</v>
      </c>
      <c r="H17" s="252">
        <v>47702.92</v>
      </c>
      <c r="I17" s="339">
        <v>47767.942</v>
      </c>
      <c r="J17" s="339"/>
    </row>
    <row r="18" spans="1:9" ht="15" customHeight="1" thickTop="1">
      <c r="A18" s="16" t="s">
        <v>125</v>
      </c>
      <c r="B18" s="16"/>
      <c r="C18" s="16"/>
      <c r="D18" s="16"/>
      <c r="E18" s="16"/>
      <c r="F18" s="1"/>
      <c r="G18" s="16"/>
      <c r="H18" s="1"/>
      <c r="I18" s="16"/>
    </row>
    <row r="19" spans="1:9" ht="15" customHeight="1">
      <c r="A19" s="16"/>
      <c r="B19" s="16"/>
      <c r="C19" s="16"/>
      <c r="D19" s="16"/>
      <c r="E19" s="16"/>
      <c r="F19" s="1"/>
      <c r="G19" s="16"/>
      <c r="H19" s="53"/>
      <c r="I19" s="16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57421875" style="0" customWidth="1"/>
    <col min="2" max="2" width="25.140625" style="0" bestFit="1" customWidth="1"/>
    <col min="3" max="7" width="11.7109375" style="0" customWidth="1"/>
    <col min="8" max="8" width="4.7109375" style="0" customWidth="1"/>
    <col min="9" max="9" width="8.57421875" style="0" customWidth="1"/>
    <col min="10" max="10" width="10.00390625" style="0" customWidth="1"/>
    <col min="11" max="11" width="4.28125" style="0" customWidth="1"/>
    <col min="12" max="12" width="8.7109375" style="0" customWidth="1"/>
  </cols>
  <sheetData>
    <row r="1" spans="1:12" ht="12.75">
      <c r="A1" s="16"/>
      <c r="B1" s="1432" t="s">
        <v>92</v>
      </c>
      <c r="C1" s="1432"/>
      <c r="D1" s="1432"/>
      <c r="E1" s="1432"/>
      <c r="F1" s="1432"/>
      <c r="G1" s="1432"/>
      <c r="H1" s="1432"/>
      <c r="I1" s="1432"/>
      <c r="J1" s="1432"/>
      <c r="K1" s="1432"/>
      <c r="L1" s="1432"/>
    </row>
    <row r="2" spans="1:12" ht="15.75">
      <c r="A2" s="16"/>
      <c r="B2" s="1433" t="s">
        <v>734</v>
      </c>
      <c r="C2" s="1433"/>
      <c r="D2" s="1433"/>
      <c r="E2" s="1433"/>
      <c r="F2" s="1433"/>
      <c r="G2" s="1433"/>
      <c r="H2" s="1433"/>
      <c r="I2" s="1433"/>
      <c r="J2" s="1433"/>
      <c r="K2" s="1433"/>
      <c r="L2" s="1433"/>
    </row>
    <row r="3" spans="1:12" ht="13.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204" t="s">
        <v>1218</v>
      </c>
    </row>
    <row r="4" spans="1:12" ht="13.5" thickTop="1">
      <c r="A4" s="16"/>
      <c r="B4" s="1434" t="s">
        <v>290</v>
      </c>
      <c r="C4" s="1437">
        <v>2010</v>
      </c>
      <c r="D4" s="1437">
        <v>2010</v>
      </c>
      <c r="E4" s="1437">
        <v>2011</v>
      </c>
      <c r="F4" s="1437">
        <v>2011</v>
      </c>
      <c r="G4" s="1439" t="s">
        <v>1619</v>
      </c>
      <c r="H4" s="1440"/>
      <c r="I4" s="1440"/>
      <c r="J4" s="1440"/>
      <c r="K4" s="1440"/>
      <c r="L4" s="1441"/>
    </row>
    <row r="5" spans="1:12" ht="12.75">
      <c r="A5" s="16"/>
      <c r="B5" s="1435"/>
      <c r="C5" s="1438"/>
      <c r="D5" s="1438"/>
      <c r="E5" s="1438"/>
      <c r="F5" s="1438"/>
      <c r="G5" s="1442" t="s">
        <v>679</v>
      </c>
      <c r="H5" s="1443"/>
      <c r="I5" s="1444"/>
      <c r="J5" s="1442" t="s">
        <v>102</v>
      </c>
      <c r="K5" s="1443"/>
      <c r="L5" s="1445"/>
    </row>
    <row r="6" spans="1:12" ht="12.75">
      <c r="A6" s="16"/>
      <c r="B6" s="1436"/>
      <c r="C6" s="324" t="s">
        <v>641</v>
      </c>
      <c r="D6" s="324" t="s">
        <v>1683</v>
      </c>
      <c r="E6" s="324" t="s">
        <v>58</v>
      </c>
      <c r="F6" s="324" t="s">
        <v>103</v>
      </c>
      <c r="G6" s="1446" t="s">
        <v>1684</v>
      </c>
      <c r="H6" s="1447"/>
      <c r="I6" s="217" t="s">
        <v>1665</v>
      </c>
      <c r="J6" s="1446" t="s">
        <v>1684</v>
      </c>
      <c r="K6" s="1447"/>
      <c r="L6" s="325" t="s">
        <v>1665</v>
      </c>
    </row>
    <row r="7" spans="1:12" ht="15" customHeight="1">
      <c r="A7" s="29"/>
      <c r="B7" s="326" t="s">
        <v>735</v>
      </c>
      <c r="C7" s="57">
        <v>203012.916448402</v>
      </c>
      <c r="D7" s="57">
        <v>205687.99051563902</v>
      </c>
      <c r="E7" s="57">
        <v>211545.38932733</v>
      </c>
      <c r="F7" s="57">
        <v>223538.76306001</v>
      </c>
      <c r="G7" s="92">
        <v>1853.9740672370303</v>
      </c>
      <c r="H7" s="98" t="s">
        <v>1635</v>
      </c>
      <c r="I7" s="57">
        <v>0.9132296110372063</v>
      </c>
      <c r="J7" s="92">
        <v>9077.473732680019</v>
      </c>
      <c r="K7" s="97" t="s">
        <v>1636</v>
      </c>
      <c r="L7" s="327">
        <v>4.2910288716499485</v>
      </c>
    </row>
    <row r="8" spans="1:12" ht="15" customHeight="1">
      <c r="A8" s="16"/>
      <c r="B8" s="270" t="s">
        <v>736</v>
      </c>
      <c r="C8" s="56">
        <v>211686.664160922</v>
      </c>
      <c r="D8" s="56">
        <v>214285.27689339902</v>
      </c>
      <c r="E8" s="56">
        <v>219825.73488536998</v>
      </c>
      <c r="F8" s="56">
        <v>232054.00663177</v>
      </c>
      <c r="G8" s="100">
        <v>2598.6127324770205</v>
      </c>
      <c r="H8" s="94"/>
      <c r="I8" s="56">
        <v>1.2275750778998447</v>
      </c>
      <c r="J8" s="100">
        <v>12228.271746400016</v>
      </c>
      <c r="K8" s="93"/>
      <c r="L8" s="328">
        <v>5.562711641917883</v>
      </c>
    </row>
    <row r="9" spans="1:12" ht="15" customHeight="1">
      <c r="A9" s="16"/>
      <c r="B9" s="329" t="s">
        <v>737</v>
      </c>
      <c r="C9" s="56">
        <v>8673.747712519998</v>
      </c>
      <c r="D9" s="56">
        <v>8597.28637776</v>
      </c>
      <c r="E9" s="56">
        <v>8280.34555804</v>
      </c>
      <c r="F9" s="56">
        <v>8515.243571759998</v>
      </c>
      <c r="G9" s="101">
        <v>-76.46133475999886</v>
      </c>
      <c r="H9" s="95"/>
      <c r="I9" s="56">
        <v>-0.8815259250581133</v>
      </c>
      <c r="J9" s="101">
        <v>234.89801371999783</v>
      </c>
      <c r="K9" s="102"/>
      <c r="L9" s="328">
        <v>2.836814141070694</v>
      </c>
    </row>
    <row r="10" spans="1:12" ht="15" customHeight="1">
      <c r="A10" s="29"/>
      <c r="B10" s="326" t="s">
        <v>738</v>
      </c>
      <c r="C10" s="57">
        <v>15534.221029167995</v>
      </c>
      <c r="D10" s="57">
        <v>913.1713836010022</v>
      </c>
      <c r="E10" s="57">
        <v>22643.331710860017</v>
      </c>
      <c r="F10" s="57">
        <v>6945.014104120011</v>
      </c>
      <c r="G10" s="103">
        <v>-13799.949645566992</v>
      </c>
      <c r="H10" s="96" t="s">
        <v>1635</v>
      </c>
      <c r="I10" s="57">
        <v>-88.83580077594732</v>
      </c>
      <c r="J10" s="103">
        <v>-12782.417606740006</v>
      </c>
      <c r="K10" s="104" t="s">
        <v>1636</v>
      </c>
      <c r="L10" s="327">
        <v>-56.45113435585719</v>
      </c>
    </row>
    <row r="11" spans="1:12" ht="15" customHeight="1">
      <c r="A11" s="29"/>
      <c r="B11" s="330" t="s">
        <v>739</v>
      </c>
      <c r="C11" s="55">
        <v>59158.35167379999</v>
      </c>
      <c r="D11" s="55">
        <v>49352.21358556999</v>
      </c>
      <c r="E11" s="55">
        <v>67882.8</v>
      </c>
      <c r="F11" s="55">
        <v>49422.15100637001</v>
      </c>
      <c r="G11" s="103">
        <v>-9806.13808823</v>
      </c>
      <c r="H11" s="96"/>
      <c r="I11" s="55">
        <v>-16.576084036791944</v>
      </c>
      <c r="J11" s="103">
        <v>-18460.6</v>
      </c>
      <c r="K11" s="104"/>
      <c r="L11" s="331">
        <v>-27.2</v>
      </c>
    </row>
    <row r="12" spans="1:12" ht="15" customHeight="1">
      <c r="A12" s="16"/>
      <c r="B12" s="270" t="s">
        <v>740</v>
      </c>
      <c r="C12" s="56">
        <v>50132.97946192</v>
      </c>
      <c r="D12" s="56">
        <v>42129.69294017999</v>
      </c>
      <c r="E12" s="56">
        <v>52550.6</v>
      </c>
      <c r="F12" s="56">
        <v>40402.852704940015</v>
      </c>
      <c r="G12" s="100">
        <v>-8003.286521740003</v>
      </c>
      <c r="H12" s="94"/>
      <c r="I12" s="56">
        <v>-15.964115054879471</v>
      </c>
      <c r="J12" s="100">
        <v>-12147.72426715</v>
      </c>
      <c r="K12" s="93"/>
      <c r="L12" s="328">
        <v>-23.1</v>
      </c>
    </row>
    <row r="13" spans="1:12" ht="15" customHeight="1">
      <c r="A13" s="16"/>
      <c r="B13" s="270" t="s">
        <v>741</v>
      </c>
      <c r="C13" s="56">
        <v>50132.97946192</v>
      </c>
      <c r="D13" s="56">
        <v>42129.69294017999</v>
      </c>
      <c r="E13" s="56">
        <v>52550.6</v>
      </c>
      <c r="F13" s="56">
        <v>40402.852704940015</v>
      </c>
      <c r="G13" s="100">
        <v>-8003.286521740003</v>
      </c>
      <c r="H13" s="94"/>
      <c r="I13" s="56">
        <v>-15.964115054879471</v>
      </c>
      <c r="J13" s="100">
        <v>-12147.72426715</v>
      </c>
      <c r="K13" s="93"/>
      <c r="L13" s="328">
        <v>-23.1</v>
      </c>
    </row>
    <row r="14" spans="1:12" ht="15" customHeight="1">
      <c r="A14" s="16"/>
      <c r="B14" s="270" t="s">
        <v>742</v>
      </c>
      <c r="C14" s="56">
        <v>0</v>
      </c>
      <c r="D14" s="56">
        <v>0</v>
      </c>
      <c r="E14" s="56">
        <v>0</v>
      </c>
      <c r="F14" s="56">
        <v>0</v>
      </c>
      <c r="G14" s="100">
        <v>0</v>
      </c>
      <c r="H14" s="94"/>
      <c r="I14" s="782" t="s">
        <v>766</v>
      </c>
      <c r="J14" s="100">
        <v>0</v>
      </c>
      <c r="K14" s="93"/>
      <c r="L14" s="923" t="s">
        <v>766</v>
      </c>
    </row>
    <row r="15" spans="1:12" ht="15" customHeight="1">
      <c r="A15" s="16"/>
      <c r="B15" s="270" t="s">
        <v>743</v>
      </c>
      <c r="C15" s="56">
        <v>131.18336370999992</v>
      </c>
      <c r="D15" s="56">
        <v>133.98326871</v>
      </c>
      <c r="E15" s="56">
        <v>1706.27786871</v>
      </c>
      <c r="F15" s="56">
        <v>1864.9757374200003</v>
      </c>
      <c r="G15" s="100">
        <v>2.7999050000000807</v>
      </c>
      <c r="H15" s="94"/>
      <c r="I15" s="56">
        <v>2.134344569933183</v>
      </c>
      <c r="J15" s="100">
        <v>158.69786871000042</v>
      </c>
      <c r="K15" s="93"/>
      <c r="L15" s="328">
        <v>9.300822077120477</v>
      </c>
    </row>
    <row r="16" spans="1:12" ht="15" customHeight="1">
      <c r="A16" s="16"/>
      <c r="B16" s="270" t="s">
        <v>748</v>
      </c>
      <c r="C16" s="56">
        <v>600.2</v>
      </c>
      <c r="D16" s="56">
        <v>600.2</v>
      </c>
      <c r="E16" s="56">
        <v>876</v>
      </c>
      <c r="F16" s="56">
        <v>948.1</v>
      </c>
      <c r="G16" s="100">
        <v>0</v>
      </c>
      <c r="H16" s="94"/>
      <c r="I16" s="56">
        <v>0</v>
      </c>
      <c r="J16" s="100">
        <v>72.1</v>
      </c>
      <c r="K16" s="93"/>
      <c r="L16" s="328">
        <v>8.23059360730594</v>
      </c>
    </row>
    <row r="17" spans="1:12" ht="15" customHeight="1">
      <c r="A17" s="16"/>
      <c r="B17" s="270" t="s">
        <v>744</v>
      </c>
      <c r="C17" s="56">
        <v>4783.251</v>
      </c>
      <c r="D17" s="56">
        <v>3491.051</v>
      </c>
      <c r="E17" s="56">
        <v>8327.68</v>
      </c>
      <c r="F17" s="56">
        <v>1931.58</v>
      </c>
      <c r="G17" s="100">
        <v>-1292.2</v>
      </c>
      <c r="H17" s="94"/>
      <c r="I17" s="782">
        <v>-27.015099144912114</v>
      </c>
      <c r="J17" s="100">
        <v>-6396.1</v>
      </c>
      <c r="K17" s="93"/>
      <c r="L17" s="328">
        <v>-76.80530471872117</v>
      </c>
    </row>
    <row r="18" spans="1:12" ht="15" customHeight="1">
      <c r="A18" s="16"/>
      <c r="B18" s="270" t="s">
        <v>745</v>
      </c>
      <c r="C18" s="56">
        <v>3510.7378481700002</v>
      </c>
      <c r="D18" s="56">
        <v>2997.28637668</v>
      </c>
      <c r="E18" s="56">
        <v>4422.28936785</v>
      </c>
      <c r="F18" s="56">
        <v>4274.64256401</v>
      </c>
      <c r="G18" s="100">
        <v>-513.4514714900001</v>
      </c>
      <c r="H18" s="94"/>
      <c r="I18" s="56">
        <v>-14.625172647329416</v>
      </c>
      <c r="J18" s="100">
        <v>-147.64680384000076</v>
      </c>
      <c r="K18" s="93"/>
      <c r="L18" s="328">
        <v>-3.3386961267933195</v>
      </c>
    </row>
    <row r="19" spans="1:12" ht="15" customHeight="1">
      <c r="A19" s="29"/>
      <c r="B19" s="332" t="s">
        <v>747</v>
      </c>
      <c r="C19" s="58">
        <v>43624.130644631994</v>
      </c>
      <c r="D19" s="58">
        <v>48439.04220196899</v>
      </c>
      <c r="E19" s="58">
        <v>45239.49249779</v>
      </c>
      <c r="F19" s="58">
        <v>42477.13690225</v>
      </c>
      <c r="G19" s="103">
        <v>3993.811557336993</v>
      </c>
      <c r="H19" s="96" t="s">
        <v>1635</v>
      </c>
      <c r="I19" s="58">
        <v>9.155051340440721</v>
      </c>
      <c r="J19" s="103">
        <v>-5678.25559553999</v>
      </c>
      <c r="K19" s="104" t="s">
        <v>1636</v>
      </c>
      <c r="L19" s="333">
        <v>-12.6</v>
      </c>
    </row>
    <row r="20" spans="1:12" ht="15" customHeight="1">
      <c r="A20" s="29"/>
      <c r="B20" s="330" t="s">
        <v>755</v>
      </c>
      <c r="C20" s="55">
        <v>218547.13747756998</v>
      </c>
      <c r="D20" s="55">
        <v>206601.16189924002</v>
      </c>
      <c r="E20" s="55">
        <v>234188.72103819</v>
      </c>
      <c r="F20" s="55">
        <v>230483.77716413</v>
      </c>
      <c r="G20" s="99">
        <v>-11945.975578329962</v>
      </c>
      <c r="H20" s="98"/>
      <c r="I20" s="55">
        <v>-5.466086500243458</v>
      </c>
      <c r="J20" s="99">
        <v>-3704.9438740600017</v>
      </c>
      <c r="K20" s="97"/>
      <c r="L20" s="331">
        <v>-1.5820334376632181</v>
      </c>
    </row>
    <row r="21" spans="1:12" ht="15" customHeight="1">
      <c r="A21" s="16"/>
      <c r="B21" s="270" t="s">
        <v>746</v>
      </c>
      <c r="C21" s="56">
        <v>158978.205637</v>
      </c>
      <c r="D21" s="56">
        <v>151435.25969900002</v>
      </c>
      <c r="E21" s="56">
        <v>165363.043192</v>
      </c>
      <c r="F21" s="56">
        <v>157496.218888</v>
      </c>
      <c r="G21" s="100">
        <v>-7542.94593799999</v>
      </c>
      <c r="H21" s="94"/>
      <c r="I21" s="56">
        <v>-4.74464151093958</v>
      </c>
      <c r="J21" s="100">
        <v>-7866.824304000009</v>
      </c>
      <c r="K21" s="93"/>
      <c r="L21" s="328">
        <v>-4.7573049891601125</v>
      </c>
    </row>
    <row r="22" spans="1:12" ht="15" customHeight="1">
      <c r="A22" s="16"/>
      <c r="B22" s="270" t="s">
        <v>749</v>
      </c>
      <c r="C22" s="56">
        <v>51113.72049142</v>
      </c>
      <c r="D22" s="56">
        <v>43998.4426355</v>
      </c>
      <c r="E22" s="56">
        <v>54277.46827534</v>
      </c>
      <c r="F22" s="56">
        <v>56124.18855727</v>
      </c>
      <c r="G22" s="100">
        <v>-7115.277855919994</v>
      </c>
      <c r="H22" s="94"/>
      <c r="I22" s="56">
        <v>-13.92048512123936</v>
      </c>
      <c r="J22" s="100">
        <v>1846.72028193</v>
      </c>
      <c r="K22" s="93"/>
      <c r="L22" s="328">
        <v>3.4023699715725773</v>
      </c>
    </row>
    <row r="23" spans="1:12" ht="15" customHeight="1">
      <c r="A23" s="16"/>
      <c r="B23" s="270" t="s">
        <v>60</v>
      </c>
      <c r="C23" s="56">
        <v>8455.21134915</v>
      </c>
      <c r="D23" s="56">
        <v>11167.459564739998</v>
      </c>
      <c r="E23" s="56">
        <v>14548.252070850003</v>
      </c>
      <c r="F23" s="56">
        <v>16863.41435015</v>
      </c>
      <c r="G23" s="101">
        <v>2712.248215589998</v>
      </c>
      <c r="H23" s="95"/>
      <c r="I23" s="56">
        <v>32.077828732958395</v>
      </c>
      <c r="J23" s="101">
        <v>2315.162279299997</v>
      </c>
      <c r="K23" s="102"/>
      <c r="L23" s="328">
        <v>15.913679994168056</v>
      </c>
    </row>
    <row r="24" spans="1:12" ht="15" customHeight="1">
      <c r="A24" s="29"/>
      <c r="B24" s="334" t="s">
        <v>1093</v>
      </c>
      <c r="C24" s="76">
        <v>218547.13747756998</v>
      </c>
      <c r="D24" s="76">
        <v>206601.16189924002</v>
      </c>
      <c r="E24" s="76">
        <v>234188.72103819</v>
      </c>
      <c r="F24" s="76">
        <v>230483.77716413</v>
      </c>
      <c r="G24" s="105">
        <v>-11945.975578329962</v>
      </c>
      <c r="H24" s="106"/>
      <c r="I24" s="76">
        <v>-5.466086500243458</v>
      </c>
      <c r="J24" s="105">
        <v>-3704.9438740600017</v>
      </c>
      <c r="K24" s="106"/>
      <c r="L24" s="335">
        <v>-1.5820334376632181</v>
      </c>
    </row>
    <row r="25" spans="1:12" ht="15" customHeight="1" thickBot="1">
      <c r="A25" s="29"/>
      <c r="B25" s="273" t="s">
        <v>1621</v>
      </c>
      <c r="C25" s="336">
        <v>16711.515997669994</v>
      </c>
      <c r="D25" s="336">
        <v>9815.30239592999</v>
      </c>
      <c r="E25" s="336">
        <v>20886.811602840004</v>
      </c>
      <c r="F25" s="336">
        <v>9385.63023069001</v>
      </c>
      <c r="G25" s="337">
        <v>-6896.213601740004</v>
      </c>
      <c r="H25" s="338"/>
      <c r="I25" s="252">
        <v>-41.26623582625005</v>
      </c>
      <c r="J25" s="347">
        <v>-11501.181372149993</v>
      </c>
      <c r="K25" s="338"/>
      <c r="L25" s="339">
        <v>-55.064322840859845</v>
      </c>
    </row>
    <row r="26" spans="1:12" ht="13.5" thickTop="1">
      <c r="A26" s="29"/>
      <c r="B26" s="202" t="s">
        <v>368</v>
      </c>
      <c r="C26" s="25"/>
      <c r="D26" s="25"/>
      <c r="E26" s="25"/>
      <c r="F26" s="25"/>
      <c r="G26" s="218"/>
      <c r="H26" s="44"/>
      <c r="I26" s="218"/>
      <c r="J26" s="44"/>
      <c r="K26" s="44"/>
      <c r="L26" s="44"/>
    </row>
    <row r="27" spans="1:12" ht="12.75">
      <c r="A27" s="29"/>
      <c r="B27" s="1431" t="s">
        <v>1622</v>
      </c>
      <c r="C27" s="1431"/>
      <c r="D27" s="25"/>
      <c r="E27" s="25"/>
      <c r="F27" s="25"/>
      <c r="G27" s="218"/>
      <c r="H27" s="44"/>
      <c r="I27" s="218"/>
      <c r="J27" s="44"/>
      <c r="K27" s="44"/>
      <c r="L27" s="44"/>
    </row>
    <row r="28" spans="1:12" ht="12.75">
      <c r="A28" s="16"/>
      <c r="B28" s="887" t="s">
        <v>106</v>
      </c>
      <c r="C28" s="1158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6"/>
      <c r="B29" s="1161" t="s">
        <v>107</v>
      </c>
      <c r="C29" s="1158"/>
      <c r="D29" s="18"/>
      <c r="E29" s="16"/>
      <c r="F29" s="1"/>
      <c r="G29" s="16"/>
      <c r="H29" s="16"/>
      <c r="I29" s="16"/>
      <c r="J29" s="1405"/>
      <c r="K29" s="16"/>
      <c r="L29" s="1"/>
    </row>
    <row r="30" ht="12.75">
      <c r="L30" s="1"/>
    </row>
    <row r="31" ht="12.75">
      <c r="L31" s="1"/>
    </row>
    <row r="32" ht="12.75">
      <c r="L32" s="1"/>
    </row>
    <row r="33" ht="12.75">
      <c r="L33" s="1"/>
    </row>
    <row r="34" ht="12.75">
      <c r="L34" s="1"/>
    </row>
    <row r="35" ht="12.75">
      <c r="L35" s="1"/>
    </row>
    <row r="36" ht="12.75">
      <c r="L36" s="1"/>
    </row>
    <row r="37" ht="12.75">
      <c r="L37" s="1"/>
    </row>
    <row r="38" ht="12.75">
      <c r="L38" s="1"/>
    </row>
    <row r="39" ht="12.75">
      <c r="L39" s="1"/>
    </row>
    <row r="40" ht="12.75">
      <c r="L40" s="1"/>
    </row>
    <row r="41" ht="12.75">
      <c r="L41" s="1"/>
    </row>
  </sheetData>
  <sheetProtection/>
  <mergeCells count="13">
    <mergeCell ref="J5:L5"/>
    <mergeCell ref="G6:H6"/>
    <mergeCell ref="J6:K6"/>
    <mergeCell ref="B27:C27"/>
    <mergeCell ref="B1:L1"/>
    <mergeCell ref="B2:L2"/>
    <mergeCell ref="B4:B6"/>
    <mergeCell ref="C4:C5"/>
    <mergeCell ref="D4:D5"/>
    <mergeCell ref="E4:E5"/>
    <mergeCell ref="F4:F5"/>
    <mergeCell ref="G4:L4"/>
    <mergeCell ref="G5:I5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32" t="s">
        <v>1380</v>
      </c>
      <c r="C1" s="1432"/>
      <c r="D1" s="1432"/>
      <c r="E1" s="1432"/>
      <c r="F1" s="1432"/>
      <c r="G1" s="1432"/>
      <c r="H1" s="1432"/>
      <c r="I1" s="1432"/>
    </row>
    <row r="2" spans="2:9" ht="15" customHeight="1">
      <c r="B2" s="191" t="s">
        <v>1678</v>
      </c>
      <c r="C2" s="125"/>
      <c r="D2" s="125"/>
      <c r="E2" s="125"/>
      <c r="F2" s="125"/>
      <c r="G2" s="125"/>
      <c r="H2" s="125"/>
      <c r="I2" s="192"/>
    </row>
    <row r="3" spans="2:9" ht="15" customHeight="1" thickBot="1">
      <c r="B3" s="1682" t="s">
        <v>0</v>
      </c>
      <c r="C3" s="1682"/>
      <c r="D3" s="1682"/>
      <c r="E3" s="1682"/>
      <c r="F3" s="1682"/>
      <c r="G3" s="1682"/>
      <c r="H3" s="1682"/>
      <c r="I3" s="1682"/>
    </row>
    <row r="4" spans="2:9" ht="15" customHeight="1" thickTop="1">
      <c r="B4" s="792"/>
      <c r="C4" s="793"/>
      <c r="D4" s="794"/>
      <c r="E4" s="795"/>
      <c r="F4" s="794"/>
      <c r="G4" s="796"/>
      <c r="H4" s="797" t="s">
        <v>825</v>
      </c>
      <c r="I4" s="798"/>
    </row>
    <row r="5" spans="2:9" ht="15" customHeight="1">
      <c r="B5" s="799"/>
      <c r="C5" s="763"/>
      <c r="D5" s="88" t="s">
        <v>261</v>
      </c>
      <c r="E5" s="153" t="s">
        <v>797</v>
      </c>
      <c r="F5" s="88" t="s">
        <v>261</v>
      </c>
      <c r="G5" s="787" t="s">
        <v>797</v>
      </c>
      <c r="H5" s="764" t="s">
        <v>1630</v>
      </c>
      <c r="I5" s="800"/>
    </row>
    <row r="6" spans="2:9" ht="15" customHeight="1">
      <c r="B6" s="799"/>
      <c r="C6" s="763"/>
      <c r="D6" s="127">
        <v>2010</v>
      </c>
      <c r="E6" s="128">
        <v>2010</v>
      </c>
      <c r="F6" s="127">
        <v>2011</v>
      </c>
      <c r="G6" s="788">
        <v>2011</v>
      </c>
      <c r="H6" s="765" t="s">
        <v>679</v>
      </c>
      <c r="I6" s="801" t="s">
        <v>102</v>
      </c>
    </row>
    <row r="7" spans="2:9" ht="15" customHeight="1">
      <c r="B7" s="802"/>
      <c r="C7" s="129"/>
      <c r="D7" s="766"/>
      <c r="E7" s="766"/>
      <c r="F7" s="129"/>
      <c r="G7" s="789"/>
      <c r="H7" s="175"/>
      <c r="I7" s="803"/>
    </row>
    <row r="8" spans="2:9" ht="15" customHeight="1">
      <c r="B8" s="804" t="s">
        <v>229</v>
      </c>
      <c r="C8" s="130"/>
      <c r="D8" s="290">
        <v>205371.33</v>
      </c>
      <c r="E8" s="131">
        <v>207240.3</v>
      </c>
      <c r="F8" s="767">
        <v>213095.1</v>
      </c>
      <c r="G8" s="133">
        <v>225122.2</v>
      </c>
      <c r="H8" s="768">
        <v>0.9100442598292631</v>
      </c>
      <c r="I8" s="805">
        <v>5.6440058922049445</v>
      </c>
    </row>
    <row r="9" spans="2:9" ht="15" customHeight="1">
      <c r="B9" s="560"/>
      <c r="C9" s="59" t="s">
        <v>431</v>
      </c>
      <c r="D9" s="210">
        <v>165992.707627</v>
      </c>
      <c r="E9" s="120">
        <v>169099.87040199997</v>
      </c>
      <c r="F9" s="770">
        <v>165257.548915</v>
      </c>
      <c r="G9" s="135">
        <v>171790.609831</v>
      </c>
      <c r="H9" s="26">
        <v>1.87186703525677</v>
      </c>
      <c r="I9" s="806">
        <v>3.9532602043857565</v>
      </c>
    </row>
    <row r="10" spans="2:9" ht="15" customHeight="1">
      <c r="B10" s="560"/>
      <c r="C10" s="136" t="s">
        <v>432</v>
      </c>
      <c r="D10" s="210">
        <v>39378.622373</v>
      </c>
      <c r="E10" s="120">
        <v>38140.429598</v>
      </c>
      <c r="F10" s="770">
        <v>47837.551085</v>
      </c>
      <c r="G10" s="135">
        <v>53331.590168999996</v>
      </c>
      <c r="H10" s="26">
        <v>-3.144327303458354</v>
      </c>
      <c r="I10" s="806">
        <v>11.484783312251778</v>
      </c>
    </row>
    <row r="11" spans="2:9" ht="15" customHeight="1">
      <c r="B11" s="567"/>
      <c r="C11" s="60"/>
      <c r="D11" s="771"/>
      <c r="E11" s="772"/>
      <c r="F11" s="773"/>
      <c r="G11" s="790"/>
      <c r="H11" s="63"/>
      <c r="I11" s="807"/>
    </row>
    <row r="12" spans="2:9" ht="15" customHeight="1">
      <c r="B12" s="802"/>
      <c r="C12" s="129"/>
      <c r="D12" s="52"/>
      <c r="E12" s="774"/>
      <c r="F12" s="775"/>
      <c r="G12" s="791"/>
      <c r="H12" s="775"/>
      <c r="I12" s="808"/>
    </row>
    <row r="13" spans="2:9" ht="15" customHeight="1">
      <c r="B13" s="804" t="s">
        <v>433</v>
      </c>
      <c r="C13" s="59"/>
      <c r="D13" s="290">
        <v>63535.81</v>
      </c>
      <c r="E13" s="131">
        <v>60611</v>
      </c>
      <c r="F13" s="767">
        <v>59008</v>
      </c>
      <c r="G13" s="133">
        <v>58650.1</v>
      </c>
      <c r="H13" s="767">
        <v>-4.603403970139027</v>
      </c>
      <c r="I13" s="809">
        <v>-0.6065279284164831</v>
      </c>
    </row>
    <row r="14" spans="2:9" ht="15" customHeight="1">
      <c r="B14" s="560"/>
      <c r="C14" s="59" t="s">
        <v>431</v>
      </c>
      <c r="D14" s="210">
        <v>58222.21</v>
      </c>
      <c r="E14" s="120">
        <v>53800.4</v>
      </c>
      <c r="F14" s="770">
        <v>55453.3</v>
      </c>
      <c r="G14" s="135">
        <v>53366.3</v>
      </c>
      <c r="H14" s="770">
        <v>-7.594713426371129</v>
      </c>
      <c r="I14" s="810">
        <v>-3.7635271480687464</v>
      </c>
    </row>
    <row r="15" spans="2:9" ht="15" customHeight="1">
      <c r="B15" s="560"/>
      <c r="C15" s="136" t="s">
        <v>432</v>
      </c>
      <c r="D15" s="210">
        <v>5313.6</v>
      </c>
      <c r="E15" s="120">
        <v>6810.6</v>
      </c>
      <c r="F15" s="770">
        <v>3554.7</v>
      </c>
      <c r="G15" s="135">
        <v>5283.8</v>
      </c>
      <c r="H15" s="770">
        <v>28.172990063233982</v>
      </c>
      <c r="I15" s="810">
        <v>48.642642135763936</v>
      </c>
    </row>
    <row r="16" spans="2:9" ht="15" customHeight="1">
      <c r="B16" s="567"/>
      <c r="C16" s="60"/>
      <c r="D16" s="771"/>
      <c r="E16" s="783"/>
      <c r="F16" s="141"/>
      <c r="G16" s="790"/>
      <c r="H16" s="141"/>
      <c r="I16" s="811"/>
    </row>
    <row r="17" spans="2:9" ht="15" customHeight="1">
      <c r="B17" s="560"/>
      <c r="C17" s="59"/>
      <c r="D17" s="52"/>
      <c r="E17" s="776"/>
      <c r="F17" s="777"/>
      <c r="G17" s="791"/>
      <c r="H17" s="777"/>
      <c r="I17" s="812"/>
    </row>
    <row r="18" spans="2:9" ht="15" customHeight="1">
      <c r="B18" s="804" t="s">
        <v>434</v>
      </c>
      <c r="C18" s="130"/>
      <c r="D18" s="290">
        <v>268907.14</v>
      </c>
      <c r="E18" s="131">
        <v>267851.3</v>
      </c>
      <c r="F18" s="767">
        <v>272103.1</v>
      </c>
      <c r="G18" s="133">
        <v>283772.3</v>
      </c>
      <c r="H18" s="767">
        <v>-0.3926411176735627</v>
      </c>
      <c r="I18" s="809">
        <v>4.288521519967986</v>
      </c>
    </row>
    <row r="19" spans="2:9" ht="15" customHeight="1">
      <c r="B19" s="560"/>
      <c r="C19" s="59"/>
      <c r="D19" s="52"/>
      <c r="E19" s="138"/>
      <c r="F19" s="778"/>
      <c r="G19" s="791"/>
      <c r="H19" s="778"/>
      <c r="I19" s="813"/>
    </row>
    <row r="20" spans="2:9" ht="15" customHeight="1">
      <c r="B20" s="560"/>
      <c r="C20" s="59" t="s">
        <v>431</v>
      </c>
      <c r="D20" s="210">
        <v>224214.917627</v>
      </c>
      <c r="E20" s="120">
        <v>222900.270402</v>
      </c>
      <c r="F20" s="770">
        <v>220710.84891499998</v>
      </c>
      <c r="G20" s="135">
        <v>225156.909831</v>
      </c>
      <c r="H20" s="770">
        <v>-0.5863335227261786</v>
      </c>
      <c r="I20" s="810">
        <v>2.0144278986993953</v>
      </c>
    </row>
    <row r="21" spans="2:9" ht="15" customHeight="1">
      <c r="B21" s="560"/>
      <c r="C21" s="140" t="s">
        <v>435</v>
      </c>
      <c r="D21" s="210">
        <v>83.38005365978754</v>
      </c>
      <c r="E21" s="120">
        <v>83.2179162102256</v>
      </c>
      <c r="F21" s="770">
        <v>81.11294906783495</v>
      </c>
      <c r="G21" s="135">
        <v>79.34421711738602</v>
      </c>
      <c r="H21" s="770" t="s">
        <v>766</v>
      </c>
      <c r="I21" s="810" t="s">
        <v>766</v>
      </c>
    </row>
    <row r="22" spans="2:9" ht="15" customHeight="1">
      <c r="B22" s="560"/>
      <c r="C22" s="136" t="s">
        <v>432</v>
      </c>
      <c r="D22" s="210">
        <v>44692.222373</v>
      </c>
      <c r="E22" s="120">
        <v>44951.029598</v>
      </c>
      <c r="F22" s="770">
        <v>51392.251084999996</v>
      </c>
      <c r="G22" s="135">
        <v>58615.390169</v>
      </c>
      <c r="H22" s="770">
        <v>0.5790878395798131</v>
      </c>
      <c r="I22" s="810">
        <v>14.054918653112352</v>
      </c>
    </row>
    <row r="23" spans="2:9" ht="15" customHeight="1">
      <c r="B23" s="567"/>
      <c r="C23" s="141" t="s">
        <v>435</v>
      </c>
      <c r="D23" s="211">
        <v>16.61994634021246</v>
      </c>
      <c r="E23" s="120">
        <v>16.7820837897744</v>
      </c>
      <c r="F23" s="770">
        <v>18.88705093216505</v>
      </c>
      <c r="G23" s="143">
        <v>20.655782882613984</v>
      </c>
      <c r="H23" s="770" t="s">
        <v>766</v>
      </c>
      <c r="I23" s="810" t="s">
        <v>766</v>
      </c>
    </row>
    <row r="24" spans="2:9" ht="15" customHeight="1">
      <c r="B24" s="814" t="s">
        <v>436</v>
      </c>
      <c r="C24" s="784"/>
      <c r="D24" s="52"/>
      <c r="E24" s="785"/>
      <c r="F24" s="784"/>
      <c r="G24" s="791"/>
      <c r="H24" s="784"/>
      <c r="I24" s="815"/>
    </row>
    <row r="25" spans="2:9" ht="15" customHeight="1">
      <c r="B25" s="411"/>
      <c r="C25" s="140" t="s">
        <v>437</v>
      </c>
      <c r="D25" s="210">
        <v>8.703498703869082</v>
      </c>
      <c r="E25" s="120">
        <v>8.778671062808899</v>
      </c>
      <c r="F25" s="770">
        <v>8.423922925543605</v>
      </c>
      <c r="G25" s="135">
        <v>8.858638171408591</v>
      </c>
      <c r="H25" s="770" t="s">
        <v>766</v>
      </c>
      <c r="I25" s="810" t="s">
        <v>766</v>
      </c>
    </row>
    <row r="26" spans="2:9" ht="15" customHeight="1">
      <c r="B26" s="408"/>
      <c r="C26" s="142" t="s">
        <v>438</v>
      </c>
      <c r="D26" s="211">
        <v>7.355202970449363</v>
      </c>
      <c r="E26" s="124">
        <v>7.554917794657286</v>
      </c>
      <c r="F26" s="780">
        <v>7.269015052112714</v>
      </c>
      <c r="G26" s="143">
        <v>7.571885231247882</v>
      </c>
      <c r="H26" s="780" t="s">
        <v>766</v>
      </c>
      <c r="I26" s="816" t="s">
        <v>766</v>
      </c>
    </row>
    <row r="27" spans="2:9" ht="15" customHeight="1">
      <c r="B27" s="817" t="s">
        <v>439</v>
      </c>
      <c r="C27" s="129"/>
      <c r="D27" s="781">
        <v>268907.14</v>
      </c>
      <c r="E27" s="120">
        <v>267851.3</v>
      </c>
      <c r="F27" s="770">
        <v>272103.1</v>
      </c>
      <c r="G27" s="135">
        <v>283772.3</v>
      </c>
      <c r="H27" s="770">
        <v>-0.3926411176735627</v>
      </c>
      <c r="I27" s="810">
        <v>4.288521519967986</v>
      </c>
    </row>
    <row r="28" spans="2:9" ht="15" customHeight="1">
      <c r="B28" s="818" t="s">
        <v>627</v>
      </c>
      <c r="C28" s="59"/>
      <c r="D28" s="120">
        <v>6315.33</v>
      </c>
      <c r="E28" s="120">
        <v>7045</v>
      </c>
      <c r="F28" s="770">
        <v>6730.6</v>
      </c>
      <c r="G28" s="135">
        <v>6931.8</v>
      </c>
      <c r="H28" s="770">
        <v>11.553948883114586</v>
      </c>
      <c r="I28" s="810">
        <v>2.989332303212194</v>
      </c>
    </row>
    <row r="29" spans="2:9" ht="15" customHeight="1">
      <c r="B29" s="818" t="s">
        <v>628</v>
      </c>
      <c r="C29" s="59"/>
      <c r="D29" s="120">
        <v>275222.47</v>
      </c>
      <c r="E29" s="120">
        <v>274896.345</v>
      </c>
      <c r="F29" s="770">
        <v>278833.7</v>
      </c>
      <c r="G29" s="135">
        <v>290704.1</v>
      </c>
      <c r="H29" s="770">
        <v>-0.11849504875094397</v>
      </c>
      <c r="I29" s="810">
        <v>4.257161168108453</v>
      </c>
    </row>
    <row r="30" spans="2:9" ht="15" customHeight="1">
      <c r="B30" s="818" t="s">
        <v>629</v>
      </c>
      <c r="C30" s="59"/>
      <c r="D30" s="120">
        <v>62185.95</v>
      </c>
      <c r="E30" s="120">
        <v>59498.46</v>
      </c>
      <c r="F30" s="770">
        <v>62222.6</v>
      </c>
      <c r="G30" s="135">
        <v>62832.7</v>
      </c>
      <c r="H30" s="770">
        <v>-4.321699676534635</v>
      </c>
      <c r="I30" s="810">
        <v>0.9805119040348984</v>
      </c>
    </row>
    <row r="31" spans="2:9" ht="15" customHeight="1">
      <c r="B31" s="818" t="s">
        <v>630</v>
      </c>
      <c r="C31" s="59"/>
      <c r="D31" s="120">
        <v>213036.52</v>
      </c>
      <c r="E31" s="120">
        <v>215397.68499999994</v>
      </c>
      <c r="F31" s="770">
        <v>216611.1</v>
      </c>
      <c r="G31" s="135">
        <v>227871.4</v>
      </c>
      <c r="H31" s="770">
        <v>1.108338138456233</v>
      </c>
      <c r="I31" s="810">
        <v>5.198394726770687</v>
      </c>
    </row>
    <row r="32" spans="2:9" ht="15" customHeight="1">
      <c r="B32" s="818" t="s">
        <v>215</v>
      </c>
      <c r="C32" s="59"/>
      <c r="D32" s="782">
        <v>11525.8</v>
      </c>
      <c r="E32" s="120">
        <v>-2361.164999999921</v>
      </c>
      <c r="F32" s="770">
        <v>-3574.579999999958</v>
      </c>
      <c r="G32" s="135">
        <v>-11260.3</v>
      </c>
      <c r="H32" s="770" t="s">
        <v>766</v>
      </c>
      <c r="I32" s="806" t="s">
        <v>766</v>
      </c>
    </row>
    <row r="33" spans="2:9" ht="15" customHeight="1">
      <c r="B33" s="818" t="s">
        <v>216</v>
      </c>
      <c r="C33" s="59"/>
      <c r="D33" s="782">
        <v>-7895.37</v>
      </c>
      <c r="E33" s="120">
        <v>855.5</v>
      </c>
      <c r="F33" s="770">
        <v>649.4</v>
      </c>
      <c r="G33" s="135">
        <v>2957.4</v>
      </c>
      <c r="H33" s="770" t="s">
        <v>766</v>
      </c>
      <c r="I33" s="806" t="s">
        <v>766</v>
      </c>
    </row>
    <row r="34" spans="2:9" ht="15" customHeight="1" thickBot="1">
      <c r="B34" s="819" t="s">
        <v>217</v>
      </c>
      <c r="C34" s="338"/>
      <c r="D34" s="820">
        <v>3630.4299999999885</v>
      </c>
      <c r="E34" s="821">
        <v>-1505.6649999999208</v>
      </c>
      <c r="F34" s="822">
        <v>-2925.179999999958</v>
      </c>
      <c r="G34" s="823">
        <v>-8302.899999999989</v>
      </c>
      <c r="H34" s="822" t="s">
        <v>766</v>
      </c>
      <c r="I34" s="824" t="s">
        <v>766</v>
      </c>
    </row>
    <row r="35" spans="2:9" ht="15" customHeight="1" thickTop="1">
      <c r="B35" s="30" t="s">
        <v>631</v>
      </c>
      <c r="C35" s="16"/>
      <c r="D35" s="16"/>
      <c r="E35" s="16"/>
      <c r="F35" s="16"/>
      <c r="G35" s="16"/>
      <c r="H35" s="16"/>
      <c r="I35" s="16"/>
    </row>
    <row r="36" spans="2:9" ht="15" customHeight="1">
      <c r="B36" s="154" t="s">
        <v>1022</v>
      </c>
      <c r="C36" s="17"/>
      <c r="D36" s="16"/>
      <c r="E36" s="16"/>
      <c r="F36" s="16"/>
      <c r="G36" s="16"/>
      <c r="H36" s="16"/>
      <c r="I36" s="16"/>
    </row>
    <row r="37" spans="2:9" ht="15" customHeight="1">
      <c r="B37" s="147" t="s">
        <v>162</v>
      </c>
      <c r="C37" s="17"/>
      <c r="D37" s="16"/>
      <c r="E37" s="16"/>
      <c r="F37" s="16"/>
      <c r="G37" s="16"/>
      <c r="H37" s="16"/>
      <c r="I37" s="16"/>
    </row>
    <row r="38" spans="2:9" ht="15" customHeight="1">
      <c r="B38" s="17" t="s">
        <v>1023</v>
      </c>
      <c r="C38" s="16"/>
      <c r="D38" s="148">
        <v>74.44</v>
      </c>
      <c r="E38" s="148">
        <v>74.5</v>
      </c>
      <c r="F38" s="148">
        <v>70.95</v>
      </c>
      <c r="G38" s="786">
        <v>72.1</v>
      </c>
      <c r="H38" s="16"/>
      <c r="I38" s="1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0">
      <selection activeCell="B2" sqref="B2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32" t="s">
        <v>218</v>
      </c>
      <c r="C1" s="1432"/>
      <c r="D1" s="1432"/>
      <c r="E1" s="1432"/>
      <c r="F1" s="1432"/>
      <c r="G1" s="1432"/>
      <c r="H1" s="1432"/>
      <c r="I1" s="1432"/>
    </row>
    <row r="2" spans="2:9" ht="15.75">
      <c r="B2" s="191" t="s">
        <v>1678</v>
      </c>
      <c r="C2" s="125"/>
      <c r="D2" s="125"/>
      <c r="E2" s="125"/>
      <c r="F2" s="125"/>
      <c r="G2" s="125"/>
      <c r="H2" s="125"/>
      <c r="I2" s="125"/>
    </row>
    <row r="3" spans="2:9" ht="13.5" customHeight="1" thickBot="1">
      <c r="B3" s="1683" t="s">
        <v>346</v>
      </c>
      <c r="C3" s="1683"/>
      <c r="D3" s="1683"/>
      <c r="E3" s="1683"/>
      <c r="F3" s="1683"/>
      <c r="G3" s="1683"/>
      <c r="H3" s="1683"/>
      <c r="I3" s="1683"/>
    </row>
    <row r="4" spans="2:9" ht="15" customHeight="1" thickTop="1">
      <c r="B4" s="792"/>
      <c r="C4" s="851"/>
      <c r="D4" s="832"/>
      <c r="E4" s="833"/>
      <c r="F4" s="833"/>
      <c r="G4" s="865"/>
      <c r="H4" s="870" t="s">
        <v>825</v>
      </c>
      <c r="I4" s="834"/>
    </row>
    <row r="5" spans="2:9" ht="15" customHeight="1">
      <c r="B5" s="835"/>
      <c r="C5" s="852"/>
      <c r="D5" s="825" t="s">
        <v>261</v>
      </c>
      <c r="E5" s="126" t="s">
        <v>797</v>
      </c>
      <c r="F5" s="126" t="s">
        <v>261</v>
      </c>
      <c r="G5" s="866" t="s">
        <v>797</v>
      </c>
      <c r="H5" s="871" t="s">
        <v>1630</v>
      </c>
      <c r="I5" s="836"/>
    </row>
    <row r="6" spans="2:9" ht="15" customHeight="1">
      <c r="B6" s="837"/>
      <c r="C6" s="853"/>
      <c r="D6" s="826">
        <v>2010</v>
      </c>
      <c r="E6" s="827">
        <v>2010</v>
      </c>
      <c r="F6" s="827">
        <v>2011</v>
      </c>
      <c r="G6" s="867">
        <v>2011</v>
      </c>
      <c r="H6" s="872" t="s">
        <v>679</v>
      </c>
      <c r="I6" s="838" t="s">
        <v>102</v>
      </c>
    </row>
    <row r="7" spans="2:9" ht="15" customHeight="1">
      <c r="B7" s="839"/>
      <c r="C7" s="854"/>
      <c r="D7" s="145"/>
      <c r="E7" s="828"/>
      <c r="F7" s="828"/>
      <c r="G7" s="769"/>
      <c r="H7" s="873"/>
      <c r="I7" s="840"/>
    </row>
    <row r="8" spans="2:9" ht="15" customHeight="1">
      <c r="B8" s="804" t="s">
        <v>229</v>
      </c>
      <c r="C8" s="855"/>
      <c r="D8" s="767">
        <v>2758.8840677055346</v>
      </c>
      <c r="E8" s="131">
        <v>2781.7489932885906</v>
      </c>
      <c r="F8" s="131">
        <v>3003.454545454545</v>
      </c>
      <c r="G8" s="149">
        <v>3122.360610263523</v>
      </c>
      <c r="H8" s="132">
        <v>0.8287744255260492</v>
      </c>
      <c r="I8" s="805">
        <v>3.95897667201028</v>
      </c>
    </row>
    <row r="9" spans="2:9" ht="15" customHeight="1">
      <c r="B9" s="839"/>
      <c r="C9" s="854" t="s">
        <v>431</v>
      </c>
      <c r="D9" s="770">
        <v>2229.885916536808</v>
      </c>
      <c r="E9" s="120">
        <v>2269.7969181476506</v>
      </c>
      <c r="F9" s="120">
        <v>2329.2114011980266</v>
      </c>
      <c r="G9" s="150">
        <v>2382.6714262274622</v>
      </c>
      <c r="H9" s="134">
        <v>1.7898225785840935</v>
      </c>
      <c r="I9" s="806">
        <v>2.29519849516187</v>
      </c>
    </row>
    <row r="10" spans="2:9" ht="15" customHeight="1">
      <c r="B10" s="839"/>
      <c r="C10" s="856" t="s">
        <v>432</v>
      </c>
      <c r="D10" s="770">
        <v>528.9981511687265</v>
      </c>
      <c r="E10" s="120">
        <v>511.95207514093966</v>
      </c>
      <c r="F10" s="120">
        <v>674.2431442565187</v>
      </c>
      <c r="G10" s="150">
        <v>739.6891840360611</v>
      </c>
      <c r="H10" s="134">
        <v>-3.2223318720730134</v>
      </c>
      <c r="I10" s="806">
        <v>9.706593287160388</v>
      </c>
    </row>
    <row r="11" spans="2:9" ht="15" customHeight="1">
      <c r="B11" s="839"/>
      <c r="C11" s="854"/>
      <c r="D11" s="777"/>
      <c r="E11" s="776"/>
      <c r="F11" s="776"/>
      <c r="G11" s="868"/>
      <c r="H11" s="874"/>
      <c r="I11" s="812"/>
    </row>
    <row r="12" spans="2:9" ht="15" customHeight="1">
      <c r="B12" s="841"/>
      <c r="C12" s="857"/>
      <c r="D12" s="773"/>
      <c r="E12" s="772"/>
      <c r="F12" s="772"/>
      <c r="G12" s="869"/>
      <c r="H12" s="875"/>
      <c r="I12" s="807"/>
    </row>
    <row r="13" spans="2:9" ht="15" customHeight="1">
      <c r="B13" s="842" t="s">
        <v>433</v>
      </c>
      <c r="C13" s="858"/>
      <c r="D13" s="767">
        <v>853.517060720043</v>
      </c>
      <c r="E13" s="131">
        <v>813.5704697986578</v>
      </c>
      <c r="F13" s="131">
        <v>831.6842847075405</v>
      </c>
      <c r="G13" s="149">
        <v>813.4549237170597</v>
      </c>
      <c r="H13" s="132">
        <v>-4.6802334434516695</v>
      </c>
      <c r="I13" s="805">
        <v>-2.1918607007094124</v>
      </c>
    </row>
    <row r="14" spans="2:9" ht="15" customHeight="1">
      <c r="B14" s="839"/>
      <c r="C14" s="854" t="s">
        <v>431</v>
      </c>
      <c r="D14" s="770">
        <v>782.1360827512091</v>
      </c>
      <c r="E14" s="120">
        <v>722.1530201342283</v>
      </c>
      <c r="F14" s="120">
        <v>781.5828047921071</v>
      </c>
      <c r="G14" s="150">
        <v>740.1705963938973</v>
      </c>
      <c r="H14" s="134">
        <v>-7.66913379139686</v>
      </c>
      <c r="I14" s="806">
        <v>-5.2985055638762475</v>
      </c>
    </row>
    <row r="15" spans="2:9" ht="15" customHeight="1">
      <c r="B15" s="839"/>
      <c r="C15" s="856" t="s">
        <v>432</v>
      </c>
      <c r="D15" s="770">
        <v>71.38097796883396</v>
      </c>
      <c r="E15" s="120">
        <v>91.41744966442954</v>
      </c>
      <c r="F15" s="120">
        <v>50.1014799154334</v>
      </c>
      <c r="G15" s="150">
        <v>73.28432732316229</v>
      </c>
      <c r="H15" s="134">
        <v>28.069763494055536</v>
      </c>
      <c r="I15" s="806">
        <v>46.2717816856096</v>
      </c>
    </row>
    <row r="16" spans="2:9" ht="15" customHeight="1">
      <c r="B16" s="839"/>
      <c r="C16" s="854"/>
      <c r="D16" s="850"/>
      <c r="E16" s="829"/>
      <c r="F16" s="829"/>
      <c r="G16" s="779"/>
      <c r="H16" s="876"/>
      <c r="I16" s="843"/>
    </row>
    <row r="17" spans="2:9" ht="15" customHeight="1">
      <c r="B17" s="841"/>
      <c r="C17" s="857"/>
      <c r="D17" s="773"/>
      <c r="E17" s="772"/>
      <c r="F17" s="772"/>
      <c r="G17" s="869"/>
      <c r="H17" s="875"/>
      <c r="I17" s="807"/>
    </row>
    <row r="18" spans="2:9" ht="15" customHeight="1">
      <c r="B18" s="842" t="s">
        <v>434</v>
      </c>
      <c r="C18" s="859"/>
      <c r="D18" s="767">
        <v>3612.401128425578</v>
      </c>
      <c r="E18" s="131">
        <v>3595.319463087248</v>
      </c>
      <c r="F18" s="131">
        <v>3835.1388301620855</v>
      </c>
      <c r="G18" s="149">
        <v>3935.8155339805826</v>
      </c>
      <c r="H18" s="132">
        <v>-0.47286180939089206</v>
      </c>
      <c r="I18" s="805">
        <v>2.6251123695108163</v>
      </c>
    </row>
    <row r="19" spans="2:9" ht="15" customHeight="1">
      <c r="B19" s="839"/>
      <c r="C19" s="854"/>
      <c r="D19" s="778"/>
      <c r="E19" s="138"/>
      <c r="F19" s="138"/>
      <c r="G19" s="151"/>
      <c r="H19" s="139"/>
      <c r="I19" s="813"/>
    </row>
    <row r="20" spans="2:9" ht="15" customHeight="1">
      <c r="B20" s="839"/>
      <c r="C20" s="854" t="s">
        <v>431</v>
      </c>
      <c r="D20" s="770">
        <v>3012.021999288017</v>
      </c>
      <c r="E20" s="120">
        <v>2991.949938281879</v>
      </c>
      <c r="F20" s="120">
        <v>3110.7942059901334</v>
      </c>
      <c r="G20" s="150">
        <v>3122.8420226213593</v>
      </c>
      <c r="H20" s="134">
        <v>-0.6663982205602252</v>
      </c>
      <c r="I20" s="806">
        <v>0.3872906992055789</v>
      </c>
    </row>
    <row r="21" spans="2:9" ht="15" customHeight="1">
      <c r="B21" s="839"/>
      <c r="C21" s="860" t="s">
        <v>435</v>
      </c>
      <c r="D21" s="770">
        <v>83.38005365978754</v>
      </c>
      <c r="E21" s="120">
        <v>83.2179162102256</v>
      </c>
      <c r="F21" s="120">
        <v>81.11294906783495</v>
      </c>
      <c r="G21" s="150">
        <v>79.34421711738602</v>
      </c>
      <c r="H21" s="134" t="s">
        <v>766</v>
      </c>
      <c r="I21" s="806" t="s">
        <v>766</v>
      </c>
    </row>
    <row r="22" spans="2:9" ht="15" customHeight="1">
      <c r="B22" s="839"/>
      <c r="C22" s="856" t="s">
        <v>432</v>
      </c>
      <c r="D22" s="770">
        <v>600.3791291375604</v>
      </c>
      <c r="E22" s="120">
        <v>603.3695248053691</v>
      </c>
      <c r="F22" s="120">
        <v>724.344624171952</v>
      </c>
      <c r="G22" s="150">
        <v>812.9735113592234</v>
      </c>
      <c r="H22" s="134">
        <v>0.4980845473599942</v>
      </c>
      <c r="I22" s="806">
        <v>12.235734791100185</v>
      </c>
    </row>
    <row r="23" spans="2:9" ht="15" customHeight="1">
      <c r="B23" s="567"/>
      <c r="C23" s="861" t="s">
        <v>435</v>
      </c>
      <c r="D23" s="780">
        <v>16.61994634021246</v>
      </c>
      <c r="E23" s="124">
        <v>16.7820837897744</v>
      </c>
      <c r="F23" s="124">
        <v>18.88705093216505</v>
      </c>
      <c r="G23" s="152">
        <v>20.655782882613984</v>
      </c>
      <c r="H23" s="144" t="s">
        <v>766</v>
      </c>
      <c r="I23" s="844" t="s">
        <v>766</v>
      </c>
    </row>
    <row r="24" spans="2:9" ht="15" customHeight="1">
      <c r="B24" s="814" t="s">
        <v>436</v>
      </c>
      <c r="C24" s="862"/>
      <c r="D24" s="850"/>
      <c r="E24" s="829"/>
      <c r="F24" s="829"/>
      <c r="G24" s="779"/>
      <c r="H24" s="876"/>
      <c r="I24" s="843"/>
    </row>
    <row r="25" spans="2:9" ht="15" customHeight="1">
      <c r="B25" s="845"/>
      <c r="C25" s="860" t="s">
        <v>437</v>
      </c>
      <c r="D25" s="770">
        <v>8.703498703869082</v>
      </c>
      <c r="E25" s="120">
        <v>8.778671062808899</v>
      </c>
      <c r="F25" s="120">
        <v>8.423922925543605</v>
      </c>
      <c r="G25" s="150">
        <v>8.858638171408591</v>
      </c>
      <c r="H25" s="134" t="s">
        <v>766</v>
      </c>
      <c r="I25" s="806" t="s">
        <v>766</v>
      </c>
    </row>
    <row r="26" spans="2:9" ht="15" customHeight="1">
      <c r="B26" s="846"/>
      <c r="C26" s="861" t="s">
        <v>438</v>
      </c>
      <c r="D26" s="780">
        <v>7.355202970449363</v>
      </c>
      <c r="E26" s="124">
        <v>7.554917794657286</v>
      </c>
      <c r="F26" s="124">
        <v>7.269015052112714</v>
      </c>
      <c r="G26" s="152">
        <v>7.571885231247882</v>
      </c>
      <c r="H26" s="144" t="s">
        <v>766</v>
      </c>
      <c r="I26" s="844" t="s">
        <v>766</v>
      </c>
    </row>
    <row r="27" spans="2:9" ht="15" customHeight="1">
      <c r="B27" s="817" t="s">
        <v>439</v>
      </c>
      <c r="C27" s="858"/>
      <c r="D27" s="830">
        <v>3612.401128425578</v>
      </c>
      <c r="E27" s="830">
        <v>3595.319463087248</v>
      </c>
      <c r="F27" s="830">
        <v>3835.1388301620855</v>
      </c>
      <c r="G27" s="831">
        <v>3935.8155339805826</v>
      </c>
      <c r="H27" s="877">
        <v>-0.47286180939089206</v>
      </c>
      <c r="I27" s="847">
        <v>2.6251123695108163</v>
      </c>
    </row>
    <row r="28" spans="2:9" ht="15" customHeight="1">
      <c r="B28" s="818" t="s">
        <v>627</v>
      </c>
      <c r="C28" s="854"/>
      <c r="D28" s="770">
        <v>84.83785599140248</v>
      </c>
      <c r="E28" s="770">
        <v>94.56375838926175</v>
      </c>
      <c r="F28" s="770">
        <v>94.86398872445385</v>
      </c>
      <c r="G28" s="26">
        <v>96.14147018030515</v>
      </c>
      <c r="H28" s="134">
        <v>11.464106776631525</v>
      </c>
      <c r="I28" s="810">
        <v>1.3466453108586194</v>
      </c>
    </row>
    <row r="29" spans="2:9" ht="15" customHeight="1">
      <c r="B29" s="818" t="s">
        <v>628</v>
      </c>
      <c r="C29" s="863"/>
      <c r="D29" s="770">
        <v>3697.2389844169807</v>
      </c>
      <c r="E29" s="770">
        <v>3689.883825503355</v>
      </c>
      <c r="F29" s="770">
        <v>3930.002818886539</v>
      </c>
      <c r="G29" s="26">
        <v>4031.9570041608877</v>
      </c>
      <c r="H29" s="134">
        <v>-0.19893652924861271</v>
      </c>
      <c r="I29" s="810">
        <v>2.5942522174382248</v>
      </c>
    </row>
    <row r="30" spans="2:9" ht="15" customHeight="1">
      <c r="B30" s="818" t="s">
        <v>629</v>
      </c>
      <c r="C30" s="863"/>
      <c r="D30" s="770">
        <v>835.3835303600215</v>
      </c>
      <c r="E30" s="770">
        <v>798.6370469798659</v>
      </c>
      <c r="F30" s="770">
        <v>876.9922480620154</v>
      </c>
      <c r="G30" s="26">
        <v>871.466019417476</v>
      </c>
      <c r="H30" s="134">
        <v>-4.39875602578843</v>
      </c>
      <c r="I30" s="810">
        <v>-0.6301342636438676</v>
      </c>
    </row>
    <row r="31" spans="2:9" ht="15" customHeight="1">
      <c r="B31" s="818" t="s">
        <v>630</v>
      </c>
      <c r="C31" s="863"/>
      <c r="D31" s="770">
        <v>2861.855454056959</v>
      </c>
      <c r="E31" s="770">
        <v>2891.244093959731</v>
      </c>
      <c r="F31" s="770">
        <v>3053.0105708245237</v>
      </c>
      <c r="G31" s="26">
        <v>3160.490984743412</v>
      </c>
      <c r="H31" s="134">
        <v>1.0269086043849853</v>
      </c>
      <c r="I31" s="810">
        <v>3.520473035567022</v>
      </c>
    </row>
    <row r="32" spans="2:9" ht="15" customHeight="1">
      <c r="B32" s="818" t="s">
        <v>215</v>
      </c>
      <c r="C32" s="863"/>
      <c r="D32" s="770">
        <v>154.8334228909187</v>
      </c>
      <c r="E32" s="770">
        <v>-31.693489932884845</v>
      </c>
      <c r="F32" s="770">
        <v>-50.3816772374906</v>
      </c>
      <c r="G32" s="26">
        <v>-156.17614424410527</v>
      </c>
      <c r="H32" s="134">
        <v>-120.46941115240547</v>
      </c>
      <c r="I32" s="810">
        <v>209.98599651202096</v>
      </c>
    </row>
    <row r="33" spans="2:9" ht="15" customHeight="1">
      <c r="B33" s="818" t="s">
        <v>216</v>
      </c>
      <c r="C33" s="863"/>
      <c r="D33" s="770">
        <v>-106.06354110693177</v>
      </c>
      <c r="E33" s="770">
        <v>11.483221476510067</v>
      </c>
      <c r="F33" s="770">
        <v>9.152924594785059</v>
      </c>
      <c r="G33" s="26">
        <v>41.01803051317615</v>
      </c>
      <c r="H33" s="134">
        <v>-110.82673778064118</v>
      </c>
      <c r="I33" s="810">
        <v>348.1412480612639</v>
      </c>
    </row>
    <row r="34" spans="2:9" ht="15" customHeight="1" thickBot="1">
      <c r="B34" s="819" t="s">
        <v>217</v>
      </c>
      <c r="C34" s="864"/>
      <c r="D34" s="822">
        <v>48.76988178398695</v>
      </c>
      <c r="E34" s="822">
        <v>-20.210268456374777</v>
      </c>
      <c r="F34" s="822">
        <v>-41.22875264270554</v>
      </c>
      <c r="G34" s="848">
        <v>-115.15811373092912</v>
      </c>
      <c r="H34" s="878">
        <v>-141.44006037556275</v>
      </c>
      <c r="I34" s="849">
        <v>179.31505648232036</v>
      </c>
    </row>
    <row r="35" spans="3:9" ht="16.5" thickTop="1">
      <c r="C35" s="146"/>
      <c r="D35" s="41"/>
      <c r="E35" s="41"/>
      <c r="F35" s="41"/>
      <c r="G35" s="41"/>
      <c r="H35" s="41"/>
      <c r="I35" s="41"/>
    </row>
    <row r="36" spans="2:9" ht="15.75">
      <c r="B36" s="154" t="s">
        <v>1022</v>
      </c>
      <c r="C36" s="17"/>
      <c r="D36" s="16"/>
      <c r="E36" s="16"/>
      <c r="F36" s="16"/>
      <c r="G36" s="16"/>
      <c r="H36" s="41"/>
      <c r="I36" s="41"/>
    </row>
    <row r="37" spans="2:9" ht="15.75">
      <c r="B37" s="147" t="s">
        <v>162</v>
      </c>
      <c r="C37" s="17"/>
      <c r="D37" s="609"/>
      <c r="E37" s="609"/>
      <c r="F37" s="609"/>
      <c r="G37" s="609"/>
      <c r="H37" s="41"/>
      <c r="I37" s="41"/>
    </row>
    <row r="38" spans="2:7" ht="12.75">
      <c r="B38" s="17" t="s">
        <v>1023</v>
      </c>
      <c r="C38" s="609"/>
      <c r="D38" s="148">
        <v>74.44</v>
      </c>
      <c r="E38" s="148">
        <v>74.5</v>
      </c>
      <c r="F38" s="148">
        <v>70.95</v>
      </c>
      <c r="G38" s="148">
        <v>72.1</v>
      </c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8"/>
  <sheetViews>
    <sheetView zoomScalePageLayoutView="0" workbookViewId="0" topLeftCell="A1">
      <selection activeCell="B48" sqref="B48:L48"/>
    </sheetView>
  </sheetViews>
  <sheetFormatPr defaultColWidth="9.140625" defaultRowHeight="12.75"/>
  <cols>
    <col min="1" max="1" width="9.140625" style="16" customWidth="1"/>
    <col min="2" max="2" width="19.8515625" style="16" customWidth="1"/>
    <col min="3" max="3" width="13.7109375" style="16" bestFit="1" customWidth="1"/>
    <col min="4" max="16384" width="9.140625" style="16" customWidth="1"/>
  </cols>
  <sheetData>
    <row r="1" spans="2:9" ht="12.75">
      <c r="B1" s="1432" t="s">
        <v>951</v>
      </c>
      <c r="C1" s="1432"/>
      <c r="D1" s="1432"/>
      <c r="E1" s="1432"/>
      <c r="F1" s="1432"/>
      <c r="G1" s="1432"/>
      <c r="H1" s="1432"/>
      <c r="I1" s="1432"/>
    </row>
    <row r="2" spans="2:9" ht="16.5" thickBot="1">
      <c r="B2" s="1690" t="s">
        <v>1025</v>
      </c>
      <c r="C2" s="1691"/>
      <c r="D2" s="1691"/>
      <c r="E2" s="1691"/>
      <c r="F2" s="1691"/>
      <c r="G2" s="1691"/>
      <c r="H2" s="1691"/>
      <c r="I2" s="1691"/>
    </row>
    <row r="3" spans="2:9" ht="13.5" thickTop="1">
      <c r="B3" s="1669" t="s">
        <v>633</v>
      </c>
      <c r="C3" s="1625" t="s">
        <v>634</v>
      </c>
      <c r="D3" s="1531" t="s">
        <v>635</v>
      </c>
      <c r="E3" s="1531"/>
      <c r="F3" s="1531"/>
      <c r="G3" s="1548" t="s">
        <v>636</v>
      </c>
      <c r="H3" s="1531"/>
      <c r="I3" s="1532"/>
    </row>
    <row r="4" spans="2:9" ht="13.5" thickBot="1">
      <c r="B4" s="1684"/>
      <c r="C4" s="1685"/>
      <c r="D4" s="882" t="s">
        <v>637</v>
      </c>
      <c r="E4" s="882" t="s">
        <v>638</v>
      </c>
      <c r="F4" s="882" t="s">
        <v>1024</v>
      </c>
      <c r="G4" s="883" t="s">
        <v>637</v>
      </c>
      <c r="H4" s="882" t="s">
        <v>638</v>
      </c>
      <c r="I4" s="611" t="s">
        <v>1024</v>
      </c>
    </row>
    <row r="5" spans="2:9" ht="12.75">
      <c r="B5" s="560" t="s">
        <v>1388</v>
      </c>
      <c r="C5" s="1179" t="s">
        <v>931</v>
      </c>
      <c r="D5" s="879">
        <v>68.55</v>
      </c>
      <c r="E5" s="879">
        <v>69.15</v>
      </c>
      <c r="F5" s="879">
        <v>68.85</v>
      </c>
      <c r="G5" s="881">
        <v>67.781875</v>
      </c>
      <c r="H5" s="879">
        <v>68.3809375</v>
      </c>
      <c r="I5" s="880">
        <v>68.08140625</v>
      </c>
    </row>
    <row r="6" spans="2:9" ht="12.75">
      <c r="B6" s="560"/>
      <c r="C6" s="1179" t="s">
        <v>932</v>
      </c>
      <c r="D6" s="879">
        <v>73.25</v>
      </c>
      <c r="E6" s="879">
        <v>73.85</v>
      </c>
      <c r="F6" s="879">
        <v>73.55</v>
      </c>
      <c r="G6" s="881">
        <v>70.53870967741935</v>
      </c>
      <c r="H6" s="879">
        <v>71.13870967741936</v>
      </c>
      <c r="I6" s="880">
        <v>70.83870967741936</v>
      </c>
    </row>
    <row r="7" spans="2:9" ht="12.75">
      <c r="B7" s="560"/>
      <c r="C7" s="1179" t="s">
        <v>933</v>
      </c>
      <c r="D7" s="879">
        <v>77.4</v>
      </c>
      <c r="E7" s="879">
        <v>78</v>
      </c>
      <c r="F7" s="879">
        <v>77.7</v>
      </c>
      <c r="G7" s="881">
        <v>74.74733333333333</v>
      </c>
      <c r="H7" s="879">
        <v>75.34733333333334</v>
      </c>
      <c r="I7" s="880">
        <v>75.04733333333334</v>
      </c>
    </row>
    <row r="8" spans="2:9" ht="12.75">
      <c r="B8" s="560"/>
      <c r="C8" s="1179" t="s">
        <v>934</v>
      </c>
      <c r="D8" s="879">
        <v>78.7</v>
      </c>
      <c r="E8" s="879">
        <v>79.3</v>
      </c>
      <c r="F8" s="879">
        <v>79</v>
      </c>
      <c r="G8" s="881">
        <v>78.13966666666667</v>
      </c>
      <c r="H8" s="879">
        <v>78.6689569892473</v>
      </c>
      <c r="I8" s="880">
        <v>78.40431182795699</v>
      </c>
    </row>
    <row r="9" spans="2:9" ht="12.75">
      <c r="B9" s="560"/>
      <c r="C9" s="1179" t="s">
        <v>935</v>
      </c>
      <c r="D9" s="879">
        <v>77.3</v>
      </c>
      <c r="E9" s="879">
        <v>77.9</v>
      </c>
      <c r="F9" s="879">
        <v>77.6</v>
      </c>
      <c r="G9" s="881">
        <v>79.08</v>
      </c>
      <c r="H9" s="879">
        <v>79.68</v>
      </c>
      <c r="I9" s="880">
        <v>79.38</v>
      </c>
    </row>
    <row r="10" spans="2:9" ht="12.75">
      <c r="B10" s="560"/>
      <c r="C10" s="1179" t="s">
        <v>936</v>
      </c>
      <c r="D10" s="879">
        <v>77.75</v>
      </c>
      <c r="E10" s="879">
        <v>78.35</v>
      </c>
      <c r="F10" s="879">
        <v>78.05</v>
      </c>
      <c r="G10" s="881">
        <v>77</v>
      </c>
      <c r="H10" s="879">
        <v>77.6</v>
      </c>
      <c r="I10" s="880">
        <v>77.3</v>
      </c>
    </row>
    <row r="11" spans="2:9" ht="12.75">
      <c r="B11" s="560"/>
      <c r="C11" s="1179" t="s">
        <v>937</v>
      </c>
      <c r="D11" s="879">
        <v>77.7</v>
      </c>
      <c r="E11" s="879">
        <v>78.3</v>
      </c>
      <c r="F11" s="879">
        <v>78</v>
      </c>
      <c r="G11" s="881">
        <v>78.05172413793103</v>
      </c>
      <c r="H11" s="879">
        <v>78.65172413793104</v>
      </c>
      <c r="I11" s="880">
        <v>78.35172413793103</v>
      </c>
    </row>
    <row r="12" spans="2:9" ht="12.75">
      <c r="B12" s="560"/>
      <c r="C12" s="1179" t="s">
        <v>938</v>
      </c>
      <c r="D12" s="879">
        <v>82.55</v>
      </c>
      <c r="E12" s="879">
        <v>83.15</v>
      </c>
      <c r="F12" s="879">
        <v>82.85</v>
      </c>
      <c r="G12" s="881">
        <v>80.45700000000001</v>
      </c>
      <c r="H12" s="879">
        <v>81.057</v>
      </c>
      <c r="I12" s="880">
        <v>80.757</v>
      </c>
    </row>
    <row r="13" spans="2:9" ht="12.75">
      <c r="B13" s="560"/>
      <c r="C13" s="1179" t="s">
        <v>939</v>
      </c>
      <c r="D13" s="879">
        <v>79.65</v>
      </c>
      <c r="E13" s="879">
        <v>80.25</v>
      </c>
      <c r="F13" s="879">
        <v>79.95</v>
      </c>
      <c r="G13" s="881">
        <v>80.76612903225806</v>
      </c>
      <c r="H13" s="879">
        <v>81.36612903225806</v>
      </c>
      <c r="I13" s="880">
        <v>81.06612903225806</v>
      </c>
    </row>
    <row r="14" spans="2:9" ht="12.75">
      <c r="B14" s="560"/>
      <c r="C14" s="1179" t="s">
        <v>376</v>
      </c>
      <c r="D14" s="879">
        <v>79.15</v>
      </c>
      <c r="E14" s="879">
        <v>79.75</v>
      </c>
      <c r="F14" s="879">
        <v>79.45</v>
      </c>
      <c r="G14" s="881">
        <v>79.38645161290324</v>
      </c>
      <c r="H14" s="879">
        <v>79.98645161290322</v>
      </c>
      <c r="I14" s="880">
        <v>79.68645161290323</v>
      </c>
    </row>
    <row r="15" spans="2:9" ht="12.75">
      <c r="B15" s="560"/>
      <c r="C15" s="1179" t="s">
        <v>377</v>
      </c>
      <c r="D15" s="879">
        <v>75.6</v>
      </c>
      <c r="E15" s="879">
        <v>76.2</v>
      </c>
      <c r="F15" s="879">
        <v>75.9</v>
      </c>
      <c r="G15" s="881">
        <v>75.98903225806451</v>
      </c>
      <c r="H15" s="879">
        <v>76.62129032258063</v>
      </c>
      <c r="I15" s="880">
        <v>76.30516129032257</v>
      </c>
    </row>
    <row r="16" spans="2:9" ht="12.75">
      <c r="B16" s="560"/>
      <c r="C16" s="1179" t="s">
        <v>378</v>
      </c>
      <c r="D16" s="879">
        <v>78.05</v>
      </c>
      <c r="E16" s="879">
        <v>78.65</v>
      </c>
      <c r="F16" s="879">
        <v>78.35</v>
      </c>
      <c r="G16" s="881">
        <v>77.02387096774194</v>
      </c>
      <c r="H16" s="879">
        <v>77.62387096774194</v>
      </c>
      <c r="I16" s="880">
        <v>77.3238709677419</v>
      </c>
    </row>
    <row r="17" spans="2:9" ht="12.75">
      <c r="B17" s="1170"/>
      <c r="C17" s="1180" t="s">
        <v>1107</v>
      </c>
      <c r="D17" s="1172">
        <v>77.1375</v>
      </c>
      <c r="E17" s="1172">
        <v>77.7375</v>
      </c>
      <c r="F17" s="1172">
        <v>77.4375</v>
      </c>
      <c r="G17" s="1173">
        <v>76.5801493905265</v>
      </c>
      <c r="H17" s="1172">
        <v>77.17686696445125</v>
      </c>
      <c r="I17" s="1174">
        <v>76.87850817748888</v>
      </c>
    </row>
    <row r="18" spans="2:9" ht="12.75">
      <c r="B18" s="560" t="s">
        <v>798</v>
      </c>
      <c r="C18" s="1179" t="s">
        <v>931</v>
      </c>
      <c r="D18" s="879">
        <v>77</v>
      </c>
      <c r="E18" s="879">
        <v>77.6</v>
      </c>
      <c r="F18" s="879">
        <v>77.3</v>
      </c>
      <c r="G18" s="881">
        <v>76.8359375</v>
      </c>
      <c r="H18" s="879">
        <v>77.4359375</v>
      </c>
      <c r="I18" s="880">
        <v>77.1359375</v>
      </c>
    </row>
    <row r="19" spans="2:9" ht="12.75">
      <c r="B19" s="560"/>
      <c r="C19" s="1179" t="s">
        <v>932</v>
      </c>
      <c r="D19" s="879">
        <v>77.5</v>
      </c>
      <c r="E19" s="879">
        <v>78.1</v>
      </c>
      <c r="F19" s="879">
        <v>77.8</v>
      </c>
      <c r="G19" s="881">
        <v>77.64483870967742</v>
      </c>
      <c r="H19" s="879">
        <v>78.24483870967742</v>
      </c>
      <c r="I19" s="880">
        <v>77.94483870967741</v>
      </c>
    </row>
    <row r="20" spans="2:9" ht="12.75">
      <c r="B20" s="560"/>
      <c r="C20" s="1179" t="s">
        <v>933</v>
      </c>
      <c r="D20" s="879">
        <v>73.66</v>
      </c>
      <c r="E20" s="879">
        <v>74.26</v>
      </c>
      <c r="F20" s="879">
        <v>73.96</v>
      </c>
      <c r="G20" s="881">
        <v>75.62419354838711</v>
      </c>
      <c r="H20" s="879">
        <v>76.22419354838712</v>
      </c>
      <c r="I20" s="880">
        <v>75.92419354838711</v>
      </c>
    </row>
    <row r="21" spans="2:9" ht="12.75">
      <c r="B21" s="560"/>
      <c r="C21" s="1179" t="s">
        <v>934</v>
      </c>
      <c r="D21" s="879">
        <v>74</v>
      </c>
      <c r="E21" s="879">
        <v>74.6</v>
      </c>
      <c r="F21" s="879">
        <v>74.3</v>
      </c>
      <c r="G21" s="881">
        <v>74.4144827586207</v>
      </c>
      <c r="H21" s="879">
        <v>75.01448275862069</v>
      </c>
      <c r="I21" s="880">
        <v>74.71448275862069</v>
      </c>
    </row>
    <row r="22" spans="2:9" ht="12.75">
      <c r="B22" s="560"/>
      <c r="C22" s="1179" t="s">
        <v>935</v>
      </c>
      <c r="D22" s="879">
        <v>74.44</v>
      </c>
      <c r="E22" s="879">
        <v>75.04</v>
      </c>
      <c r="F22" s="879">
        <v>74.74</v>
      </c>
      <c r="G22" s="881">
        <v>74.07137931034482</v>
      </c>
      <c r="H22" s="879">
        <v>74.67137931034483</v>
      </c>
      <c r="I22" s="880">
        <v>74.37137931034482</v>
      </c>
    </row>
    <row r="23" spans="2:9" ht="12.75">
      <c r="B23" s="560"/>
      <c r="C23" s="1179" t="s">
        <v>936</v>
      </c>
      <c r="D23" s="879">
        <v>72.6</v>
      </c>
      <c r="E23" s="879">
        <v>73.2</v>
      </c>
      <c r="F23" s="879">
        <v>72.9</v>
      </c>
      <c r="G23" s="881">
        <v>73.94466666666666</v>
      </c>
      <c r="H23" s="879">
        <v>74.54466666666667</v>
      </c>
      <c r="I23" s="880">
        <v>74.24466666666666</v>
      </c>
    </row>
    <row r="24" spans="2:9" ht="12.75">
      <c r="B24" s="560"/>
      <c r="C24" s="1179" t="s">
        <v>937</v>
      </c>
      <c r="D24" s="879">
        <v>73.99</v>
      </c>
      <c r="E24" s="879">
        <v>74.59</v>
      </c>
      <c r="F24" s="879">
        <v>74.29</v>
      </c>
      <c r="G24" s="881">
        <v>73.5455172413793</v>
      </c>
      <c r="H24" s="879">
        <v>74.14551724137931</v>
      </c>
      <c r="I24" s="880">
        <v>73.8455172413793</v>
      </c>
    </row>
    <row r="25" spans="2:9" ht="12.75">
      <c r="B25" s="560"/>
      <c r="C25" s="1179" t="s">
        <v>938</v>
      </c>
      <c r="D25" s="879">
        <v>72.4</v>
      </c>
      <c r="E25" s="879">
        <v>73</v>
      </c>
      <c r="F25" s="879">
        <v>72.7</v>
      </c>
      <c r="G25" s="881">
        <v>73.35655172413793</v>
      </c>
      <c r="H25" s="879">
        <v>73.95655172413792</v>
      </c>
      <c r="I25" s="880">
        <v>73.65655172413793</v>
      </c>
    </row>
    <row r="26" spans="2:9" ht="12.75">
      <c r="B26" s="560"/>
      <c r="C26" s="1179" t="s">
        <v>939</v>
      </c>
      <c r="D26" s="879">
        <v>70.76</v>
      </c>
      <c r="E26" s="879">
        <v>71.36</v>
      </c>
      <c r="F26" s="879">
        <v>71.06</v>
      </c>
      <c r="G26" s="881">
        <v>71.81322580645161</v>
      </c>
      <c r="H26" s="879">
        <v>72.4132258064516</v>
      </c>
      <c r="I26" s="880">
        <v>72.11322580645161</v>
      </c>
    </row>
    <row r="27" spans="2:9" ht="12.75">
      <c r="B27" s="560"/>
      <c r="C27" s="1179" t="s">
        <v>376</v>
      </c>
      <c r="D27" s="879">
        <v>71.81</v>
      </c>
      <c r="E27" s="879">
        <v>72.41</v>
      </c>
      <c r="F27" s="879">
        <v>72.11</v>
      </c>
      <c r="G27" s="881">
        <v>71.19516129032259</v>
      </c>
      <c r="H27" s="879">
        <v>71.79516129032257</v>
      </c>
      <c r="I27" s="880">
        <v>71.4951612903226</v>
      </c>
    </row>
    <row r="28" spans="2:9" ht="12.75">
      <c r="B28" s="560"/>
      <c r="C28" s="1179" t="s">
        <v>377</v>
      </c>
      <c r="D28" s="879">
        <v>74.6</v>
      </c>
      <c r="E28" s="879">
        <v>75.2</v>
      </c>
      <c r="F28" s="879">
        <v>74.9</v>
      </c>
      <c r="G28" s="881">
        <v>74.25129032258064</v>
      </c>
      <c r="H28" s="879">
        <v>74.85129032258065</v>
      </c>
      <c r="I28" s="880">
        <v>74.55129032258066</v>
      </c>
    </row>
    <row r="29" spans="2:9" ht="12.75">
      <c r="B29" s="560"/>
      <c r="C29" s="1179" t="s">
        <v>378</v>
      </c>
      <c r="D29" s="879">
        <v>74.44</v>
      </c>
      <c r="E29" s="879">
        <v>75.04</v>
      </c>
      <c r="F29" s="879">
        <v>74.74</v>
      </c>
      <c r="G29" s="881">
        <v>74.13</v>
      </c>
      <c r="H29" s="879">
        <v>74.73</v>
      </c>
      <c r="I29" s="880">
        <v>74.43</v>
      </c>
    </row>
    <row r="30" spans="2:9" ht="12.75">
      <c r="B30" s="1171"/>
      <c r="C30" s="1180" t="s">
        <v>1107</v>
      </c>
      <c r="D30" s="1172">
        <v>73.93</v>
      </c>
      <c r="E30" s="1172">
        <v>74.53</v>
      </c>
      <c r="F30" s="1172">
        <v>74.23</v>
      </c>
      <c r="G30" s="1173">
        <v>74.24</v>
      </c>
      <c r="H30" s="1172">
        <v>74.84</v>
      </c>
      <c r="I30" s="1174">
        <v>74.54</v>
      </c>
    </row>
    <row r="31" spans="2:9" ht="12.75">
      <c r="B31" s="560" t="s">
        <v>679</v>
      </c>
      <c r="C31" s="1179" t="s">
        <v>931</v>
      </c>
      <c r="D31" s="879">
        <v>74.5</v>
      </c>
      <c r="E31" s="879">
        <v>75.1</v>
      </c>
      <c r="F31" s="879">
        <v>74.8</v>
      </c>
      <c r="G31" s="881">
        <v>74.27064516129032</v>
      </c>
      <c r="H31" s="879">
        <v>74.87064516129031</v>
      </c>
      <c r="I31" s="880">
        <v>74.57064516129032</v>
      </c>
    </row>
    <row r="32" spans="2:9" ht="12.75">
      <c r="B32" s="560"/>
      <c r="C32" s="1179" t="s">
        <v>932</v>
      </c>
      <c r="D32" s="879">
        <v>73.9</v>
      </c>
      <c r="E32" s="879">
        <v>74.5</v>
      </c>
      <c r="F32" s="879">
        <v>74.2</v>
      </c>
      <c r="G32" s="881">
        <v>74.37580645161289</v>
      </c>
      <c r="H32" s="879">
        <v>74.9758064516129</v>
      </c>
      <c r="I32" s="880">
        <v>74.67580645161289</v>
      </c>
    </row>
    <row r="33" spans="2:9" ht="12.75">
      <c r="B33" s="560"/>
      <c r="C33" s="1179" t="s">
        <v>933</v>
      </c>
      <c r="D33" s="879">
        <v>70.73</v>
      </c>
      <c r="E33" s="879">
        <v>71.33</v>
      </c>
      <c r="F33" s="879">
        <v>71.03</v>
      </c>
      <c r="G33" s="881">
        <v>71.66387096774193</v>
      </c>
      <c r="H33" s="879">
        <v>72.26387096774194</v>
      </c>
      <c r="I33" s="880">
        <v>71.96387096774194</v>
      </c>
    </row>
    <row r="34" spans="2:9" ht="12.75">
      <c r="B34" s="560"/>
      <c r="C34" s="1179" t="s">
        <v>934</v>
      </c>
      <c r="D34" s="879">
        <v>72</v>
      </c>
      <c r="E34" s="879">
        <v>72.6</v>
      </c>
      <c r="F34" s="879">
        <v>72.3</v>
      </c>
      <c r="G34" s="881">
        <v>70.77033333333334</v>
      </c>
      <c r="H34" s="879">
        <v>71.37033333333332</v>
      </c>
      <c r="I34" s="880">
        <v>71.07033333333334</v>
      </c>
    </row>
    <row r="35" spans="2:9" ht="12.75">
      <c r="B35" s="560"/>
      <c r="C35" s="1179" t="s">
        <v>935</v>
      </c>
      <c r="D35" s="879">
        <v>71.65</v>
      </c>
      <c r="E35" s="879">
        <v>72.25</v>
      </c>
      <c r="F35" s="879">
        <v>71.95</v>
      </c>
      <c r="G35" s="881">
        <v>72.22655172413793</v>
      </c>
      <c r="H35" s="879">
        <v>72.82655172413793</v>
      </c>
      <c r="I35" s="880">
        <v>72.52655172413793</v>
      </c>
    </row>
    <row r="36" spans="2:9" ht="12.75">
      <c r="B36" s="560"/>
      <c r="C36" s="1179" t="s">
        <v>936</v>
      </c>
      <c r="D36" s="879">
        <v>71.95</v>
      </c>
      <c r="E36" s="879">
        <v>72.55</v>
      </c>
      <c r="F36" s="879">
        <v>72.25</v>
      </c>
      <c r="G36" s="881">
        <v>71.97099999999999</v>
      </c>
      <c r="H36" s="879">
        <v>70.157</v>
      </c>
      <c r="I36" s="880">
        <v>71.064</v>
      </c>
    </row>
    <row r="37" spans="2:9" ht="12.75">
      <c r="B37" s="560"/>
      <c r="C37" s="1179" t="s">
        <v>937</v>
      </c>
      <c r="D37" s="879">
        <v>72.85</v>
      </c>
      <c r="E37" s="879">
        <v>73.45</v>
      </c>
      <c r="F37" s="879">
        <v>73.15</v>
      </c>
      <c r="G37" s="881">
        <v>72.62931034482759</v>
      </c>
      <c r="H37" s="879">
        <v>73.22931034482757</v>
      </c>
      <c r="I37" s="880">
        <v>72.92931034482757</v>
      </c>
    </row>
    <row r="38" spans="2:9" ht="12.75">
      <c r="B38" s="560"/>
      <c r="C38" s="1179" t="s">
        <v>938</v>
      </c>
      <c r="D38" s="879">
        <v>72.1</v>
      </c>
      <c r="E38" s="879">
        <v>72.7</v>
      </c>
      <c r="F38" s="879">
        <v>72.4</v>
      </c>
      <c r="G38" s="881">
        <v>72.06833333333334</v>
      </c>
      <c r="H38" s="879">
        <v>72.66833333333332</v>
      </c>
      <c r="I38" s="880">
        <v>72.36833333333334</v>
      </c>
    </row>
    <row r="39" spans="2:9" ht="12.75">
      <c r="B39" s="560"/>
      <c r="C39" s="1179" t="s">
        <v>939</v>
      </c>
      <c r="D39" s="879">
        <v>70.58</v>
      </c>
      <c r="E39" s="879">
        <v>71.18</v>
      </c>
      <c r="F39" s="879">
        <v>70.88</v>
      </c>
      <c r="G39" s="881">
        <v>71.18533333333333</v>
      </c>
      <c r="H39" s="879">
        <v>71.78533333333334</v>
      </c>
      <c r="I39" s="880">
        <v>71.48533333333333</v>
      </c>
    </row>
    <row r="40" spans="2:9" ht="12.75">
      <c r="B40" s="560"/>
      <c r="C40" s="1179" t="s">
        <v>376</v>
      </c>
      <c r="D40" s="879">
        <v>71.46</v>
      </c>
      <c r="E40" s="879">
        <v>72.06</v>
      </c>
      <c r="F40" s="879">
        <v>71.76</v>
      </c>
      <c r="G40" s="881">
        <v>70.90161290322581</v>
      </c>
      <c r="H40" s="879">
        <v>71.50161290322582</v>
      </c>
      <c r="I40" s="880">
        <v>71.20161290322582</v>
      </c>
    </row>
    <row r="41" spans="2:9" ht="12.75">
      <c r="B41" s="560"/>
      <c r="C41" s="1179" t="s">
        <v>377</v>
      </c>
      <c r="D41" s="879">
        <v>71.49</v>
      </c>
      <c r="E41" s="879">
        <v>72.09</v>
      </c>
      <c r="F41" s="879">
        <v>71.79</v>
      </c>
      <c r="G41" s="881">
        <v>71.60741935483871</v>
      </c>
      <c r="H41" s="879">
        <v>72.2074193548387</v>
      </c>
      <c r="I41" s="880">
        <v>71.90741935483871</v>
      </c>
    </row>
    <row r="42" spans="2:9" ht="12.75">
      <c r="B42" s="560"/>
      <c r="C42" s="1179" t="s">
        <v>378</v>
      </c>
      <c r="D42" s="879">
        <v>70.95</v>
      </c>
      <c r="E42" s="879">
        <v>71.55</v>
      </c>
      <c r="F42" s="879">
        <v>71.25</v>
      </c>
      <c r="G42" s="881">
        <v>71.220625</v>
      </c>
      <c r="H42" s="879">
        <v>71.820625</v>
      </c>
      <c r="I42" s="880">
        <v>71.520625</v>
      </c>
    </row>
    <row r="43" spans="2:9" ht="12.75">
      <c r="B43" s="1170"/>
      <c r="C43" s="1180" t="s">
        <v>1107</v>
      </c>
      <c r="D43" s="1172">
        <v>72.01333333333334</v>
      </c>
      <c r="E43" s="1172">
        <v>72.61333333333333</v>
      </c>
      <c r="F43" s="1172">
        <v>72.31333333333332</v>
      </c>
      <c r="G43" s="1173">
        <v>72.0742368256396</v>
      </c>
      <c r="H43" s="1172">
        <v>72.47307015897293</v>
      </c>
      <c r="I43" s="1174">
        <v>72.27365349230627</v>
      </c>
    </row>
    <row r="44" spans="2:9" ht="13.5" thickBot="1">
      <c r="B44" s="1177" t="s">
        <v>102</v>
      </c>
      <c r="C44" s="610" t="s">
        <v>931</v>
      </c>
      <c r="D44" s="636">
        <v>72.1</v>
      </c>
      <c r="E44" s="636">
        <v>72.7</v>
      </c>
      <c r="F44" s="636">
        <v>72.4</v>
      </c>
      <c r="G44" s="1178">
        <v>71.1071875</v>
      </c>
      <c r="H44" s="636">
        <v>71.7071875</v>
      </c>
      <c r="I44" s="1176">
        <v>71.4071875</v>
      </c>
    </row>
    <row r="45" ht="13.5" thickTop="1">
      <c r="B45" s="36" t="s">
        <v>642</v>
      </c>
    </row>
    <row r="47" spans="2:12" ht="12.75">
      <c r="B47" s="1462" t="s">
        <v>1521</v>
      </c>
      <c r="C47" s="1462"/>
      <c r="D47" s="1462"/>
      <c r="E47" s="1462"/>
      <c r="F47" s="1462"/>
      <c r="G47" s="1462"/>
      <c r="H47" s="1462"/>
      <c r="I47" s="1462"/>
      <c r="J47" s="1462"/>
      <c r="K47" s="1462"/>
      <c r="L47" s="1462"/>
    </row>
    <row r="48" spans="2:12" ht="15.75">
      <c r="B48" s="1618" t="s">
        <v>643</v>
      </c>
      <c r="C48" s="1618"/>
      <c r="D48" s="1618"/>
      <c r="E48" s="1618"/>
      <c r="F48" s="1618"/>
      <c r="G48" s="1618"/>
      <c r="H48" s="1618"/>
      <c r="I48" s="1618"/>
      <c r="J48" s="1618"/>
      <c r="K48" s="1618"/>
      <c r="L48" s="1618"/>
    </row>
    <row r="49" ht="13.5" thickBot="1"/>
    <row r="50" spans="2:12" ht="13.5" thickTop="1">
      <c r="B50" s="1686"/>
      <c r="C50" s="1548" t="s">
        <v>644</v>
      </c>
      <c r="D50" s="1531"/>
      <c r="E50" s="1531"/>
      <c r="F50" s="1531" t="s">
        <v>797</v>
      </c>
      <c r="G50" s="1531"/>
      <c r="H50" s="1531"/>
      <c r="I50" s="1614" t="s">
        <v>825</v>
      </c>
      <c r="J50" s="1614"/>
      <c r="K50" s="1614"/>
      <c r="L50" s="1615"/>
    </row>
    <row r="51" spans="2:12" ht="12.75">
      <c r="B51" s="1687"/>
      <c r="C51" s="1542"/>
      <c r="D51" s="1528"/>
      <c r="E51" s="1528"/>
      <c r="F51" s="1528"/>
      <c r="G51" s="1528"/>
      <c r="H51" s="1528"/>
      <c r="I51" s="1688" t="s">
        <v>645</v>
      </c>
      <c r="J51" s="1688"/>
      <c r="K51" s="1688" t="s">
        <v>1631</v>
      </c>
      <c r="L51" s="1689"/>
    </row>
    <row r="52" spans="2:12" ht="12.75">
      <c r="B52" s="1357"/>
      <c r="C52" s="884">
        <v>2008</v>
      </c>
      <c r="D52" s="885">
        <v>2009</v>
      </c>
      <c r="E52" s="885">
        <v>2010</v>
      </c>
      <c r="F52" s="885">
        <v>2009</v>
      </c>
      <c r="G52" s="885">
        <v>2010</v>
      </c>
      <c r="H52" s="885">
        <v>2011</v>
      </c>
      <c r="I52" s="885">
        <v>2009</v>
      </c>
      <c r="J52" s="885">
        <v>2010</v>
      </c>
      <c r="K52" s="885">
        <v>2010</v>
      </c>
      <c r="L52" s="1358">
        <v>2011</v>
      </c>
    </row>
    <row r="53" spans="2:12" ht="12.75">
      <c r="B53" s="1359" t="s">
        <v>646</v>
      </c>
      <c r="C53" s="575">
        <v>143.25</v>
      </c>
      <c r="D53" s="575">
        <v>61.53</v>
      </c>
      <c r="E53" s="575">
        <v>76.4</v>
      </c>
      <c r="F53" s="575">
        <v>71.19</v>
      </c>
      <c r="G53" s="575">
        <v>75.93</v>
      </c>
      <c r="H53" s="575">
        <v>108.89</v>
      </c>
      <c r="I53" s="213">
        <v>-57.047120418848166</v>
      </c>
      <c r="J53" s="213">
        <v>24.16707297253373</v>
      </c>
      <c r="K53" s="213">
        <v>6.658238516645596</v>
      </c>
      <c r="L53" s="314">
        <v>43.40840247596469</v>
      </c>
    </row>
    <row r="54" spans="2:12" ht="13.5" thickBot="1">
      <c r="B54" s="1360" t="s">
        <v>721</v>
      </c>
      <c r="C54" s="636">
        <v>986</v>
      </c>
      <c r="D54" s="636">
        <v>938</v>
      </c>
      <c r="E54" s="636">
        <v>1189.25</v>
      </c>
      <c r="F54" s="636">
        <v>953.6</v>
      </c>
      <c r="G54" s="636">
        <v>1223.5</v>
      </c>
      <c r="H54" s="636">
        <v>1739</v>
      </c>
      <c r="I54" s="1175">
        <v>-4.868154158215006</v>
      </c>
      <c r="J54" s="1175">
        <v>26.785714285714278</v>
      </c>
      <c r="K54" s="1175">
        <v>28.30327181208054</v>
      </c>
      <c r="L54" s="1361">
        <v>42.1332243563547</v>
      </c>
    </row>
    <row r="55" ht="13.5" thickTop="1"/>
    <row r="56" ht="12.75">
      <c r="B56" s="1022" t="s">
        <v>647</v>
      </c>
    </row>
    <row r="57" ht="12.75">
      <c r="B57" s="1022" t="s">
        <v>720</v>
      </c>
    </row>
    <row r="58" spans="2:8" ht="12.75">
      <c r="B58" s="1023" t="s">
        <v>1026</v>
      </c>
      <c r="C58" s="1024"/>
      <c r="D58" s="1024"/>
      <c r="E58" s="1024"/>
      <c r="F58" s="1024"/>
      <c r="G58" s="1024"/>
      <c r="H58" s="1024"/>
    </row>
  </sheetData>
  <sheetProtection/>
  <mergeCells count="14">
    <mergeCell ref="B50:B51"/>
    <mergeCell ref="C50:E51"/>
    <mergeCell ref="F50:H51"/>
    <mergeCell ref="I50:L50"/>
    <mergeCell ref="I51:J51"/>
    <mergeCell ref="K51:L51"/>
    <mergeCell ref="B3:B4"/>
    <mergeCell ref="C3:C4"/>
    <mergeCell ref="D3:F3"/>
    <mergeCell ref="G3:I3"/>
    <mergeCell ref="B1:I1"/>
    <mergeCell ref="B48:L48"/>
    <mergeCell ref="B47:L47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9.421875" style="0" bestFit="1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32" t="s">
        <v>392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</row>
    <row r="2" spans="1:11" ht="15.75">
      <c r="A2" s="1448" t="s">
        <v>408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</row>
    <row r="3" spans="1:11" ht="13.5" thickBot="1">
      <c r="A3" s="25"/>
      <c r="B3" s="24"/>
      <c r="C3" s="24"/>
      <c r="D3" s="24"/>
      <c r="E3" s="24"/>
      <c r="F3" s="24"/>
      <c r="G3" s="24"/>
      <c r="H3" s="24"/>
      <c r="J3" s="24"/>
      <c r="K3" s="223" t="s">
        <v>108</v>
      </c>
    </row>
    <row r="4" spans="1:11" ht="13.5" thickTop="1">
      <c r="A4" s="340"/>
      <c r="B4" s="307" t="s">
        <v>1680</v>
      </c>
      <c r="C4" s="307"/>
      <c r="D4" s="307" t="s">
        <v>1680</v>
      </c>
      <c r="E4" s="307"/>
      <c r="F4" s="1420" t="s">
        <v>114</v>
      </c>
      <c r="G4" s="1421"/>
      <c r="H4" s="1421"/>
      <c r="I4" s="1421"/>
      <c r="J4" s="1421"/>
      <c r="K4" s="1422"/>
    </row>
    <row r="5" spans="1:11" ht="12.75">
      <c r="A5" s="341"/>
      <c r="B5" s="215">
        <v>2010</v>
      </c>
      <c r="C5" s="215">
        <v>2010</v>
      </c>
      <c r="D5" s="215">
        <v>2011</v>
      </c>
      <c r="E5" s="215">
        <v>2011</v>
      </c>
      <c r="F5" s="1449" t="s">
        <v>679</v>
      </c>
      <c r="G5" s="1429"/>
      <c r="H5" s="1450"/>
      <c r="I5" s="1449" t="s">
        <v>102</v>
      </c>
      <c r="J5" s="1429"/>
      <c r="K5" s="1430"/>
    </row>
    <row r="6" spans="1:11" ht="12.75">
      <c r="A6" s="308"/>
      <c r="B6" s="323" t="s">
        <v>641</v>
      </c>
      <c r="C6" s="323" t="s">
        <v>1683</v>
      </c>
      <c r="D6" s="323" t="s">
        <v>58</v>
      </c>
      <c r="E6" s="323" t="s">
        <v>103</v>
      </c>
      <c r="F6" s="224" t="s">
        <v>1684</v>
      </c>
      <c r="G6" s="208" t="s">
        <v>1680</v>
      </c>
      <c r="H6" s="226" t="s">
        <v>61</v>
      </c>
      <c r="I6" s="225" t="s">
        <v>1684</v>
      </c>
      <c r="J6" s="208" t="s">
        <v>1680</v>
      </c>
      <c r="K6" s="342" t="s">
        <v>61</v>
      </c>
    </row>
    <row r="7" spans="1:27" ht="15" customHeight="1">
      <c r="A7" s="284" t="s">
        <v>56</v>
      </c>
      <c r="B7" s="210">
        <v>620608.6846791451</v>
      </c>
      <c r="C7" s="210">
        <v>615594.3822348352</v>
      </c>
      <c r="D7" s="210">
        <v>680230.0703709231</v>
      </c>
      <c r="E7" s="210">
        <v>680974.8353171368</v>
      </c>
      <c r="F7" s="216">
        <v>-5014.3024443099275</v>
      </c>
      <c r="G7" s="4"/>
      <c r="H7" s="209">
        <v>-0.8079652393041074</v>
      </c>
      <c r="I7" s="27">
        <v>744.7649462136906</v>
      </c>
      <c r="J7" s="4"/>
      <c r="K7" s="310">
        <v>0.10948721302596594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60">
        <v>133292.8480367401</v>
      </c>
      <c r="S7" s="160">
        <v>0</v>
      </c>
      <c r="T7" s="160">
        <v>31.24007157146551</v>
      </c>
      <c r="U7" s="160">
        <v>68313.73445902125</v>
      </c>
      <c r="V7" s="160">
        <v>0</v>
      </c>
      <c r="W7" s="160">
        <v>12.451119422898518</v>
      </c>
      <c r="Z7" s="160"/>
      <c r="AA7" s="160"/>
    </row>
    <row r="8" spans="1:27" ht="15" customHeight="1">
      <c r="A8" s="284" t="s">
        <v>57</v>
      </c>
      <c r="B8" s="210">
        <v>79149.21103583423</v>
      </c>
      <c r="C8" s="210">
        <v>71111.28224734162</v>
      </c>
      <c r="D8" s="210">
        <v>78203.61948215801</v>
      </c>
      <c r="E8" s="210">
        <v>70973.26792014799</v>
      </c>
      <c r="F8" s="48">
        <v>-8037.928788492616</v>
      </c>
      <c r="G8" s="4"/>
      <c r="H8" s="210">
        <v>-10.155412395524072</v>
      </c>
      <c r="I8" s="24">
        <v>-7230.3515620100225</v>
      </c>
      <c r="J8" s="4"/>
      <c r="K8" s="286">
        <v>-9.245545934941811</v>
      </c>
      <c r="L8">
        <v>15365.19</v>
      </c>
      <c r="N8">
        <v>28.388679056270377</v>
      </c>
      <c r="O8">
        <v>9125.293035834198</v>
      </c>
      <c r="Q8">
        <v>13.131893111685125</v>
      </c>
      <c r="R8" s="160">
        <v>23403.11878849262</v>
      </c>
      <c r="S8" s="160">
        <v>0</v>
      </c>
      <c r="T8" s="160">
        <v>38.54409145179445</v>
      </c>
      <c r="U8" s="160">
        <v>16355.64459784422</v>
      </c>
      <c r="V8" s="160">
        <v>0</v>
      </c>
      <c r="W8" s="160">
        <v>22.377439046626936</v>
      </c>
      <c r="Z8" s="160"/>
      <c r="AA8" s="160"/>
    </row>
    <row r="9" spans="1:27" ht="15" customHeight="1">
      <c r="A9" s="284" t="s">
        <v>63</v>
      </c>
      <c r="B9" s="210">
        <v>67589.6000774294</v>
      </c>
      <c r="C9" s="210">
        <v>60586.600394869994</v>
      </c>
      <c r="D9" s="210">
        <v>67933.23687327243</v>
      </c>
      <c r="E9" s="210">
        <v>61760.82552365999</v>
      </c>
      <c r="F9" s="48">
        <v>-7002.999682559399</v>
      </c>
      <c r="G9" s="4"/>
      <c r="H9" s="210">
        <v>-10.361060983549084</v>
      </c>
      <c r="I9" s="24">
        <v>-6172.411349612441</v>
      </c>
      <c r="J9" s="4"/>
      <c r="K9" s="286">
        <v>-9.085996242350271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60">
        <v>22490.791682559407</v>
      </c>
      <c r="S9" s="160">
        <v>0</v>
      </c>
      <c r="T9" s="160">
        <v>43.83988041736555</v>
      </c>
      <c r="U9" s="160">
        <v>12282.78542704181</v>
      </c>
      <c r="V9" s="160">
        <v>0</v>
      </c>
      <c r="W9" s="160">
        <v>18.981458104156943</v>
      </c>
      <c r="Z9" s="160"/>
      <c r="AA9" s="160"/>
    </row>
    <row r="10" spans="1:27" ht="15" customHeight="1">
      <c r="A10" s="284" t="s">
        <v>64</v>
      </c>
      <c r="B10" s="210">
        <v>11559.610958404835</v>
      </c>
      <c r="C10" s="210">
        <v>10524.681852471618</v>
      </c>
      <c r="D10" s="210">
        <v>10270.382608885579</v>
      </c>
      <c r="E10" s="210">
        <v>9212.442396488</v>
      </c>
      <c r="F10" s="48">
        <v>-1034.9291059332172</v>
      </c>
      <c r="G10" s="4"/>
      <c r="H10" s="210">
        <v>-8.952975231235913</v>
      </c>
      <c r="I10" s="24">
        <v>-1057.9402123975779</v>
      </c>
      <c r="J10" s="4"/>
      <c r="K10" s="286">
        <v>-10.30088413144691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60">
        <v>912.3271059332183</v>
      </c>
      <c r="S10" s="160">
        <v>0</v>
      </c>
      <c r="T10" s="160">
        <v>7.393727254695993</v>
      </c>
      <c r="U10" s="160">
        <v>4072.8591708024114</v>
      </c>
      <c r="V10" s="160">
        <v>0</v>
      </c>
      <c r="W10" s="160">
        <v>49.25186101855404</v>
      </c>
      <c r="Z10" s="160"/>
      <c r="AA10" s="160"/>
    </row>
    <row r="11" spans="1:27" ht="15" customHeight="1">
      <c r="A11" s="284" t="s">
        <v>65</v>
      </c>
      <c r="B11" s="210">
        <v>237492.57453188446</v>
      </c>
      <c r="C11" s="210">
        <v>234783.63766899172</v>
      </c>
      <c r="D11" s="210">
        <v>230693.10132506184</v>
      </c>
      <c r="E11" s="210">
        <v>230555.642111594</v>
      </c>
      <c r="F11" s="48">
        <v>-2708.936862892733</v>
      </c>
      <c r="G11" s="4"/>
      <c r="H11" s="210">
        <v>-1.1406406571793875</v>
      </c>
      <c r="I11" s="24">
        <v>-137.4592134678387</v>
      </c>
      <c r="J11" s="4"/>
      <c r="K11" s="286">
        <v>-0.05958531602301778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60">
        <v>51174.92986289275</v>
      </c>
      <c r="S11" s="160">
        <v>0</v>
      </c>
      <c r="T11" s="160">
        <v>24.06614682379661</v>
      </c>
      <c r="U11" s="160">
        <v>-22242.38425464771</v>
      </c>
      <c r="V11" s="160">
        <v>0</v>
      </c>
      <c r="W11" s="160">
        <v>-8.552272625790394</v>
      </c>
      <c r="Z11" s="160"/>
      <c r="AA11" s="160"/>
    </row>
    <row r="12" spans="1:27" ht="15" customHeight="1">
      <c r="A12" s="284" t="s">
        <v>63</v>
      </c>
      <c r="B12" s="210">
        <v>232263.46331532998</v>
      </c>
      <c r="C12" s="210">
        <v>229126.8286068</v>
      </c>
      <c r="D12" s="210">
        <v>225019.44052872807</v>
      </c>
      <c r="E12" s="210">
        <v>224981.79310653004</v>
      </c>
      <c r="F12" s="48">
        <v>-3136.6347085299785</v>
      </c>
      <c r="G12" s="4"/>
      <c r="H12" s="210">
        <v>-1.3504641081974915</v>
      </c>
      <c r="I12" s="24">
        <v>-37.64742219803156</v>
      </c>
      <c r="J12" s="4"/>
      <c r="K12" s="286">
        <v>-0.016730742068139282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60">
        <v>49666.61270852998</v>
      </c>
      <c r="S12" s="160">
        <v>0</v>
      </c>
      <c r="T12" s="160">
        <v>24.18491299951896</v>
      </c>
      <c r="U12" s="160">
        <v>-17999.837262471992</v>
      </c>
      <c r="V12" s="160">
        <v>0</v>
      </c>
      <c r="W12" s="160">
        <v>-7.189588222680658</v>
      </c>
      <c r="Z12" s="160"/>
      <c r="AA12" s="160"/>
    </row>
    <row r="13" spans="1:27" ht="15" customHeight="1">
      <c r="A13" s="284" t="s">
        <v>64</v>
      </c>
      <c r="B13" s="210">
        <v>5229.111216554477</v>
      </c>
      <c r="C13" s="210">
        <v>5656.809062191727</v>
      </c>
      <c r="D13" s="210">
        <v>5673.660796333769</v>
      </c>
      <c r="E13" s="210">
        <v>5573.849005063962</v>
      </c>
      <c r="F13" s="48">
        <v>427.6978456372499</v>
      </c>
      <c r="G13" s="4"/>
      <c r="H13" s="210">
        <v>8.179169038960794</v>
      </c>
      <c r="I13" s="24">
        <v>-99.81179126980714</v>
      </c>
      <c r="J13" s="4"/>
      <c r="K13" s="286">
        <v>-1.7592132285085489</v>
      </c>
      <c r="L13">
        <v>1936.015</v>
      </c>
      <c r="N13">
        <v>25.35559439483304</v>
      </c>
      <c r="O13">
        <v>-4342.358783445522</v>
      </c>
      <c r="Q13">
        <v>-45.36773122044495</v>
      </c>
      <c r="R13" s="160">
        <v>1508.3171543627502</v>
      </c>
      <c r="S13" s="160">
        <v>0</v>
      </c>
      <c r="T13" s="160">
        <v>17.176425355872247</v>
      </c>
      <c r="U13" s="160">
        <v>-4242.546992175715</v>
      </c>
      <c r="V13" s="160">
        <v>0</v>
      </c>
      <c r="W13" s="160">
        <v>-43.6085179919364</v>
      </c>
      <c r="Z13" s="160"/>
      <c r="AA13" s="160"/>
    </row>
    <row r="14" spans="1:27" ht="15" customHeight="1">
      <c r="A14" s="284" t="s">
        <v>66</v>
      </c>
      <c r="B14" s="210">
        <v>298925.09013046644</v>
      </c>
      <c r="C14" s="210">
        <v>304329.2259051218</v>
      </c>
      <c r="D14" s="210">
        <v>366195.9284144833</v>
      </c>
      <c r="E14" s="210">
        <v>373982.4586902748</v>
      </c>
      <c r="F14" s="48">
        <v>5404.135774655384</v>
      </c>
      <c r="G14" s="4"/>
      <c r="H14" s="210">
        <v>1.807856199791305</v>
      </c>
      <c r="I14" s="24">
        <v>7786.530275791476</v>
      </c>
      <c r="J14" s="4"/>
      <c r="K14" s="286">
        <v>2.12632901449909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60">
        <v>58211.504817774665</v>
      </c>
      <c r="S14" s="160">
        <v>0</v>
      </c>
      <c r="T14" s="160">
        <v>39.9444733140732</v>
      </c>
      <c r="U14" s="160">
        <v>73847.87658076492</v>
      </c>
      <c r="V14" s="160">
        <v>0</v>
      </c>
      <c r="W14" s="160">
        <v>35.67088968011952</v>
      </c>
      <c r="Z14" s="160"/>
      <c r="AA14" s="160"/>
    </row>
    <row r="15" spans="1:27" ht="15" customHeight="1">
      <c r="A15" s="284" t="s">
        <v>63</v>
      </c>
      <c r="B15" s="210">
        <v>264134.82876380003</v>
      </c>
      <c r="C15" s="210">
        <v>271462.6404589925</v>
      </c>
      <c r="D15" s="210">
        <v>330065.87300787005</v>
      </c>
      <c r="E15" s="210">
        <v>336501.05162543006</v>
      </c>
      <c r="F15" s="48">
        <v>7327.811695192475</v>
      </c>
      <c r="G15" s="4"/>
      <c r="H15" s="210">
        <v>2.7742693871489768</v>
      </c>
      <c r="I15" s="24">
        <v>6435.178617560014</v>
      </c>
      <c r="J15" s="4"/>
      <c r="K15" s="286">
        <v>1.9496649438236753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60">
        <v>37464.33731688757</v>
      </c>
      <c r="S15" s="160">
        <v>0</v>
      </c>
      <c r="T15" s="160">
        <v>30.744363943262265</v>
      </c>
      <c r="U15" s="160">
        <v>80507.91814624</v>
      </c>
      <c r="V15" s="160">
        <v>0</v>
      </c>
      <c r="W15" s="160">
        <v>46.778227734904206</v>
      </c>
      <c r="Z15" s="160"/>
      <c r="AA15" s="160"/>
    </row>
    <row r="16" spans="1:27" ht="15" customHeight="1">
      <c r="A16" s="284" t="s">
        <v>64</v>
      </c>
      <c r="B16" s="210">
        <v>34790.261366666404</v>
      </c>
      <c r="C16" s="210">
        <v>32866.58544612934</v>
      </c>
      <c r="D16" s="210">
        <v>36130.055406613275</v>
      </c>
      <c r="E16" s="210">
        <v>37481.40706484476</v>
      </c>
      <c r="F16" s="48">
        <v>-1923.6759205370618</v>
      </c>
      <c r="G16" s="4"/>
      <c r="H16" s="210">
        <v>-5.529351735138712</v>
      </c>
      <c r="I16" s="24">
        <v>1351.3516582314842</v>
      </c>
      <c r="J16" s="4"/>
      <c r="K16" s="286">
        <v>3.740242418737425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60">
        <v>20747.167500887055</v>
      </c>
      <c r="S16" s="160">
        <v>0</v>
      </c>
      <c r="T16" s="160">
        <v>106.0246834588945</v>
      </c>
      <c r="U16" s="160">
        <v>-6660.041565475101</v>
      </c>
      <c r="V16" s="160">
        <v>0</v>
      </c>
      <c r="W16" s="160">
        <v>-17.876315991868193</v>
      </c>
      <c r="Z16" s="160"/>
      <c r="AA16" s="160"/>
    </row>
    <row r="17" spans="1:27" ht="15" customHeight="1">
      <c r="A17" s="284" t="s">
        <v>67</v>
      </c>
      <c r="B17" s="210">
        <v>5041.808980960001</v>
      </c>
      <c r="C17" s="210">
        <v>5370.23641338</v>
      </c>
      <c r="D17" s="210">
        <v>5137.421149219999</v>
      </c>
      <c r="E17" s="210">
        <v>5463.46659512</v>
      </c>
      <c r="F17" s="121">
        <v>328.4274324199996</v>
      </c>
      <c r="G17" s="4"/>
      <c r="H17" s="211">
        <v>6.514079245371657</v>
      </c>
      <c r="I17" s="2">
        <v>326.04544590000114</v>
      </c>
      <c r="J17" s="4"/>
      <c r="K17" s="289">
        <v>6.34648078150073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60">
        <v>503.29456758000015</v>
      </c>
      <c r="S17" s="160">
        <v>0</v>
      </c>
      <c r="T17" s="160">
        <v>16.4069347752928</v>
      </c>
      <c r="U17" s="160">
        <v>352.59753505999925</v>
      </c>
      <c r="V17" s="160">
        <v>0</v>
      </c>
      <c r="W17" s="160">
        <v>8.86848097186212</v>
      </c>
      <c r="Z17" s="160"/>
      <c r="AA17" s="160"/>
    </row>
    <row r="18" spans="1:27" ht="15" customHeight="1">
      <c r="A18" s="343" t="s">
        <v>109</v>
      </c>
      <c r="B18" s="213">
        <v>4783.251</v>
      </c>
      <c r="C18" s="213">
        <v>3491.051</v>
      </c>
      <c r="D18" s="213">
        <v>8327.68</v>
      </c>
      <c r="E18" s="213">
        <v>1931.58</v>
      </c>
      <c r="F18" s="212">
        <v>-1292.2</v>
      </c>
      <c r="G18" s="7"/>
      <c r="H18" s="213">
        <v>-27.015099144912114</v>
      </c>
      <c r="I18" s="6">
        <v>-6396.1</v>
      </c>
      <c r="J18" s="7"/>
      <c r="K18" s="314">
        <v>-76.80530471872117</v>
      </c>
      <c r="L18">
        <v>-660.655</v>
      </c>
      <c r="N18">
        <v>-100</v>
      </c>
      <c r="O18">
        <v>4783.251</v>
      </c>
      <c r="Q18" t="e">
        <v>#DIV/0!</v>
      </c>
      <c r="R18" s="160">
        <v>631.545</v>
      </c>
      <c r="S18" s="160">
        <v>0</v>
      </c>
      <c r="T18" s="160">
        <v>-72.98490085508789</v>
      </c>
      <c r="U18" s="160">
        <v>11179.351</v>
      </c>
      <c r="V18" s="160">
        <v>0</v>
      </c>
      <c r="W18" s="160" t="e">
        <v>#DIV/0!</v>
      </c>
      <c r="Z18" s="160"/>
      <c r="AA18" s="160"/>
    </row>
    <row r="19" spans="1:27" ht="15" customHeight="1">
      <c r="A19" s="343" t="s">
        <v>69</v>
      </c>
      <c r="B19" s="213">
        <v>1933.2739488200034</v>
      </c>
      <c r="C19" s="213">
        <v>1853.2866053000012</v>
      </c>
      <c r="D19" s="213">
        <v>1868.0902337399998</v>
      </c>
      <c r="E19" s="213">
        <v>2049.67577178</v>
      </c>
      <c r="F19" s="121">
        <v>-79.98734352000224</v>
      </c>
      <c r="G19" s="7"/>
      <c r="H19" s="211">
        <v>-4.137403473978608</v>
      </c>
      <c r="I19" s="2">
        <v>181.5855380400003</v>
      </c>
      <c r="J19" s="7"/>
      <c r="K19" s="289">
        <v>9.720383670999553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60">
        <v>-161.22465647999798</v>
      </c>
      <c r="S19" s="160">
        <v>0</v>
      </c>
      <c r="T19" s="160">
        <v>-8.478399072382954</v>
      </c>
      <c r="U19" s="160">
        <v>80.91741078000314</v>
      </c>
      <c r="V19" s="160">
        <v>0</v>
      </c>
      <c r="W19" s="160">
        <v>5.991102153209956</v>
      </c>
      <c r="Z19" s="160"/>
      <c r="AA19" s="160"/>
    </row>
    <row r="20" spans="1:27" ht="15" customHeight="1">
      <c r="A20" s="344" t="s">
        <v>70</v>
      </c>
      <c r="B20" s="209">
        <v>143814.18198398763</v>
      </c>
      <c r="C20" s="209">
        <v>151770.5464576208</v>
      </c>
      <c r="D20" s="209">
        <v>176843.17221072002</v>
      </c>
      <c r="E20" s="209">
        <v>174497.02131252867</v>
      </c>
      <c r="F20" s="216">
        <v>7956.364473633177</v>
      </c>
      <c r="G20" s="3"/>
      <c r="H20" s="209">
        <v>5.532392121466188</v>
      </c>
      <c r="I20" s="27">
        <v>-2346.1508981913503</v>
      </c>
      <c r="J20" s="3"/>
      <c r="K20" s="310">
        <v>-1.3266844678604615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60">
        <v>21612.890996456816</v>
      </c>
      <c r="S20" s="160">
        <v>0</v>
      </c>
      <c r="T20" s="160">
        <v>18.124168997794396</v>
      </c>
      <c r="U20" s="160">
        <v>-6669.024418951041</v>
      </c>
      <c r="V20" s="160">
        <v>0</v>
      </c>
      <c r="W20" s="160">
        <v>-4.505996677591168</v>
      </c>
      <c r="Z20" s="160"/>
      <c r="AA20" s="160"/>
    </row>
    <row r="21" spans="1:27" ht="15" customHeight="1">
      <c r="A21" s="284" t="s">
        <v>71</v>
      </c>
      <c r="B21" s="210">
        <v>46890.530742129995</v>
      </c>
      <c r="C21" s="210">
        <v>47240.239562129995</v>
      </c>
      <c r="D21" s="210">
        <v>58294.87745013001</v>
      </c>
      <c r="E21" s="210">
        <v>58406.73770812999</v>
      </c>
      <c r="F21" s="48">
        <v>349.70881999999983</v>
      </c>
      <c r="G21" s="4"/>
      <c r="H21" s="210">
        <v>0.7457983828828685</v>
      </c>
      <c r="I21" s="24">
        <v>111.86025799998606</v>
      </c>
      <c r="J21" s="4"/>
      <c r="K21" s="286">
        <v>0.19188694254598967</v>
      </c>
      <c r="L21">
        <v>8987.978</v>
      </c>
      <c r="N21">
        <v>28.30832197097457</v>
      </c>
      <c r="O21">
        <v>6152.249742129992</v>
      </c>
      <c r="Q21">
        <v>15.101888423151658</v>
      </c>
      <c r="R21" s="160">
        <v>8638.26918</v>
      </c>
      <c r="S21" s="160">
        <v>0</v>
      </c>
      <c r="T21" s="160">
        <v>27.562523588091704</v>
      </c>
      <c r="U21" s="160">
        <v>6040.389484130006</v>
      </c>
      <c r="V21" s="160">
        <v>0</v>
      </c>
      <c r="W21" s="160">
        <v>14.910001480605668</v>
      </c>
      <c r="Z21" s="160"/>
      <c r="AA21" s="160"/>
    </row>
    <row r="22" spans="1:27" ht="15" customHeight="1">
      <c r="A22" s="284" t="s">
        <v>72</v>
      </c>
      <c r="B22" s="210">
        <v>15373.017176414136</v>
      </c>
      <c r="C22" s="210">
        <v>26092.400325351093</v>
      </c>
      <c r="D22" s="210">
        <v>22370.402389197578</v>
      </c>
      <c r="E22" s="210">
        <v>38119.16772343669</v>
      </c>
      <c r="F22" s="48">
        <v>10719.383148936957</v>
      </c>
      <c r="G22" s="4"/>
      <c r="H22" s="210">
        <v>69.7285576795103</v>
      </c>
      <c r="I22" s="24">
        <v>15748.76533423911</v>
      </c>
      <c r="J22" s="4"/>
      <c r="K22" s="286">
        <v>70.40000917392535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60">
        <v>-889.8386788469597</v>
      </c>
      <c r="S22" s="160">
        <v>0</v>
      </c>
      <c r="T22" s="160">
        <v>208.73574796276336</v>
      </c>
      <c r="U22" s="160">
        <v>-13735.204458954968</v>
      </c>
      <c r="V22" s="160">
        <v>0</v>
      </c>
      <c r="W22" s="160">
        <v>-55.32783235851239</v>
      </c>
      <c r="Z22" s="160"/>
      <c r="AA22" s="160"/>
    </row>
    <row r="23" spans="1:27" ht="15" customHeight="1">
      <c r="A23" s="284" t="s">
        <v>73</v>
      </c>
      <c r="B23" s="210">
        <v>81550.6340654435</v>
      </c>
      <c r="C23" s="210">
        <v>78437.90657013972</v>
      </c>
      <c r="D23" s="210">
        <v>96177.89237139242</v>
      </c>
      <c r="E23" s="210">
        <v>77971.115880962</v>
      </c>
      <c r="F23" s="48">
        <v>-3112.727495303785</v>
      </c>
      <c r="G23" s="4"/>
      <c r="H23" s="210">
        <v>-3.816926172279488</v>
      </c>
      <c r="I23" s="24">
        <v>-18206.77649043042</v>
      </c>
      <c r="J23" s="4"/>
      <c r="K23" s="286">
        <v>-18.930313444720408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60">
        <v>13864.460495303792</v>
      </c>
      <c r="S23" s="160">
        <v>0</v>
      </c>
      <c r="T23" s="160">
        <v>15.801423786149346</v>
      </c>
      <c r="U23" s="160">
        <v>1025.7905558738858</v>
      </c>
      <c r="V23" s="160">
        <v>0</v>
      </c>
      <c r="W23" s="160">
        <v>1.8289184286523543</v>
      </c>
      <c r="Z23" s="160"/>
      <c r="AA23" s="160"/>
    </row>
    <row r="24" spans="1:27" ht="15" customHeight="1">
      <c r="A24" s="343" t="s">
        <v>722</v>
      </c>
      <c r="B24" s="213">
        <v>771139.3916119528</v>
      </c>
      <c r="C24" s="213">
        <v>772709.266297756</v>
      </c>
      <c r="D24" s="213">
        <v>867269.0128153833</v>
      </c>
      <c r="E24" s="213">
        <v>859453.1124014454</v>
      </c>
      <c r="F24" s="212">
        <v>1569.8746858031955</v>
      </c>
      <c r="G24" s="7"/>
      <c r="H24" s="213">
        <v>0.2035785881099401</v>
      </c>
      <c r="I24" s="6">
        <v>-7815.900413937867</v>
      </c>
      <c r="J24" s="7"/>
      <c r="K24" s="314">
        <v>-0.9012083100450458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60">
        <v>155376.05937671696</v>
      </c>
      <c r="S24" s="160">
        <v>0</v>
      </c>
      <c r="T24" s="160">
        <v>28.379324911078175</v>
      </c>
      <c r="U24" s="160">
        <v>72904.97845085035</v>
      </c>
      <c r="V24" s="160">
        <v>0</v>
      </c>
      <c r="W24" s="160">
        <v>10.120152072659197</v>
      </c>
      <c r="Z24" s="160"/>
      <c r="AA24" s="160"/>
    </row>
    <row r="25" spans="1:27" ht="15" customHeight="1">
      <c r="A25" s="344" t="s">
        <v>74</v>
      </c>
      <c r="B25" s="210">
        <v>131051.52477524297</v>
      </c>
      <c r="C25" s="210">
        <v>118868.0711155321</v>
      </c>
      <c r="D25" s="210">
        <v>131496.93966648597</v>
      </c>
      <c r="E25" s="210">
        <v>128075.18854560213</v>
      </c>
      <c r="F25" s="48">
        <v>-12183.453659710867</v>
      </c>
      <c r="G25" s="3"/>
      <c r="H25" s="210">
        <v>-9.296689741386704</v>
      </c>
      <c r="I25" s="24">
        <v>-3421.7511208838405</v>
      </c>
      <c r="J25" s="3"/>
      <c r="K25" s="286">
        <v>-2.6021526657292444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60">
        <v>55831.57203499085</v>
      </c>
      <c r="S25" s="160">
        <v>0</v>
      </c>
      <c r="T25" s="160">
        <v>64.54012027499861</v>
      </c>
      <c r="U25" s="160">
        <v>9476.648594266822</v>
      </c>
      <c r="V25" s="160">
        <v>0</v>
      </c>
      <c r="W25" s="160">
        <v>7.538533709406645</v>
      </c>
      <c r="Z25" s="160"/>
      <c r="AA25" s="160"/>
    </row>
    <row r="26" spans="1:27" ht="15" customHeight="1">
      <c r="A26" s="284" t="s">
        <v>75</v>
      </c>
      <c r="B26" s="210">
        <v>16863.662199649996</v>
      </c>
      <c r="C26" s="210">
        <v>13897.7148251</v>
      </c>
      <c r="D26" s="210">
        <v>19786.423178127996</v>
      </c>
      <c r="E26" s="210">
        <v>16280.314145203</v>
      </c>
      <c r="F26" s="48">
        <v>-2965.9473745499963</v>
      </c>
      <c r="G26" s="4"/>
      <c r="H26" s="210">
        <v>-17.587801151588263</v>
      </c>
      <c r="I26" s="24">
        <v>-3506.1090329249964</v>
      </c>
      <c r="J26" s="4"/>
      <c r="K26" s="286">
        <v>-17.719771791804522</v>
      </c>
      <c r="L26">
        <v>2364.195</v>
      </c>
      <c r="N26">
        <v>18.68654538223124</v>
      </c>
      <c r="O26">
        <v>1847.6101996499965</v>
      </c>
      <c r="Q26">
        <v>12.304234159884347</v>
      </c>
      <c r="R26" s="160">
        <v>5330.142374549996</v>
      </c>
      <c r="S26" s="160">
        <v>0</v>
      </c>
      <c r="T26" s="160">
        <v>36.274346533819504</v>
      </c>
      <c r="U26" s="160">
        <v>5353.719232574993</v>
      </c>
      <c r="V26" s="160">
        <v>0</v>
      </c>
      <c r="W26" s="160">
        <v>30.02400595168887</v>
      </c>
      <c r="Z26" s="160"/>
      <c r="AA26" s="160"/>
    </row>
    <row r="27" spans="1:27" ht="15" customHeight="1">
      <c r="A27" s="284" t="s">
        <v>76</v>
      </c>
      <c r="B27" s="210">
        <v>51113.72049142</v>
      </c>
      <c r="C27" s="210">
        <v>43998.4426355</v>
      </c>
      <c r="D27" s="210">
        <v>54277.46827534</v>
      </c>
      <c r="E27" s="210">
        <v>56124.18855727</v>
      </c>
      <c r="F27" s="48">
        <v>-7115.277855919994</v>
      </c>
      <c r="G27" s="4"/>
      <c r="H27" s="210">
        <v>-13.92048512123936</v>
      </c>
      <c r="I27" s="24">
        <v>1846.72028193</v>
      </c>
      <c r="J27" s="4"/>
      <c r="K27" s="286">
        <v>3.4023699715725773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60">
        <v>29106.712231199996</v>
      </c>
      <c r="S27" s="160">
        <v>0</v>
      </c>
      <c r="T27" s="160">
        <v>106.09969010694968</v>
      </c>
      <c r="U27" s="160">
        <v>3418.3039076299974</v>
      </c>
      <c r="V27" s="160">
        <v>0</v>
      </c>
      <c r="W27" s="160">
        <v>8.081106363056385</v>
      </c>
      <c r="Z27" s="160"/>
      <c r="AA27" s="160"/>
    </row>
    <row r="28" spans="1:27" ht="15" customHeight="1">
      <c r="A28" s="284" t="s">
        <v>77</v>
      </c>
      <c r="B28" s="210">
        <v>437.3466635750002</v>
      </c>
      <c r="C28" s="210">
        <v>462.83978338750023</v>
      </c>
      <c r="D28" s="210">
        <v>500.3157125644999</v>
      </c>
      <c r="E28" s="210">
        <v>587.4230108447503</v>
      </c>
      <c r="F28" s="48">
        <v>25.493119812500026</v>
      </c>
      <c r="G28" s="4"/>
      <c r="H28" s="210">
        <v>5.829041795840346</v>
      </c>
      <c r="I28" s="24">
        <v>87.10729828025035</v>
      </c>
      <c r="J28" s="4"/>
      <c r="K28" s="286">
        <v>17.41046625015212</v>
      </c>
      <c r="L28">
        <v>464.453</v>
      </c>
      <c r="N28">
        <v>129.43538723072206</v>
      </c>
      <c r="O28">
        <v>-385.9363364249998</v>
      </c>
      <c r="Q28">
        <v>-46.87772447931025</v>
      </c>
      <c r="R28" s="160">
        <v>438.95988018749995</v>
      </c>
      <c r="S28" s="160">
        <v>0</v>
      </c>
      <c r="T28" s="160">
        <v>123.60634543488172</v>
      </c>
      <c r="U28" s="160">
        <v>-473.04363470525016</v>
      </c>
      <c r="V28" s="160">
        <v>0</v>
      </c>
      <c r="W28" s="160">
        <v>-64.28819072946237</v>
      </c>
      <c r="Z28" s="160"/>
      <c r="AA28" s="160"/>
    </row>
    <row r="29" spans="1:27" ht="15" customHeight="1">
      <c r="A29" s="284" t="s">
        <v>78</v>
      </c>
      <c r="B29" s="210">
        <v>62357.178785497985</v>
      </c>
      <c r="C29" s="210">
        <v>59423.44394092461</v>
      </c>
      <c r="D29" s="210">
        <v>56773.06469105347</v>
      </c>
      <c r="E29" s="210">
        <v>54813.978936204374</v>
      </c>
      <c r="F29" s="48">
        <v>-2933.7348445733733</v>
      </c>
      <c r="G29" s="4"/>
      <c r="H29" s="210">
        <v>-4.704726707834405</v>
      </c>
      <c r="I29" s="24">
        <v>-1959.0857548490967</v>
      </c>
      <c r="J29" s="4"/>
      <c r="K29" s="286">
        <v>-3.450731020969205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60">
        <v>21793.57884457337</v>
      </c>
      <c r="S29" s="160">
        <v>0</v>
      </c>
      <c r="T29" s="160">
        <v>50.591759586870985</v>
      </c>
      <c r="U29" s="160">
        <v>2017.8295403470838</v>
      </c>
      <c r="V29" s="160">
        <v>0</v>
      </c>
      <c r="W29" s="160">
        <v>3.5487019256156467</v>
      </c>
      <c r="Z29" s="160"/>
      <c r="AA29" s="160"/>
    </row>
    <row r="30" spans="1:27" ht="15" customHeight="1">
      <c r="A30" s="284" t="s">
        <v>79</v>
      </c>
      <c r="B30" s="210">
        <v>279.6166351</v>
      </c>
      <c r="C30" s="210">
        <v>1085.6299306199999</v>
      </c>
      <c r="D30" s="210">
        <v>159.6678094</v>
      </c>
      <c r="E30" s="210">
        <v>269.28389608</v>
      </c>
      <c r="F30" s="121">
        <v>806.0132955199999</v>
      </c>
      <c r="G30" s="4"/>
      <c r="H30" s="211">
        <v>288.2565607127571</v>
      </c>
      <c r="I30" s="2">
        <v>109.61608667999997</v>
      </c>
      <c r="J30" s="4"/>
      <c r="K30" s="289">
        <v>68.65259008181768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60">
        <v>-837.8212955199999</v>
      </c>
      <c r="S30" s="160">
        <v>0</v>
      </c>
      <c r="T30" s="160">
        <v>-291.30924270233646</v>
      </c>
      <c r="U30" s="160">
        <v>-840.1604515800001</v>
      </c>
      <c r="V30" s="160">
        <v>0</v>
      </c>
      <c r="W30" s="160">
        <v>-140.97218714604804</v>
      </c>
      <c r="Z30" s="160"/>
      <c r="AA30" s="160"/>
    </row>
    <row r="31" spans="1:27" ht="15" customHeight="1">
      <c r="A31" s="345" t="s">
        <v>80</v>
      </c>
      <c r="B31" s="209">
        <v>597348.529746977</v>
      </c>
      <c r="C31" s="209">
        <v>592770.468441721</v>
      </c>
      <c r="D31" s="209">
        <v>677148.1593443477</v>
      </c>
      <c r="E31" s="209">
        <v>678846.8616882166</v>
      </c>
      <c r="F31" s="216">
        <v>-4578.061305255978</v>
      </c>
      <c r="G31" s="346"/>
      <c r="H31" s="209">
        <v>-0.766397015691181</v>
      </c>
      <c r="I31" s="27">
        <v>1698.7023438689066</v>
      </c>
      <c r="J31" s="346"/>
      <c r="K31" s="310">
        <v>0.2508612510316331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60">
        <v>104970.04930525587</v>
      </c>
      <c r="S31" s="160">
        <v>0</v>
      </c>
      <c r="T31" s="160">
        <v>24.655452868987165</v>
      </c>
      <c r="U31" s="160">
        <v>71226.62490503828</v>
      </c>
      <c r="V31" s="160">
        <v>0</v>
      </c>
      <c r="W31" s="160">
        <v>13.756146690847107</v>
      </c>
      <c r="Z31" s="160"/>
      <c r="AA31" s="160"/>
    </row>
    <row r="32" spans="1:27" ht="15" customHeight="1">
      <c r="A32" s="284" t="s">
        <v>81</v>
      </c>
      <c r="B32" s="210">
        <v>82995.775</v>
      </c>
      <c r="C32" s="210">
        <v>84101.225</v>
      </c>
      <c r="D32" s="210">
        <v>105940.875</v>
      </c>
      <c r="E32" s="210">
        <v>106885.77500000001</v>
      </c>
      <c r="F32" s="48">
        <v>1105.4500000000116</v>
      </c>
      <c r="G32" s="4"/>
      <c r="H32" s="210">
        <v>1.3319352701990093</v>
      </c>
      <c r="I32" s="24">
        <v>944.9000000000087</v>
      </c>
      <c r="J32" s="4"/>
      <c r="K32" s="286">
        <v>0.8919125880355516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60">
        <v>-1256.5500000000175</v>
      </c>
      <c r="S32" s="160">
        <v>0</v>
      </c>
      <c r="T32" s="160">
        <v>-1.5415046578118854</v>
      </c>
      <c r="U32" s="160">
        <v>10101.75</v>
      </c>
      <c r="V32" s="160">
        <v>0</v>
      </c>
      <c r="W32" s="160">
        <v>14.46150553900907</v>
      </c>
      <c r="Z32" s="160"/>
      <c r="AA32" s="160"/>
    </row>
    <row r="33" spans="1:27" ht="15" customHeight="1">
      <c r="A33" s="284" t="s">
        <v>82</v>
      </c>
      <c r="B33" s="210">
        <v>5431.693499999999</v>
      </c>
      <c r="C33" s="210">
        <v>6105.671500000001</v>
      </c>
      <c r="D33" s="210">
        <v>6507.1080999999995</v>
      </c>
      <c r="E33" s="210">
        <v>8435.5251</v>
      </c>
      <c r="F33" s="48">
        <v>673.9780000000019</v>
      </c>
      <c r="G33" s="4"/>
      <c r="H33" s="210">
        <v>12.408247998529408</v>
      </c>
      <c r="I33" s="24">
        <v>1928.4170000000013</v>
      </c>
      <c r="J33" s="4"/>
      <c r="K33" s="286">
        <v>29.635545781082094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60">
        <v>-1228.5184000000036</v>
      </c>
      <c r="S33" s="160">
        <v>0</v>
      </c>
      <c r="T33" s="160">
        <v>-22.24842046031899</v>
      </c>
      <c r="U33" s="160">
        <v>-1577.6575000000012</v>
      </c>
      <c r="V33" s="160">
        <v>0</v>
      </c>
      <c r="W33" s="160">
        <v>-22.732100469649193</v>
      </c>
      <c r="Z33" s="160"/>
      <c r="AA33" s="160"/>
    </row>
    <row r="34" spans="1:27" ht="15" customHeight="1">
      <c r="A34" s="284" t="s">
        <v>83</v>
      </c>
      <c r="B34" s="210">
        <v>11039.96669652</v>
      </c>
      <c r="C34" s="210">
        <v>6042.5585711984995</v>
      </c>
      <c r="D34" s="210">
        <v>8376.6095140165</v>
      </c>
      <c r="E34" s="210">
        <v>7135.2528037555</v>
      </c>
      <c r="F34" s="48">
        <v>-4997.4081253215</v>
      </c>
      <c r="G34" s="4"/>
      <c r="H34" s="210">
        <v>-45.266514498606</v>
      </c>
      <c r="I34" s="24">
        <v>-1241.3567102609995</v>
      </c>
      <c r="J34" s="4"/>
      <c r="K34" s="286">
        <v>-14.81932168598583</v>
      </c>
      <c r="L34">
        <v>2885.219</v>
      </c>
      <c r="N34">
        <v>67.96080760990206</v>
      </c>
      <c r="O34">
        <v>120.71119844999976</v>
      </c>
      <c r="Q34">
        <v>1.6928534197865934</v>
      </c>
      <c r="R34" s="160">
        <v>7882.6271253215</v>
      </c>
      <c r="S34" s="160">
        <v>0</v>
      </c>
      <c r="T34" s="160">
        <v>113.22732210850806</v>
      </c>
      <c r="U34" s="160">
        <v>1362.0679087109993</v>
      </c>
      <c r="V34" s="160">
        <v>0</v>
      </c>
      <c r="W34" s="160">
        <v>16.512175105772425</v>
      </c>
      <c r="Z34" s="160"/>
      <c r="AA34" s="160"/>
    </row>
    <row r="35" spans="1:27" ht="15" customHeight="1">
      <c r="A35" s="284" t="s">
        <v>730</v>
      </c>
      <c r="B35" s="210">
        <v>1811.4976384700003</v>
      </c>
      <c r="C35" s="210">
        <v>1311.2250999999997</v>
      </c>
      <c r="D35" s="210">
        <v>2573.5325000000003</v>
      </c>
      <c r="E35" s="210">
        <v>2412.2915000000003</v>
      </c>
      <c r="F35" s="48">
        <v>-500.27253847000065</v>
      </c>
      <c r="G35" s="4"/>
      <c r="H35" s="210">
        <v>-27.61651618229728</v>
      </c>
      <c r="I35" s="24">
        <v>-161.24099999999999</v>
      </c>
      <c r="J35" s="4"/>
      <c r="K35" s="286">
        <v>-6.265357053000106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60">
        <v>439.5875384700005</v>
      </c>
      <c r="S35" s="160">
        <v>0</v>
      </c>
      <c r="T35" s="160">
        <v>22.716051694009607</v>
      </c>
      <c r="U35" s="160">
        <v>795.0716384700004</v>
      </c>
      <c r="V35" s="160">
        <v>0</v>
      </c>
      <c r="W35" s="160">
        <v>60.08622818804936</v>
      </c>
      <c r="Z35" s="160"/>
      <c r="AA35" s="160"/>
    </row>
    <row r="36" spans="1:27" ht="15" customHeight="1">
      <c r="A36" s="284" t="s">
        <v>731</v>
      </c>
      <c r="B36" s="210">
        <v>9228.46905805</v>
      </c>
      <c r="C36" s="210">
        <v>4731.3334711985</v>
      </c>
      <c r="D36" s="210">
        <v>5803.0770140165</v>
      </c>
      <c r="E36" s="210">
        <v>4722.9613037555</v>
      </c>
      <c r="F36" s="48">
        <v>-4497.135586851499</v>
      </c>
      <c r="G36" s="4"/>
      <c r="H36" s="210">
        <v>-48.731111938102515</v>
      </c>
      <c r="I36" s="24">
        <v>-1080.1157102609995</v>
      </c>
      <c r="J36" s="4"/>
      <c r="K36" s="286">
        <v>-18.61281019797144</v>
      </c>
      <c r="L36">
        <v>2945.904</v>
      </c>
      <c r="N36">
        <v>97.96612243703493</v>
      </c>
      <c r="O36">
        <v>-513.1194400200002</v>
      </c>
      <c r="Q36">
        <v>-8.619556497196024</v>
      </c>
      <c r="R36" s="160">
        <v>7443.039586851499</v>
      </c>
      <c r="S36" s="160">
        <v>0</v>
      </c>
      <c r="T36" s="160">
        <v>146.69723437513744</v>
      </c>
      <c r="U36" s="160">
        <v>566.9962702409994</v>
      </c>
      <c r="V36" s="160">
        <v>0</v>
      </c>
      <c r="W36" s="160">
        <v>9.993253700775417</v>
      </c>
      <c r="Z36" s="160"/>
      <c r="AA36" s="160"/>
    </row>
    <row r="37" spans="1:27" ht="15" customHeight="1">
      <c r="A37" s="284" t="s">
        <v>732</v>
      </c>
      <c r="B37" s="210">
        <v>497139.81882118713</v>
      </c>
      <c r="C37" s="210">
        <v>495796.18257828255</v>
      </c>
      <c r="D37" s="210">
        <v>554588.9997551687</v>
      </c>
      <c r="E37" s="210">
        <v>553141.615642916</v>
      </c>
      <c r="F37" s="48">
        <v>-1343.636242904584</v>
      </c>
      <c r="G37" s="4"/>
      <c r="H37" s="210">
        <v>-0.27027330984884707</v>
      </c>
      <c r="I37" s="24">
        <v>-1447.3841122527374</v>
      </c>
      <c r="J37" s="4"/>
      <c r="K37" s="286">
        <v>-0.26098319888993576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60">
        <v>99475.30664290453</v>
      </c>
      <c r="S37" s="160">
        <v>0</v>
      </c>
      <c r="T37" s="160">
        <v>29.408399005572466</v>
      </c>
      <c r="U37" s="160">
        <v>63674.53493343992</v>
      </c>
      <c r="V37" s="160">
        <v>0</v>
      </c>
      <c r="W37" s="160">
        <v>14.568947854724517</v>
      </c>
      <c r="Z37" s="160"/>
      <c r="AA37" s="160"/>
    </row>
    <row r="38" spans="1:27" ht="15" customHeight="1">
      <c r="A38" s="284" t="s">
        <v>84</v>
      </c>
      <c r="B38" s="210">
        <v>472283.95882118715</v>
      </c>
      <c r="C38" s="210">
        <v>468527.38257828256</v>
      </c>
      <c r="D38" s="210">
        <v>530219.8197551686</v>
      </c>
      <c r="E38" s="210">
        <v>525535.0241462359</v>
      </c>
      <c r="F38" s="48">
        <v>-3756.5762429045863</v>
      </c>
      <c r="G38" s="4"/>
      <c r="H38" s="210">
        <v>-0.795406274708321</v>
      </c>
      <c r="I38" s="24">
        <v>-4684.7956089327345</v>
      </c>
      <c r="J38" s="4"/>
      <c r="K38" s="286">
        <v>-0.8835572406734927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60">
        <v>103157.64664290455</v>
      </c>
      <c r="S38" s="160">
        <v>0</v>
      </c>
      <c r="T38" s="160">
        <v>33.144933347419645</v>
      </c>
      <c r="U38" s="160">
        <v>70295.58643011993</v>
      </c>
      <c r="V38" s="160">
        <v>0</v>
      </c>
      <c r="W38" s="160">
        <v>17.01710033717481</v>
      </c>
      <c r="Z38" s="160"/>
      <c r="AA38" s="160"/>
    </row>
    <row r="39" spans="1:27" ht="15" customHeight="1">
      <c r="A39" s="284" t="s">
        <v>85</v>
      </c>
      <c r="B39" s="210">
        <v>24855.86</v>
      </c>
      <c r="C39" s="210">
        <v>27268.8</v>
      </c>
      <c r="D39" s="210">
        <v>24369.18</v>
      </c>
      <c r="E39" s="210">
        <v>27606.591496680026</v>
      </c>
      <c r="F39" s="48">
        <v>2412.94</v>
      </c>
      <c r="G39" s="4"/>
      <c r="H39" s="210">
        <v>9.707730893238049</v>
      </c>
      <c r="I39" s="24">
        <v>3237.411496680026</v>
      </c>
      <c r="J39" s="4"/>
      <c r="K39" s="286">
        <v>13.284860207360389</v>
      </c>
      <c r="L39">
        <v>-1269.4</v>
      </c>
      <c r="N39">
        <v>-4.301753030441668</v>
      </c>
      <c r="O39">
        <v>-3383.64</v>
      </c>
      <c r="Q39">
        <v>-11.981940190159172</v>
      </c>
      <c r="R39" s="160">
        <v>-3682.34</v>
      </c>
      <c r="S39" s="160">
        <v>0</v>
      </c>
      <c r="T39" s="160">
        <v>-14.009483923679717</v>
      </c>
      <c r="U39" s="160">
        <v>-6621.051496680026</v>
      </c>
      <c r="V39" s="160">
        <v>0</v>
      </c>
      <c r="W39" s="160">
        <v>-25.26680039751956</v>
      </c>
      <c r="Z39" s="160"/>
      <c r="AA39" s="160"/>
    </row>
    <row r="40" spans="1:27" ht="15" customHeight="1">
      <c r="A40" s="284" t="s">
        <v>86</v>
      </c>
      <c r="B40" s="210">
        <v>741.27572927</v>
      </c>
      <c r="C40" s="210">
        <v>724.8307922400002</v>
      </c>
      <c r="D40" s="210">
        <v>1734.566975162509</v>
      </c>
      <c r="E40" s="210">
        <v>3248.6931415450003</v>
      </c>
      <c r="F40" s="48">
        <v>-16.444937029999892</v>
      </c>
      <c r="G40" s="4"/>
      <c r="H40" s="210">
        <v>-2.2184642476011835</v>
      </c>
      <c r="I40" s="24">
        <v>1514.1261663824914</v>
      </c>
      <c r="J40" s="4"/>
      <c r="K40" s="286">
        <v>87.29130601835857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60">
        <v>97.18393702999992</v>
      </c>
      <c r="S40" s="160">
        <v>0</v>
      </c>
      <c r="T40" s="160">
        <v>7.672029676674574</v>
      </c>
      <c r="U40" s="160">
        <v>-2334.070437112491</v>
      </c>
      <c r="V40" s="160">
        <v>0</v>
      </c>
      <c r="W40" s="160">
        <v>-139.81076328447097</v>
      </c>
      <c r="Z40" s="160"/>
      <c r="AA40" s="160"/>
    </row>
    <row r="41" spans="1:27" ht="15" customHeight="1">
      <c r="A41" s="284" t="s">
        <v>110</v>
      </c>
      <c r="B41" s="210">
        <v>0</v>
      </c>
      <c r="C41" s="210">
        <v>0</v>
      </c>
      <c r="D41" s="210">
        <v>0</v>
      </c>
      <c r="E41" s="210">
        <v>0</v>
      </c>
      <c r="F41" s="48">
        <v>0</v>
      </c>
      <c r="G41" s="4"/>
      <c r="H41" s="210"/>
      <c r="I41" s="24"/>
      <c r="J41" s="4"/>
      <c r="K41" s="286"/>
      <c r="L41">
        <v>0</v>
      </c>
      <c r="O41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0</v>
      </c>
      <c r="Z41" s="160"/>
      <c r="AA41" s="160"/>
    </row>
    <row r="42" spans="1:27" ht="15" customHeight="1">
      <c r="A42" s="287" t="s">
        <v>111</v>
      </c>
      <c r="B42" s="211">
        <v>42739</v>
      </c>
      <c r="C42" s="211">
        <v>61070.7</v>
      </c>
      <c r="D42" s="211">
        <v>58624.4</v>
      </c>
      <c r="E42" s="211">
        <v>52532.16595741092</v>
      </c>
      <c r="F42" s="121">
        <v>18331.7</v>
      </c>
      <c r="G42" s="5"/>
      <c r="H42" s="211">
        <v>42.892206181707564</v>
      </c>
      <c r="I42" s="2">
        <v>-6092.23404258908</v>
      </c>
      <c r="J42" s="5"/>
      <c r="K42" s="289">
        <v>-10.39197679223852</v>
      </c>
      <c r="L42">
        <v>12905.9</v>
      </c>
      <c r="N42">
        <v>25.896169720950862</v>
      </c>
      <c r="O42">
        <v>-13891.1</v>
      </c>
      <c r="Q42">
        <v>-22.13968092058078</v>
      </c>
      <c r="R42" s="160">
        <v>-5425.8</v>
      </c>
      <c r="S42" s="160">
        <v>0</v>
      </c>
      <c r="T42" s="160">
        <v>-16.996036460756702</v>
      </c>
      <c r="U42" s="160">
        <v>-7798.865957410921</v>
      </c>
      <c r="V42" s="160">
        <v>0</v>
      </c>
      <c r="W42" s="160">
        <v>-11.74770412834226</v>
      </c>
      <c r="Z42" s="160"/>
      <c r="AA42" s="160"/>
    </row>
    <row r="43" spans="1:23" ht="15" customHeight="1">
      <c r="A43" s="284" t="s">
        <v>87</v>
      </c>
      <c r="B43" s="24">
        <v>82.87875555800473</v>
      </c>
      <c r="C43" s="24">
        <v>82.63058567803424</v>
      </c>
      <c r="D43" s="24">
        <v>83.97266001970092</v>
      </c>
      <c r="E43" s="24">
        <v>83.99151584240973</v>
      </c>
      <c r="F43" s="24"/>
      <c r="G43" s="4"/>
      <c r="H43" s="210"/>
      <c r="I43" s="24"/>
      <c r="J43" s="4"/>
      <c r="K43" s="286"/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0</v>
      </c>
    </row>
    <row r="44" spans="1:23" ht="15" customHeight="1">
      <c r="A44" s="284" t="s">
        <v>88</v>
      </c>
      <c r="B44" s="24">
        <v>34.48989758915564</v>
      </c>
      <c r="C44" s="24">
        <v>32.9712716640913</v>
      </c>
      <c r="D44" s="24">
        <v>34.90551579659119</v>
      </c>
      <c r="E44" s="24">
        <v>34.503619129505495</v>
      </c>
      <c r="F44" s="24"/>
      <c r="G44" s="4"/>
      <c r="H44" s="210"/>
      <c r="I44" s="24"/>
      <c r="J44" s="4"/>
      <c r="K44" s="286"/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</row>
    <row r="45" spans="1:27" ht="15" customHeight="1">
      <c r="A45" s="284" t="s">
        <v>34</v>
      </c>
      <c r="B45" s="24">
        <v>10023.54368789726</v>
      </c>
      <c r="C45" s="24">
        <v>9709.751550459421</v>
      </c>
      <c r="D45" s="24">
        <v>5065.758333207861</v>
      </c>
      <c r="E45" s="24">
        <v>4332.720850417411</v>
      </c>
      <c r="F45" s="24">
        <v>-348.2921374378384</v>
      </c>
      <c r="G45" s="4" t="s">
        <v>1635</v>
      </c>
      <c r="H45" s="210">
        <v>-3.474740553666437</v>
      </c>
      <c r="I45" s="24">
        <v>-774.5374827904498</v>
      </c>
      <c r="J45" s="4" t="s">
        <v>1636</v>
      </c>
      <c r="K45" s="286">
        <v>-15.2896650776465</v>
      </c>
      <c r="L45">
        <v>-1065.7565803499933</v>
      </c>
      <c r="M45" t="s">
        <v>1635</v>
      </c>
      <c r="N45">
        <v>-15.675510587243293</v>
      </c>
      <c r="O45">
        <v>5122.649961807282</v>
      </c>
      <c r="P45" t="s">
        <v>1636</v>
      </c>
      <c r="Q45">
        <v>88.19675266062785</v>
      </c>
      <c r="R45" s="1163">
        <v>-717.4644429121549</v>
      </c>
      <c r="S45" s="160" t="e">
        <v>#VALUE!</v>
      </c>
      <c r="T45" s="160">
        <v>-12.200770033576855</v>
      </c>
      <c r="U45" s="160">
        <v>5897.187444597732</v>
      </c>
      <c r="V45" s="160" t="e">
        <v>#VALUE!</v>
      </c>
      <c r="W45" s="160">
        <v>103.48641773827435</v>
      </c>
      <c r="Z45" s="160"/>
      <c r="AA45" s="160"/>
    </row>
    <row r="46" spans="1:27" ht="15" customHeight="1">
      <c r="A46" s="284" t="s">
        <v>35</v>
      </c>
      <c r="B46" s="24">
        <v>559006.1574496222</v>
      </c>
      <c r="C46" s="24">
        <v>556836.5543235831</v>
      </c>
      <c r="D46" s="24">
        <v>623090.2132258827</v>
      </c>
      <c r="E46" s="24">
        <v>624374.4160003227</v>
      </c>
      <c r="F46" s="24">
        <v>-2135.10312603903</v>
      </c>
      <c r="G46" s="4" t="s">
        <v>1635</v>
      </c>
      <c r="H46" s="210">
        <v>-0.38194626259218734</v>
      </c>
      <c r="I46" s="24">
        <v>1325.7027744399384</v>
      </c>
      <c r="J46" s="4" t="s">
        <v>1636</v>
      </c>
      <c r="K46" s="286">
        <v>0.21276257374938812</v>
      </c>
      <c r="L46">
        <v>108707.46990519002</v>
      </c>
      <c r="M46" t="s">
        <v>1635</v>
      </c>
      <c r="N46">
        <v>28.569955799058945</v>
      </c>
      <c r="O46">
        <v>70572.02586108944</v>
      </c>
      <c r="P46" t="s">
        <v>1636</v>
      </c>
      <c r="Q46">
        <v>14.428126664795716</v>
      </c>
      <c r="R46" s="1163">
        <v>110842.57303122905</v>
      </c>
      <c r="S46" s="160" t="e">
        <v>#VALUE!</v>
      </c>
      <c r="T46" s="160">
        <v>28.951902061651133</v>
      </c>
      <c r="U46" s="160">
        <v>69246.3230866495</v>
      </c>
      <c r="V46" s="160" t="e">
        <v>#VALUE!</v>
      </c>
      <c r="W46" s="160">
        <v>14.215364091046329</v>
      </c>
      <c r="Z46" s="160"/>
      <c r="AA46" s="160"/>
    </row>
    <row r="47" spans="1:27" ht="15" customHeight="1">
      <c r="A47" s="284" t="s">
        <v>55</v>
      </c>
      <c r="B47" s="24">
        <v>100795.56534888761</v>
      </c>
      <c r="C47" s="24">
        <v>89614.21652700081</v>
      </c>
      <c r="D47" s="24">
        <v>118059.10440132002</v>
      </c>
      <c r="E47" s="24">
        <v>121695.57145903773</v>
      </c>
      <c r="F47" s="24">
        <v>-11215.8488218868</v>
      </c>
      <c r="G47" s="4" t="s">
        <v>1635</v>
      </c>
      <c r="H47" s="210">
        <v>-11.127323690347831</v>
      </c>
      <c r="I47" s="24">
        <v>3594.9670577177167</v>
      </c>
      <c r="J47" s="4" t="s">
        <v>1636</v>
      </c>
      <c r="K47" s="286">
        <v>3.0450570296529555</v>
      </c>
      <c r="L47">
        <v>16620.06347008999</v>
      </c>
      <c r="M47" t="s">
        <v>1635</v>
      </c>
      <c r="N47">
        <v>22.42475085580233</v>
      </c>
      <c r="O47">
        <v>5502.629047757593</v>
      </c>
      <c r="P47" t="s">
        <v>1636</v>
      </c>
      <c r="Q47">
        <v>6.059497985045991</v>
      </c>
      <c r="R47" s="1163">
        <v>27835.91229197679</v>
      </c>
      <c r="S47" s="160" t="e">
        <v>#VALUE!</v>
      </c>
      <c r="T47" s="160">
        <v>33.55207454615016</v>
      </c>
      <c r="U47" s="160">
        <v>1907.6619900398764</v>
      </c>
      <c r="V47" s="160" t="e">
        <v>#VALUE!</v>
      </c>
      <c r="W47" s="160">
        <v>3.0144409553930354</v>
      </c>
      <c r="Z47" s="160"/>
      <c r="AA47" s="160"/>
    </row>
    <row r="48" spans="1:27" ht="15" customHeight="1">
      <c r="A48" s="284" t="s">
        <v>89</v>
      </c>
      <c r="B48" s="24">
        <v>569029.7011375194</v>
      </c>
      <c r="C48" s="24">
        <v>566546.3058740426</v>
      </c>
      <c r="D48" s="24">
        <v>628155.9715590905</v>
      </c>
      <c r="E48" s="24">
        <v>628707.1368507401</v>
      </c>
      <c r="F48" s="24">
        <v>-2483.3952634768793</v>
      </c>
      <c r="G48" s="59"/>
      <c r="H48" s="210">
        <v>-0.43642629875249833</v>
      </c>
      <c r="I48" s="24">
        <v>551.1652916495223</v>
      </c>
      <c r="J48" s="59"/>
      <c r="K48" s="286">
        <v>0.08774338167661186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60">
        <v>110125.0362755569</v>
      </c>
      <c r="S48" s="160">
        <v>0</v>
      </c>
      <c r="T48" s="160">
        <v>28.22964248385716</v>
      </c>
      <c r="U48" s="160">
        <v>75143.46384586988</v>
      </c>
      <c r="V48" s="160">
        <v>0</v>
      </c>
      <c r="W48" s="160">
        <v>15.206069094056886</v>
      </c>
      <c r="Z48" s="160"/>
      <c r="AA48" s="160"/>
    </row>
    <row r="49" spans="1:27" ht="15" customHeight="1" thickBot="1">
      <c r="A49" s="299" t="s">
        <v>90</v>
      </c>
      <c r="B49" s="347">
        <v>51578.98354162571</v>
      </c>
      <c r="C49" s="347">
        <v>49048.076360792686</v>
      </c>
      <c r="D49" s="347">
        <v>52074.09881183262</v>
      </c>
      <c r="E49" s="347">
        <v>52267.69846639672</v>
      </c>
      <c r="F49" s="347">
        <v>-2530.9071808330264</v>
      </c>
      <c r="G49" s="348"/>
      <c r="H49" s="250">
        <v>-4.906857419535055</v>
      </c>
      <c r="I49" s="347">
        <v>193.59965456410282</v>
      </c>
      <c r="J49" s="348"/>
      <c r="K49" s="349">
        <v>0.37177725391593686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60">
        <v>23167.811761183017</v>
      </c>
      <c r="S49" s="160">
        <v>0</v>
      </c>
      <c r="T49" s="160">
        <v>65.19745356018426</v>
      </c>
      <c r="U49" s="160">
        <v>-6829.729386848405</v>
      </c>
      <c r="V49" s="160">
        <v>0</v>
      </c>
      <c r="W49" s="160">
        <v>-12.466943596628223</v>
      </c>
      <c r="Z49" s="160"/>
      <c r="AA49" s="160"/>
    </row>
    <row r="50" spans="1:11" ht="15" customHeight="1" thickTop="1">
      <c r="A50" s="54" t="s">
        <v>104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5" customHeight="1">
      <c r="A51" s="887" t="s">
        <v>112</v>
      </c>
      <c r="B51" s="1158"/>
      <c r="C51" s="1162"/>
      <c r="D51" s="50"/>
      <c r="E51" s="87"/>
      <c r="F51" s="87"/>
      <c r="G51" s="87"/>
      <c r="H51" s="87"/>
      <c r="I51" s="87"/>
      <c r="J51" s="87"/>
      <c r="K51" s="87"/>
    </row>
    <row r="52" spans="1:11" ht="12.75">
      <c r="A52" s="887" t="s">
        <v>113</v>
      </c>
      <c r="B52" s="1158"/>
      <c r="C52" s="47"/>
      <c r="D52" s="18"/>
      <c r="E52" s="16"/>
      <c r="F52" s="16"/>
      <c r="G52" s="16"/>
      <c r="H52" s="16"/>
      <c r="I52" s="16"/>
      <c r="J52" s="16"/>
      <c r="K52" s="16"/>
    </row>
    <row r="53" ht="12.75">
      <c r="A53" s="8"/>
    </row>
    <row r="54" ht="12.75">
      <c r="E54" s="160"/>
    </row>
    <row r="55" spans="2:5" ht="12.75">
      <c r="B55" s="160"/>
      <c r="C55" s="160"/>
      <c r="D55" s="160"/>
      <c r="E55" s="160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A24" sqref="A24:IV24"/>
    </sheetView>
  </sheetViews>
  <sheetFormatPr defaultColWidth="9.140625" defaultRowHeight="12.75"/>
  <cols>
    <col min="1" max="1" width="6.421875" style="16" customWidth="1"/>
    <col min="2" max="2" width="30.7109375" style="16" bestFit="1" customWidth="1"/>
    <col min="3" max="7" width="11.7109375" style="16" customWidth="1"/>
    <col min="8" max="8" width="8.8515625" style="16" customWidth="1"/>
    <col min="9" max="9" width="11.7109375" style="16" customWidth="1"/>
    <col min="10" max="10" width="8.00390625" style="16" customWidth="1"/>
    <col min="11" max="16384" width="9.140625" style="16" customWidth="1"/>
  </cols>
  <sheetData>
    <row r="1" spans="2:10" ht="12.75">
      <c r="B1" s="1451" t="s">
        <v>402</v>
      </c>
      <c r="C1" s="1451"/>
      <c r="D1" s="1451"/>
      <c r="E1" s="1451"/>
      <c r="F1" s="1451"/>
      <c r="G1" s="1451"/>
      <c r="H1" s="1451"/>
      <c r="I1" s="1451"/>
      <c r="J1" s="1451"/>
    </row>
    <row r="2" spans="2:10" ht="15.75">
      <c r="B2" s="1419" t="s">
        <v>1008</v>
      </c>
      <c r="C2" s="1419"/>
      <c r="D2" s="1419"/>
      <c r="E2" s="1419"/>
      <c r="F2" s="1419"/>
      <c r="G2" s="1419"/>
      <c r="H2" s="1419"/>
      <c r="I2" s="1419"/>
      <c r="J2" s="1419"/>
    </row>
    <row r="3" spans="2:10" ht="13.5" thickBot="1">
      <c r="B3" s="87"/>
      <c r="C3" s="87"/>
      <c r="D3" s="87"/>
      <c r="E3" s="87"/>
      <c r="F3" s="87"/>
      <c r="G3" s="87"/>
      <c r="H3" s="350"/>
      <c r="I3" s="1452" t="s">
        <v>0</v>
      </c>
      <c r="J3" s="1453"/>
    </row>
    <row r="4" spans="2:10" ht="13.5" thickTop="1">
      <c r="B4" s="351"/>
      <c r="C4" s="1454">
        <v>2010</v>
      </c>
      <c r="D4" s="1454">
        <v>2010</v>
      </c>
      <c r="E4" s="1454">
        <v>2011</v>
      </c>
      <c r="F4" s="1454">
        <v>2011</v>
      </c>
      <c r="G4" s="1456" t="s">
        <v>1619</v>
      </c>
      <c r="H4" s="1457"/>
      <c r="I4" s="1457"/>
      <c r="J4" s="1458"/>
    </row>
    <row r="5" spans="2:10" ht="12.75">
      <c r="B5" s="352"/>
      <c r="C5" s="1455"/>
      <c r="D5" s="1455"/>
      <c r="E5" s="1455"/>
      <c r="F5" s="1455"/>
      <c r="G5" s="1459" t="s">
        <v>679</v>
      </c>
      <c r="H5" s="1460"/>
      <c r="I5" s="1459" t="s">
        <v>102</v>
      </c>
      <c r="J5" s="1461"/>
    </row>
    <row r="6" spans="2:10" ht="12.75">
      <c r="B6" s="353" t="s">
        <v>290</v>
      </c>
      <c r="C6" s="354" t="s">
        <v>641</v>
      </c>
      <c r="D6" s="354" t="s">
        <v>1683</v>
      </c>
      <c r="E6" s="354" t="s">
        <v>58</v>
      </c>
      <c r="F6" s="354" t="s">
        <v>103</v>
      </c>
      <c r="G6" s="355" t="s">
        <v>1684</v>
      </c>
      <c r="H6" s="356" t="s">
        <v>95</v>
      </c>
      <c r="I6" s="355" t="s">
        <v>1684</v>
      </c>
      <c r="J6" s="357" t="s">
        <v>95</v>
      </c>
    </row>
    <row r="7" spans="2:12" ht="15" customHeight="1">
      <c r="B7" s="358" t="s">
        <v>1638</v>
      </c>
      <c r="C7" s="359">
        <v>51579.011633344795</v>
      </c>
      <c r="D7" s="359">
        <v>49048.05082591101</v>
      </c>
      <c r="E7" s="359">
        <v>52074.0860856801</v>
      </c>
      <c r="F7" s="359">
        <v>52267.7</v>
      </c>
      <c r="G7" s="360">
        <v>-2530.9608074337884</v>
      </c>
      <c r="H7" s="361">
        <v>-4.9069587169009905</v>
      </c>
      <c r="I7" s="360">
        <v>193.61391431989614</v>
      </c>
      <c r="J7" s="362">
        <v>0.37180472836591594</v>
      </c>
      <c r="L7" s="39"/>
    </row>
    <row r="8" spans="2:12" ht="15" customHeight="1">
      <c r="B8" s="358" t="s">
        <v>969</v>
      </c>
      <c r="C8" s="359">
        <v>1129.0768704</v>
      </c>
      <c r="D8" s="359">
        <v>1201.3667060799999</v>
      </c>
      <c r="E8" s="359">
        <v>1039.70076926</v>
      </c>
      <c r="F8" s="359">
        <v>1158.13705187</v>
      </c>
      <c r="G8" s="363">
        <v>72.2898356799999</v>
      </c>
      <c r="H8" s="364">
        <v>6.402561027965231</v>
      </c>
      <c r="I8" s="363">
        <v>118.43628261000003</v>
      </c>
      <c r="J8" s="365">
        <v>11.391381646692082</v>
      </c>
      <c r="L8" s="39"/>
    </row>
    <row r="9" spans="2:12" ht="15" customHeight="1">
      <c r="B9" s="366" t="s">
        <v>1639</v>
      </c>
      <c r="C9" s="360">
        <v>90928.12371294541</v>
      </c>
      <c r="D9" s="360">
        <v>86563.09386024</v>
      </c>
      <c r="E9" s="360">
        <v>100207.79256994001</v>
      </c>
      <c r="F9" s="360">
        <v>92001.89439878</v>
      </c>
      <c r="G9" s="359">
        <v>-4365.029852705411</v>
      </c>
      <c r="H9" s="367">
        <v>-4.800527795432738</v>
      </c>
      <c r="I9" s="359">
        <v>-8205.898171160006</v>
      </c>
      <c r="J9" s="368">
        <v>-8.188882282216428</v>
      </c>
      <c r="L9" s="39"/>
    </row>
    <row r="10" spans="2:12" ht="15" customHeight="1">
      <c r="B10" s="358" t="s">
        <v>1640</v>
      </c>
      <c r="C10" s="359">
        <v>32145.538985962834</v>
      </c>
      <c r="D10" s="359">
        <v>30031.355973810005</v>
      </c>
      <c r="E10" s="359">
        <v>32067.555122920003</v>
      </c>
      <c r="F10" s="359">
        <v>29062.631869329998</v>
      </c>
      <c r="G10" s="359">
        <v>-2114.183012152829</v>
      </c>
      <c r="H10" s="367">
        <v>-6.576909514804032</v>
      </c>
      <c r="I10" s="359">
        <v>-3004.9232535900046</v>
      </c>
      <c r="J10" s="368">
        <v>-9.370602910236403</v>
      </c>
      <c r="L10" s="39"/>
    </row>
    <row r="11" spans="2:12" ht="15" customHeight="1">
      <c r="B11" s="358" t="s">
        <v>1641</v>
      </c>
      <c r="C11" s="359">
        <v>54428.510431352595</v>
      </c>
      <c r="D11" s="359">
        <v>53311.99245080999</v>
      </c>
      <c r="E11" s="359">
        <v>64625.776237100006</v>
      </c>
      <c r="F11" s="359">
        <v>59929.501982999995</v>
      </c>
      <c r="G11" s="359">
        <v>-1116.5179805426087</v>
      </c>
      <c r="H11" s="367">
        <v>-2.051347669987783</v>
      </c>
      <c r="I11" s="359">
        <v>-4696.274254100012</v>
      </c>
      <c r="J11" s="368">
        <v>-7.266874809936906</v>
      </c>
      <c r="L11" s="39"/>
    </row>
    <row r="12" spans="2:12" ht="15" customHeight="1">
      <c r="B12" s="358" t="s">
        <v>1642</v>
      </c>
      <c r="C12" s="359">
        <v>19492.665947152593</v>
      </c>
      <c r="D12" s="359">
        <v>18802.910943599996</v>
      </c>
      <c r="E12" s="359">
        <v>24274.90054975</v>
      </c>
      <c r="F12" s="359">
        <v>21846.752459199997</v>
      </c>
      <c r="G12" s="359">
        <v>-689.7550035525965</v>
      </c>
      <c r="H12" s="367">
        <v>-3.5385360084793995</v>
      </c>
      <c r="I12" s="359">
        <v>-2428.148090550003</v>
      </c>
      <c r="J12" s="368">
        <v>-10.00271076527648</v>
      </c>
      <c r="L12" s="39"/>
    </row>
    <row r="13" spans="2:12" ht="15" customHeight="1">
      <c r="B13" s="358" t="s">
        <v>1643</v>
      </c>
      <c r="C13" s="359">
        <v>19886.651507420003</v>
      </c>
      <c r="D13" s="359">
        <v>21202.379127679997</v>
      </c>
      <c r="E13" s="359">
        <v>26192.077820730003</v>
      </c>
      <c r="F13" s="359">
        <v>25437.189147120003</v>
      </c>
      <c r="G13" s="359">
        <v>1315.7276202599933</v>
      </c>
      <c r="H13" s="367">
        <v>6.6161345451700395</v>
      </c>
      <c r="I13" s="359">
        <v>-754.8886736099994</v>
      </c>
      <c r="J13" s="368">
        <v>-2.882125957233277</v>
      </c>
      <c r="L13" s="39"/>
    </row>
    <row r="14" spans="2:12" ht="15" customHeight="1">
      <c r="B14" s="358" t="s">
        <v>1644</v>
      </c>
      <c r="C14" s="359">
        <v>7205.25405352</v>
      </c>
      <c r="D14" s="359">
        <v>6545.95818127</v>
      </c>
      <c r="E14" s="359">
        <v>10761.29427013</v>
      </c>
      <c r="F14" s="359">
        <v>9620.07770416</v>
      </c>
      <c r="G14" s="359">
        <v>-659.2958722499998</v>
      </c>
      <c r="H14" s="367">
        <v>-9.150209935039173</v>
      </c>
      <c r="I14" s="359">
        <v>-1141.2165659700004</v>
      </c>
      <c r="J14" s="368">
        <v>-10.60482630920764</v>
      </c>
      <c r="L14" s="39"/>
    </row>
    <row r="15" spans="2:12" ht="15" customHeight="1">
      <c r="B15" s="358" t="s">
        <v>1645</v>
      </c>
      <c r="C15" s="359">
        <v>7843.938923259999</v>
      </c>
      <c r="D15" s="359">
        <v>6760.744198259999</v>
      </c>
      <c r="E15" s="359">
        <v>3397.503596489999</v>
      </c>
      <c r="F15" s="359">
        <v>3025.4826725199996</v>
      </c>
      <c r="G15" s="359">
        <v>-1083.1947249999994</v>
      </c>
      <c r="H15" s="367">
        <v>-13.809321255523185</v>
      </c>
      <c r="I15" s="359">
        <v>-372.02092396999933</v>
      </c>
      <c r="J15" s="368">
        <v>-10.949831645633532</v>
      </c>
      <c r="L15" s="39"/>
    </row>
    <row r="16" spans="2:12" ht="15" customHeight="1">
      <c r="B16" s="369" t="s">
        <v>1646</v>
      </c>
      <c r="C16" s="363">
        <v>4354.07429563</v>
      </c>
      <c r="D16" s="363">
        <v>3219.7454356200005</v>
      </c>
      <c r="E16" s="363">
        <v>3514.4612099199994</v>
      </c>
      <c r="F16" s="363">
        <v>3009.76054645</v>
      </c>
      <c r="G16" s="363">
        <v>-1134.3288600099995</v>
      </c>
      <c r="H16" s="364">
        <v>-26.05212458474761</v>
      </c>
      <c r="I16" s="363">
        <v>-504.7006634699992</v>
      </c>
      <c r="J16" s="365">
        <v>-14.360683852347536</v>
      </c>
      <c r="L16" s="39"/>
    </row>
    <row r="17" spans="2:12" ht="15" customHeight="1">
      <c r="B17" s="358" t="s">
        <v>1647</v>
      </c>
      <c r="C17" s="360">
        <v>45812.8784735435</v>
      </c>
      <c r="D17" s="360">
        <v>44144.61744378001</v>
      </c>
      <c r="E17" s="360">
        <v>55600.58919520001</v>
      </c>
      <c r="F17" s="360">
        <v>52557.34523291001</v>
      </c>
      <c r="G17" s="359">
        <v>-1668.2610297634892</v>
      </c>
      <c r="H17" s="367">
        <v>-3.6414673894086222</v>
      </c>
      <c r="I17" s="359">
        <v>-3043.2439622899983</v>
      </c>
      <c r="J17" s="368">
        <v>-5.4734023619892165</v>
      </c>
      <c r="L17" s="39"/>
    </row>
    <row r="18" spans="2:12" ht="15" customHeight="1">
      <c r="B18" s="358" t="s">
        <v>1648</v>
      </c>
      <c r="C18" s="359">
        <v>61775.23201680519</v>
      </c>
      <c r="D18" s="359">
        <v>63872.05976338989</v>
      </c>
      <c r="E18" s="359">
        <v>74822.81723615385</v>
      </c>
      <c r="F18" s="359">
        <v>80001.48966066987</v>
      </c>
      <c r="G18" s="359">
        <v>2096.8277465846986</v>
      </c>
      <c r="H18" s="367">
        <v>3.3942855059035355</v>
      </c>
      <c r="I18" s="359">
        <v>5178.672424516029</v>
      </c>
      <c r="J18" s="368">
        <v>6.921247576352594</v>
      </c>
      <c r="L18" s="39"/>
    </row>
    <row r="19" spans="2:12" ht="15" customHeight="1">
      <c r="B19" s="358" t="s">
        <v>1650</v>
      </c>
      <c r="C19" s="359">
        <v>9081.460927409</v>
      </c>
      <c r="D19" s="359">
        <v>6949.82054862</v>
      </c>
      <c r="E19" s="359">
        <v>6744.5825339291905</v>
      </c>
      <c r="F19" s="359">
        <v>7393.132162646001</v>
      </c>
      <c r="G19" s="359">
        <v>-2131.6403787889994</v>
      </c>
      <c r="H19" s="367">
        <v>-23.47243902526122</v>
      </c>
      <c r="I19" s="359">
        <v>648.5496287168107</v>
      </c>
      <c r="J19" s="368">
        <v>9.61586021750386</v>
      </c>
      <c r="L19" s="39"/>
    </row>
    <row r="20" spans="2:12" ht="15" customHeight="1">
      <c r="B20" s="358" t="s">
        <v>1651</v>
      </c>
      <c r="C20" s="359">
        <v>25472.456607160988</v>
      </c>
      <c r="D20" s="359">
        <v>21760.579450939997</v>
      </c>
      <c r="E20" s="359">
        <v>26257.668124183652</v>
      </c>
      <c r="F20" s="359">
        <v>26872.433698549998</v>
      </c>
      <c r="G20" s="359">
        <v>-3711.8771562209913</v>
      </c>
      <c r="H20" s="367">
        <v>-14.572120834146338</v>
      </c>
      <c r="I20" s="359">
        <v>614.7655743663454</v>
      </c>
      <c r="J20" s="368">
        <v>2.3412801603663285</v>
      </c>
      <c r="L20" s="39"/>
    </row>
    <row r="21" spans="2:12" ht="15" customHeight="1">
      <c r="B21" s="358" t="s">
        <v>1652</v>
      </c>
      <c r="C21" s="359">
        <v>327127.0332845443</v>
      </c>
      <c r="D21" s="359">
        <v>332595.5941557271</v>
      </c>
      <c r="E21" s="359">
        <v>335334.32151808275</v>
      </c>
      <c r="F21" s="359">
        <v>348242.17050689016</v>
      </c>
      <c r="G21" s="359">
        <v>5468.5608711828245</v>
      </c>
      <c r="H21" s="367">
        <v>1.6716933529691254</v>
      </c>
      <c r="I21" s="359">
        <v>12907.848988807411</v>
      </c>
      <c r="J21" s="368">
        <v>3.8492477985470273</v>
      </c>
      <c r="L21" s="39"/>
    </row>
    <row r="22" spans="2:12" ht="15" customHeight="1">
      <c r="B22" s="358" t="s">
        <v>1653</v>
      </c>
      <c r="C22" s="359">
        <v>16784.88740125578</v>
      </c>
      <c r="D22" s="359">
        <v>16688.18667976</v>
      </c>
      <c r="E22" s="359">
        <v>34893.12450149964</v>
      </c>
      <c r="F22" s="359">
        <v>28486.8154975199</v>
      </c>
      <c r="G22" s="363">
        <v>-96.70072149577754</v>
      </c>
      <c r="H22" s="364">
        <v>-0.5761177849101495</v>
      </c>
      <c r="I22" s="363">
        <v>-6406.309003979739</v>
      </c>
      <c r="J22" s="365">
        <v>-18.35980324348543</v>
      </c>
      <c r="L22" s="39"/>
    </row>
    <row r="23" spans="2:12" ht="15" customHeight="1" thickBot="1">
      <c r="B23" s="370" t="s">
        <v>381</v>
      </c>
      <c r="C23" s="371">
        <v>629690.160927409</v>
      </c>
      <c r="D23" s="371">
        <v>622823.369434448</v>
      </c>
      <c r="E23" s="371">
        <v>686974.6825339291</v>
      </c>
      <c r="F23" s="371">
        <v>688981.1182098358</v>
      </c>
      <c r="G23" s="372">
        <v>-6866.791492960998</v>
      </c>
      <c r="H23" s="373">
        <v>-1.0905032219095774</v>
      </c>
      <c r="I23" s="372">
        <v>2006.435675906716</v>
      </c>
      <c r="J23" s="374">
        <v>0.2920683581097793</v>
      </c>
      <c r="L23" s="39"/>
    </row>
    <row r="24" spans="2:10" ht="13.5" thickTop="1">
      <c r="B24" s="377" t="s">
        <v>62</v>
      </c>
      <c r="C24" s="377"/>
      <c r="D24" s="377"/>
      <c r="E24" s="377"/>
      <c r="F24" s="377"/>
      <c r="G24" s="377"/>
      <c r="H24" s="377"/>
      <c r="I24" s="375"/>
      <c r="J24" s="376"/>
    </row>
    <row r="25" spans="2:10" ht="12.75">
      <c r="B25" s="1164" t="s">
        <v>104</v>
      </c>
      <c r="C25" s="87"/>
      <c r="D25" s="87"/>
      <c r="E25" s="87"/>
      <c r="F25" s="87"/>
      <c r="G25" s="87"/>
      <c r="H25" s="87"/>
      <c r="I25" s="375"/>
      <c r="J25" s="376"/>
    </row>
    <row r="26" spans="2:10" ht="12.75">
      <c r="B26" s="166"/>
      <c r="C26" s="87"/>
      <c r="D26" s="87"/>
      <c r="E26" s="87"/>
      <c r="F26" s="87"/>
      <c r="G26" s="87"/>
      <c r="H26" s="350"/>
      <c r="I26" s="87"/>
      <c r="J26" s="376"/>
    </row>
    <row r="27" spans="2:10" ht="12.75">
      <c r="B27" s="87"/>
      <c r="C27" s="87"/>
      <c r="D27" s="87"/>
      <c r="E27" s="87"/>
      <c r="F27" s="87"/>
      <c r="G27" s="87"/>
      <c r="H27" s="350"/>
      <c r="I27" s="87"/>
      <c r="J27" s="376"/>
    </row>
    <row r="28" spans="2:10" ht="12.75">
      <c r="B28" s="166"/>
      <c r="C28" s="87"/>
      <c r="D28" s="87"/>
      <c r="E28" s="87"/>
      <c r="F28" s="87"/>
      <c r="G28" s="87"/>
      <c r="H28" s="350"/>
      <c r="I28" s="87"/>
      <c r="J28" s="376"/>
    </row>
    <row r="29" spans="2:10" ht="12.75">
      <c r="B29" s="87"/>
      <c r="C29" s="87"/>
      <c r="D29" s="87"/>
      <c r="E29" s="87"/>
      <c r="F29" s="87"/>
      <c r="G29" s="87"/>
      <c r="H29" s="350"/>
      <c r="I29" s="87"/>
      <c r="J29" s="376"/>
    </row>
    <row r="30" spans="2:10" ht="12.75">
      <c r="B30" s="87"/>
      <c r="C30" s="87"/>
      <c r="D30" s="87"/>
      <c r="E30" s="87"/>
      <c r="F30" s="87"/>
      <c r="G30" s="87"/>
      <c r="H30" s="350"/>
      <c r="I30" s="87"/>
      <c r="J30" s="376"/>
    </row>
    <row r="31" spans="2:10" ht="12.75">
      <c r="B31" s="377"/>
      <c r="C31" s="377"/>
      <c r="D31" s="377"/>
      <c r="E31" s="377"/>
      <c r="F31" s="377"/>
      <c r="G31" s="377"/>
      <c r="H31" s="378"/>
      <c r="I31" s="377"/>
      <c r="J31" s="379"/>
    </row>
    <row r="32" spans="2:10" ht="12.75">
      <c r="B32" s="87"/>
      <c r="C32" s="87"/>
      <c r="D32" s="87"/>
      <c r="E32" s="87"/>
      <c r="F32" s="87"/>
      <c r="G32" s="87"/>
      <c r="H32" s="350"/>
      <c r="I32" s="87"/>
      <c r="J32" s="376"/>
    </row>
  </sheetData>
  <sheetProtection/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K1">
      <selection activeCell="Q16" sqref="Q16"/>
    </sheetView>
  </sheetViews>
  <sheetFormatPr defaultColWidth="9.140625" defaultRowHeight="12.75"/>
  <cols>
    <col min="1" max="1" width="49.28125" style="16" bestFit="1" customWidth="1"/>
    <col min="2" max="3" width="7.421875" style="16" bestFit="1" customWidth="1"/>
    <col min="4" max="5" width="8.421875" style="16" bestFit="1" customWidth="1"/>
    <col min="6" max="6" width="7.140625" style="16" bestFit="1" customWidth="1"/>
    <col min="7" max="7" width="6.8515625" style="16" bestFit="1" customWidth="1"/>
    <col min="8" max="8" width="7.140625" style="16" bestFit="1" customWidth="1"/>
    <col min="9" max="9" width="10.28125" style="16" customWidth="1"/>
    <col min="10" max="10" width="9.140625" style="16" customWidth="1"/>
    <col min="11" max="11" width="48.00390625" style="16" customWidth="1"/>
    <col min="12" max="14" width="9.140625" style="16" customWidth="1"/>
    <col min="15" max="15" width="8.421875" style="16" bestFit="1" customWidth="1"/>
    <col min="16" max="16" width="7.140625" style="16" bestFit="1" customWidth="1"/>
    <col min="17" max="16384" width="9.140625" style="16" customWidth="1"/>
  </cols>
  <sheetData>
    <row r="1" spans="1:19" ht="12.75">
      <c r="A1" s="1462" t="s">
        <v>403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</row>
    <row r="2" spans="1:19" ht="15.75">
      <c r="A2" s="1463" t="s">
        <v>1010</v>
      </c>
      <c r="B2" s="1463"/>
      <c r="C2" s="1463"/>
      <c r="D2" s="1463"/>
      <c r="E2" s="1463"/>
      <c r="F2" s="1463"/>
      <c r="G2" s="1463"/>
      <c r="H2" s="1463"/>
      <c r="I2" s="1463"/>
      <c r="J2" s="1463"/>
      <c r="K2" s="1463"/>
      <c r="L2" s="1463"/>
      <c r="M2" s="1463"/>
      <c r="N2" s="1463"/>
      <c r="O2" s="1463"/>
      <c r="P2" s="1463"/>
      <c r="Q2" s="1463"/>
      <c r="R2" s="1463"/>
      <c r="S2" s="1463"/>
    </row>
    <row r="3" spans="1:19" ht="13.5" thickBot="1">
      <c r="A3" s="122"/>
      <c r="B3" s="122"/>
      <c r="C3" s="122"/>
      <c r="D3" s="122"/>
      <c r="E3" s="122"/>
      <c r="F3" s="122"/>
      <c r="G3" s="122"/>
      <c r="H3" s="53"/>
      <c r="S3" s="222" t="s">
        <v>1063</v>
      </c>
    </row>
    <row r="4" spans="1:19" ht="13.5" thickTop="1">
      <c r="A4" s="380"/>
      <c r="B4" s="404">
        <v>2010</v>
      </c>
      <c r="C4" s="404">
        <v>2010</v>
      </c>
      <c r="D4" s="404">
        <v>2011</v>
      </c>
      <c r="E4" s="404">
        <v>2011</v>
      </c>
      <c r="F4" s="1464" t="s">
        <v>1619</v>
      </c>
      <c r="G4" s="1465"/>
      <c r="H4" s="1465"/>
      <c r="I4" s="1466"/>
      <c r="K4" s="380"/>
      <c r="L4" s="404">
        <v>2010</v>
      </c>
      <c r="M4" s="404">
        <v>2010</v>
      </c>
      <c r="N4" s="404">
        <v>2011</v>
      </c>
      <c r="O4" s="404">
        <v>2011</v>
      </c>
      <c r="P4" s="1464" t="s">
        <v>1619</v>
      </c>
      <c r="Q4" s="1465"/>
      <c r="R4" s="1465"/>
      <c r="S4" s="1466"/>
    </row>
    <row r="5" spans="1:19" ht="12.75">
      <c r="A5" s="381" t="s">
        <v>1531</v>
      </c>
      <c r="B5" s="215" t="s">
        <v>641</v>
      </c>
      <c r="C5" s="215" t="s">
        <v>1683</v>
      </c>
      <c r="D5" s="215" t="s">
        <v>58</v>
      </c>
      <c r="E5" s="215" t="s">
        <v>1620</v>
      </c>
      <c r="F5" s="1467" t="s">
        <v>679</v>
      </c>
      <c r="G5" s="1468"/>
      <c r="H5" s="1467" t="s">
        <v>102</v>
      </c>
      <c r="I5" s="1469"/>
      <c r="K5" s="381" t="s">
        <v>1531</v>
      </c>
      <c r="L5" s="215" t="s">
        <v>641</v>
      </c>
      <c r="M5" s="215" t="s">
        <v>1683</v>
      </c>
      <c r="N5" s="215" t="s">
        <v>58</v>
      </c>
      <c r="O5" s="215" t="s">
        <v>1620</v>
      </c>
      <c r="P5" s="1467" t="s">
        <v>679</v>
      </c>
      <c r="Q5" s="1468"/>
      <c r="R5" s="1467" t="s">
        <v>102</v>
      </c>
      <c r="S5" s="1469"/>
    </row>
    <row r="6" spans="1:19" ht="12.75">
      <c r="A6" s="382"/>
      <c r="B6" s="235"/>
      <c r="C6" s="235"/>
      <c r="D6" s="235"/>
      <c r="E6" s="88"/>
      <c r="F6" s="227" t="s">
        <v>1684</v>
      </c>
      <c r="G6" s="227" t="s">
        <v>61</v>
      </c>
      <c r="H6" s="227" t="s">
        <v>1684</v>
      </c>
      <c r="I6" s="383" t="s">
        <v>61</v>
      </c>
      <c r="K6" s="382"/>
      <c r="L6" s="235"/>
      <c r="M6" s="235"/>
      <c r="N6" s="235"/>
      <c r="O6" s="88"/>
      <c r="P6" s="227" t="s">
        <v>1684</v>
      </c>
      <c r="Q6" s="227" t="s">
        <v>61</v>
      </c>
      <c r="R6" s="227" t="s">
        <v>1684</v>
      </c>
      <c r="S6" s="383" t="s">
        <v>61</v>
      </c>
    </row>
    <row r="7" spans="1:19" ht="15" customHeight="1">
      <c r="A7" s="384" t="s">
        <v>1532</v>
      </c>
      <c r="B7" s="155">
        <v>14290.870771449143</v>
      </c>
      <c r="C7" s="155">
        <v>14775.155027509143</v>
      </c>
      <c r="D7" s="155">
        <v>14191.60552752</v>
      </c>
      <c r="E7" s="385">
        <v>14408.730524109997</v>
      </c>
      <c r="F7" s="385">
        <v>484.2842560600002</v>
      </c>
      <c r="G7" s="385">
        <v>3.3887666035545023</v>
      </c>
      <c r="H7" s="385">
        <v>217.12499658999695</v>
      </c>
      <c r="I7" s="386">
        <v>1.5299537192529322</v>
      </c>
      <c r="K7" s="384" t="s">
        <v>1596</v>
      </c>
      <c r="L7" s="155">
        <v>10548.897792374952</v>
      </c>
      <c r="M7" s="155">
        <v>10364.897462414952</v>
      </c>
      <c r="N7" s="155">
        <v>12013.7729207</v>
      </c>
      <c r="O7" s="220">
        <v>12128.306998752</v>
      </c>
      <c r="P7" s="220">
        <v>-184.00032995999936</v>
      </c>
      <c r="Q7" s="220">
        <v>-1.744261188055117</v>
      </c>
      <c r="R7" s="220">
        <v>114.53407805200004</v>
      </c>
      <c r="S7" s="402">
        <v>0.9533564418772662</v>
      </c>
    </row>
    <row r="8" spans="1:19" ht="15" customHeight="1">
      <c r="A8" s="387" t="s">
        <v>1543</v>
      </c>
      <c r="B8" s="388">
        <v>741.6803736830632</v>
      </c>
      <c r="C8" s="388">
        <v>735.6385741530632</v>
      </c>
      <c r="D8" s="388">
        <v>1114.0307567700002</v>
      </c>
      <c r="E8" s="389">
        <v>3529.0394099399996</v>
      </c>
      <c r="F8" s="389">
        <v>-6.041799529999935</v>
      </c>
      <c r="G8" s="389">
        <v>-0.8146096006285495</v>
      </c>
      <c r="H8" s="389">
        <v>2415.0086531699994</v>
      </c>
      <c r="I8" s="390">
        <v>216.7811470638414</v>
      </c>
      <c r="K8" s="387" t="s">
        <v>1597</v>
      </c>
      <c r="L8" s="388">
        <v>7226.027425065235</v>
      </c>
      <c r="M8" s="388">
        <v>7001.071186435232</v>
      </c>
      <c r="N8" s="388">
        <v>7155.4550927499995</v>
      </c>
      <c r="O8" s="205">
        <v>7266.355781740001</v>
      </c>
      <c r="P8" s="205">
        <v>-224.9562386300022</v>
      </c>
      <c r="Q8" s="205">
        <v>-3.113138456265565</v>
      </c>
      <c r="R8" s="205">
        <v>110.90068899000107</v>
      </c>
      <c r="S8" s="393">
        <v>1.5498761092410056</v>
      </c>
    </row>
    <row r="9" spans="1:19" ht="15" customHeight="1">
      <c r="A9" s="391" t="s">
        <v>1544</v>
      </c>
      <c r="B9" s="392">
        <v>885.7339237749632</v>
      </c>
      <c r="C9" s="392">
        <v>857.296152494963</v>
      </c>
      <c r="D9" s="392">
        <v>1147.7173062699999</v>
      </c>
      <c r="E9" s="205">
        <v>1463.2454027999997</v>
      </c>
      <c r="F9" s="205">
        <v>-28.437771280000106</v>
      </c>
      <c r="G9" s="205">
        <v>-3.2106449258259686</v>
      </c>
      <c r="H9" s="205">
        <v>315.52809652999986</v>
      </c>
      <c r="I9" s="393">
        <v>27.491795654405866</v>
      </c>
      <c r="K9" s="391" t="s">
        <v>882</v>
      </c>
      <c r="L9" s="392">
        <v>138.642122509957</v>
      </c>
      <c r="M9" s="392">
        <v>143.028587079957</v>
      </c>
      <c r="N9" s="392">
        <v>83.3683953</v>
      </c>
      <c r="O9" s="205">
        <v>73.84277308</v>
      </c>
      <c r="P9" s="205">
        <v>4.386464569999987</v>
      </c>
      <c r="Q9" s="937">
        <v>3.1638758052661515</v>
      </c>
      <c r="R9" s="205">
        <v>-9.525622220000002</v>
      </c>
      <c r="S9" s="393">
        <v>-11.425939273176825</v>
      </c>
    </row>
    <row r="10" spans="1:19" ht="15" customHeight="1">
      <c r="A10" s="391" t="s">
        <v>1545</v>
      </c>
      <c r="B10" s="392">
        <v>893.5025933312778</v>
      </c>
      <c r="C10" s="392">
        <v>1031.3262966412776</v>
      </c>
      <c r="D10" s="392">
        <v>1194.5975953900002</v>
      </c>
      <c r="E10" s="205">
        <v>2767.57328443</v>
      </c>
      <c r="F10" s="205">
        <v>137.82370330999981</v>
      </c>
      <c r="G10" s="205">
        <v>15.425103893223941</v>
      </c>
      <c r="H10" s="205">
        <v>1572.97568904</v>
      </c>
      <c r="I10" s="393">
        <v>131.67410474541182</v>
      </c>
      <c r="K10" s="391" t="s">
        <v>1598</v>
      </c>
      <c r="L10" s="392">
        <v>1744.399445865384</v>
      </c>
      <c r="M10" s="392">
        <v>1791.669759705384</v>
      </c>
      <c r="N10" s="392">
        <v>3375.1487648899993</v>
      </c>
      <c r="O10" s="205">
        <v>3456.9378855319997</v>
      </c>
      <c r="P10" s="205">
        <v>47.27031383999997</v>
      </c>
      <c r="Q10" s="205">
        <v>2.7098331148889763</v>
      </c>
      <c r="R10" s="205">
        <v>81.7891206420004</v>
      </c>
      <c r="S10" s="393">
        <v>2.4232745380829463</v>
      </c>
    </row>
    <row r="11" spans="1:19" ht="15" customHeight="1">
      <c r="A11" s="391" t="s">
        <v>880</v>
      </c>
      <c r="B11" s="392">
        <v>157.0946017</v>
      </c>
      <c r="C11" s="392">
        <v>192.74614478999996</v>
      </c>
      <c r="D11" s="392">
        <v>95.25252224999998</v>
      </c>
      <c r="E11" s="205">
        <v>109.77448799999999</v>
      </c>
      <c r="F11" s="205">
        <v>35.65154308999996</v>
      </c>
      <c r="G11" s="205">
        <v>22.69431457491003</v>
      </c>
      <c r="H11" s="205">
        <v>14.521965750000007</v>
      </c>
      <c r="I11" s="393">
        <v>15.245754555334107</v>
      </c>
      <c r="K11" s="391" t="s">
        <v>1599</v>
      </c>
      <c r="L11" s="392">
        <v>1439.828798934378</v>
      </c>
      <c r="M11" s="392">
        <v>1429.1279291943786</v>
      </c>
      <c r="N11" s="392">
        <v>1399.8006677600001</v>
      </c>
      <c r="O11" s="205">
        <v>1331.1705584000001</v>
      </c>
      <c r="P11" s="205">
        <v>-10.700869739999462</v>
      </c>
      <c r="Q11" s="205">
        <v>-0.7432043134516555</v>
      </c>
      <c r="R11" s="205">
        <v>-68.63010936</v>
      </c>
      <c r="S11" s="393">
        <v>-4.902848737015093</v>
      </c>
    </row>
    <row r="12" spans="1:19" ht="15" customHeight="1">
      <c r="A12" s="394" t="s">
        <v>1546</v>
      </c>
      <c r="B12" s="395">
        <v>11612.85927895984</v>
      </c>
      <c r="C12" s="395">
        <v>11958.147859429837</v>
      </c>
      <c r="D12" s="395">
        <v>10640.00734684</v>
      </c>
      <c r="E12" s="205">
        <v>6539.097938939999</v>
      </c>
      <c r="F12" s="205">
        <v>345.2885804699963</v>
      </c>
      <c r="G12" s="205">
        <v>2.9733295838311724</v>
      </c>
      <c r="H12" s="205">
        <v>-4100.9094079000015</v>
      </c>
      <c r="I12" s="393">
        <v>-38.54235503998914</v>
      </c>
      <c r="K12" s="384" t="s">
        <v>1600</v>
      </c>
      <c r="L12" s="155">
        <v>22273.542056718303</v>
      </c>
      <c r="M12" s="155">
        <v>22190.013227397307</v>
      </c>
      <c r="N12" s="155">
        <v>19811.828443110004</v>
      </c>
      <c r="O12" s="220">
        <v>20928.122280933007</v>
      </c>
      <c r="P12" s="220">
        <v>-83.52882932099601</v>
      </c>
      <c r="Q12" s="220">
        <v>-0.3750136781491449</v>
      </c>
      <c r="R12" s="220">
        <v>1116.2938378230028</v>
      </c>
      <c r="S12" s="402">
        <v>5.634481648316607</v>
      </c>
    </row>
    <row r="13" spans="1:19" ht="15" customHeight="1">
      <c r="A13" s="384" t="s">
        <v>1547</v>
      </c>
      <c r="B13" s="155">
        <v>2019.7545935820049</v>
      </c>
      <c r="C13" s="155">
        <v>1970.043785082005</v>
      </c>
      <c r="D13" s="155">
        <v>2204.84150331</v>
      </c>
      <c r="E13" s="396">
        <v>1981.0553326100003</v>
      </c>
      <c r="F13" s="396">
        <v>-49.710808499999985</v>
      </c>
      <c r="G13" s="396">
        <v>-2.461230124588483</v>
      </c>
      <c r="H13" s="396">
        <v>-223.78617069999973</v>
      </c>
      <c r="I13" s="397">
        <v>-10.149762255656135</v>
      </c>
      <c r="K13" s="391" t="s">
        <v>1601</v>
      </c>
      <c r="L13" s="392">
        <v>4318.397210327535</v>
      </c>
      <c r="M13" s="392">
        <v>4366.592586597536</v>
      </c>
      <c r="N13" s="392">
        <v>3389.3273062299995</v>
      </c>
      <c r="O13" s="205">
        <v>3468.4785543299995</v>
      </c>
      <c r="P13" s="205">
        <v>48.19537627000136</v>
      </c>
      <c r="Q13" s="205">
        <v>1.1160477816802294</v>
      </c>
      <c r="R13" s="205">
        <v>79.15124809999998</v>
      </c>
      <c r="S13" s="393">
        <v>2.335308483028779</v>
      </c>
    </row>
    <row r="14" spans="1:19" ht="15" customHeight="1">
      <c r="A14" s="387" t="s">
        <v>1548</v>
      </c>
      <c r="B14" s="388">
        <v>1075.4058550534974</v>
      </c>
      <c r="C14" s="388">
        <v>1045.3816051434974</v>
      </c>
      <c r="D14" s="388">
        <v>1045.3965222900001</v>
      </c>
      <c r="E14" s="205">
        <v>990.60250527</v>
      </c>
      <c r="F14" s="205">
        <v>-30.02424990999998</v>
      </c>
      <c r="G14" s="205">
        <v>-2.7918994274497777</v>
      </c>
      <c r="H14" s="205">
        <v>-54.79401702000007</v>
      </c>
      <c r="I14" s="393">
        <v>-5.241457748488648</v>
      </c>
      <c r="K14" s="391" t="s">
        <v>1602</v>
      </c>
      <c r="L14" s="392">
        <v>3787.7683331314693</v>
      </c>
      <c r="M14" s="392">
        <v>3760.3321036514694</v>
      </c>
      <c r="N14" s="392">
        <v>3697.68124551</v>
      </c>
      <c r="O14" s="205">
        <v>3785.5292423399997</v>
      </c>
      <c r="P14" s="205">
        <v>-27.436229479999838</v>
      </c>
      <c r="Q14" s="205">
        <v>-0.7243375799944298</v>
      </c>
      <c r="R14" s="205">
        <v>87.84799682999983</v>
      </c>
      <c r="S14" s="393">
        <v>2.375759049990353</v>
      </c>
    </row>
    <row r="15" spans="1:19" ht="15" customHeight="1">
      <c r="A15" s="391" t="s">
        <v>1549</v>
      </c>
      <c r="B15" s="392">
        <v>46.32226246</v>
      </c>
      <c r="C15" s="392">
        <v>55.586797389999994</v>
      </c>
      <c r="D15" s="392">
        <v>87.07977137999998</v>
      </c>
      <c r="E15" s="205">
        <v>85.58798272999998</v>
      </c>
      <c r="F15" s="205">
        <v>9.264534929999996</v>
      </c>
      <c r="G15" s="205">
        <v>20.000177966264207</v>
      </c>
      <c r="H15" s="205">
        <v>-1.4917886500000037</v>
      </c>
      <c r="I15" s="393">
        <v>-1.7131288086300944</v>
      </c>
      <c r="K15" s="391" t="s">
        <v>883</v>
      </c>
      <c r="L15" s="392">
        <v>0</v>
      </c>
      <c r="M15" s="392">
        <v>0</v>
      </c>
      <c r="N15" s="392">
        <v>0</v>
      </c>
      <c r="O15" s="205">
        <v>0</v>
      </c>
      <c r="P15" s="205">
        <v>0</v>
      </c>
      <c r="Q15" s="1316" t="s">
        <v>766</v>
      </c>
      <c r="R15" s="205">
        <v>0</v>
      </c>
      <c r="S15" s="938" t="s">
        <v>766</v>
      </c>
    </row>
    <row r="16" spans="1:19" ht="15" customHeight="1">
      <c r="A16" s="391" t="s">
        <v>1550</v>
      </c>
      <c r="B16" s="392">
        <v>44.088568620000004</v>
      </c>
      <c r="C16" s="392">
        <v>43.48856862</v>
      </c>
      <c r="D16" s="392">
        <v>65.8698865</v>
      </c>
      <c r="E16" s="205">
        <v>68.40297803</v>
      </c>
      <c r="F16" s="205">
        <v>-0.6000000000000014</v>
      </c>
      <c r="G16" s="205">
        <v>-1.3608969825521213</v>
      </c>
      <c r="H16" s="205">
        <v>2.533091529999993</v>
      </c>
      <c r="I16" s="393">
        <v>3.845598747160423</v>
      </c>
      <c r="K16" s="391" t="s">
        <v>884</v>
      </c>
      <c r="L16" s="392">
        <v>16.860428059999997</v>
      </c>
      <c r="M16" s="392">
        <v>16.949428059999995</v>
      </c>
      <c r="N16" s="392">
        <v>0</v>
      </c>
      <c r="O16" s="205">
        <v>0</v>
      </c>
      <c r="P16" s="205">
        <v>0.08899999999999864</v>
      </c>
      <c r="Q16" s="937">
        <v>0.5278632291142356</v>
      </c>
      <c r="R16" s="205">
        <v>0</v>
      </c>
      <c r="S16" s="938" t="s">
        <v>766</v>
      </c>
    </row>
    <row r="17" spans="1:19" ht="15" customHeight="1">
      <c r="A17" s="391" t="s">
        <v>1551</v>
      </c>
      <c r="B17" s="392">
        <v>14.007960419358204</v>
      </c>
      <c r="C17" s="392">
        <v>14.007960419358204</v>
      </c>
      <c r="D17" s="392">
        <v>13.947</v>
      </c>
      <c r="E17" s="205">
        <v>0</v>
      </c>
      <c r="F17" s="205">
        <v>0</v>
      </c>
      <c r="G17" s="205">
        <v>0</v>
      </c>
      <c r="H17" s="205">
        <v>-13.947</v>
      </c>
      <c r="I17" s="393">
        <v>-100</v>
      </c>
      <c r="K17" s="391" t="s">
        <v>885</v>
      </c>
      <c r="L17" s="392">
        <v>5461.622939834559</v>
      </c>
      <c r="M17" s="392">
        <v>5544.9951805540595</v>
      </c>
      <c r="N17" s="392">
        <v>5599.047526350004</v>
      </c>
      <c r="O17" s="205">
        <v>6595.135383363004</v>
      </c>
      <c r="P17" s="205">
        <v>83.37224071950095</v>
      </c>
      <c r="Q17" s="205">
        <v>1.5265103731607372</v>
      </c>
      <c r="R17" s="205">
        <v>996.0878570129998</v>
      </c>
      <c r="S17" s="393">
        <v>17.790309018190197</v>
      </c>
    </row>
    <row r="18" spans="1:19" ht="15" customHeight="1">
      <c r="A18" s="391" t="s">
        <v>1552</v>
      </c>
      <c r="B18" s="392">
        <v>6.355261304455981</v>
      </c>
      <c r="C18" s="392">
        <v>6.375261304455981</v>
      </c>
      <c r="D18" s="392">
        <v>13.40805285</v>
      </c>
      <c r="E18" s="205">
        <v>8.24891464</v>
      </c>
      <c r="F18" s="205">
        <v>0.020000000000000462</v>
      </c>
      <c r="G18" s="205">
        <v>0.31469988473923954</v>
      </c>
      <c r="H18" s="205">
        <v>-5.15913821</v>
      </c>
      <c r="I18" s="393">
        <v>-38.47790777465499</v>
      </c>
      <c r="K18" s="391" t="s">
        <v>886</v>
      </c>
      <c r="L18" s="392">
        <v>1091.397192783338</v>
      </c>
      <c r="M18" s="392">
        <v>1129.5106342533377</v>
      </c>
      <c r="N18" s="392">
        <v>1170.8344964100002</v>
      </c>
      <c r="O18" s="205">
        <v>1203.3190754700001</v>
      </c>
      <c r="P18" s="205">
        <v>38.11344146999977</v>
      </c>
      <c r="Q18" s="205">
        <v>3.4921696447469217</v>
      </c>
      <c r="R18" s="205">
        <v>32.48457905999999</v>
      </c>
      <c r="S18" s="393">
        <v>2.774480864682741</v>
      </c>
    </row>
    <row r="19" spans="1:19" ht="15" customHeight="1">
      <c r="A19" s="391" t="s">
        <v>1553</v>
      </c>
      <c r="B19" s="392">
        <v>345.9447235550982</v>
      </c>
      <c r="C19" s="392">
        <v>360.23793470509816</v>
      </c>
      <c r="D19" s="392">
        <v>523.3103822800001</v>
      </c>
      <c r="E19" s="205">
        <v>362.23328862</v>
      </c>
      <c r="F19" s="205">
        <v>14.293211149999934</v>
      </c>
      <c r="G19" s="205">
        <v>4.131645947108504</v>
      </c>
      <c r="H19" s="205">
        <v>-161.07709366000012</v>
      </c>
      <c r="I19" s="393">
        <v>-30.78041237366755</v>
      </c>
      <c r="K19" s="391" t="s">
        <v>887</v>
      </c>
      <c r="L19" s="392">
        <v>7597.495952581402</v>
      </c>
      <c r="M19" s="392">
        <v>7371.633294280904</v>
      </c>
      <c r="N19" s="392">
        <v>5954.93786861</v>
      </c>
      <c r="O19" s="205">
        <v>5875.660025430001</v>
      </c>
      <c r="P19" s="205">
        <v>-225.86265830049797</v>
      </c>
      <c r="Q19" s="205">
        <v>-2.9728565794596653</v>
      </c>
      <c r="R19" s="205">
        <v>-79.27784317999885</v>
      </c>
      <c r="S19" s="393">
        <v>-1.331295891396158</v>
      </c>
    </row>
    <row r="20" spans="1:19" ht="15" customHeight="1">
      <c r="A20" s="394" t="s">
        <v>1554</v>
      </c>
      <c r="B20" s="395">
        <v>487.62996216959516</v>
      </c>
      <c r="C20" s="395">
        <v>444.96565749959507</v>
      </c>
      <c r="D20" s="395">
        <v>455.8298880100001</v>
      </c>
      <c r="E20" s="205">
        <v>465.97966332000016</v>
      </c>
      <c r="F20" s="205">
        <v>-42.66430467000009</v>
      </c>
      <c r="G20" s="205">
        <v>-8.749319767016628</v>
      </c>
      <c r="H20" s="205">
        <v>10.149775310000052</v>
      </c>
      <c r="I20" s="393">
        <v>2.2266585796535976</v>
      </c>
      <c r="K20" s="1298" t="s">
        <v>1603</v>
      </c>
      <c r="L20" s="1299">
        <v>88584.1486379595</v>
      </c>
      <c r="M20" s="1299">
        <v>87593.81375647952</v>
      </c>
      <c r="N20" s="1299">
        <v>109211.53595381002</v>
      </c>
      <c r="O20" s="1300">
        <v>105968.66529614998</v>
      </c>
      <c r="P20" s="1300">
        <v>-990.3348814799829</v>
      </c>
      <c r="Q20" s="1300">
        <v>-1.1179594732319988</v>
      </c>
      <c r="R20" s="1300">
        <v>-3242.870657660038</v>
      </c>
      <c r="S20" s="1301">
        <v>-2.9693480906921583</v>
      </c>
    </row>
    <row r="21" spans="1:19" ht="15" customHeight="1">
      <c r="A21" s="384" t="s">
        <v>1555</v>
      </c>
      <c r="B21" s="155">
        <v>94714.21635194718</v>
      </c>
      <c r="C21" s="155">
        <v>94838.4140591547</v>
      </c>
      <c r="D21" s="155">
        <v>115185.976562467</v>
      </c>
      <c r="E21" s="396">
        <v>114155.34388032599</v>
      </c>
      <c r="F21" s="396">
        <v>124.19770720752422</v>
      </c>
      <c r="G21" s="396">
        <v>0.13112889700319091</v>
      </c>
      <c r="H21" s="396">
        <v>-1030.632682141004</v>
      </c>
      <c r="I21" s="397">
        <v>-0.8947553451370681</v>
      </c>
      <c r="K21" s="413" t="s">
        <v>1604</v>
      </c>
      <c r="L21" s="414">
        <v>33324.01520557977</v>
      </c>
      <c r="M21" s="414">
        <v>32800.06871465978</v>
      </c>
      <c r="N21" s="414">
        <v>39818.62648524001</v>
      </c>
      <c r="O21" s="1302">
        <v>39539.4</v>
      </c>
      <c r="P21" s="1302">
        <v>-523.946490919996</v>
      </c>
      <c r="Q21" s="1302">
        <v>-1.5722789936558017</v>
      </c>
      <c r="R21" s="1302">
        <v>-279.22648524001124</v>
      </c>
      <c r="S21" s="1303">
        <v>-0.70124589893505</v>
      </c>
    </row>
    <row r="22" spans="1:19" ht="15" customHeight="1">
      <c r="A22" s="387" t="s">
        <v>1556</v>
      </c>
      <c r="B22" s="388">
        <v>18974.5686440602</v>
      </c>
      <c r="C22" s="388">
        <v>18881.5832330152</v>
      </c>
      <c r="D22" s="388">
        <v>22998.826171775</v>
      </c>
      <c r="E22" s="205">
        <v>17594.994562660002</v>
      </c>
      <c r="F22" s="205">
        <v>-92.98541104499964</v>
      </c>
      <c r="G22" s="205">
        <v>-0.4900528322371523</v>
      </c>
      <c r="H22" s="205">
        <v>-5403.831609114997</v>
      </c>
      <c r="I22" s="393">
        <v>-23.496119187799145</v>
      </c>
      <c r="K22" s="387" t="s">
        <v>1605</v>
      </c>
      <c r="L22" s="388">
        <v>12938.843452242358</v>
      </c>
      <c r="M22" s="388">
        <v>12902.223674302357</v>
      </c>
      <c r="N22" s="388">
        <v>16331.48686854</v>
      </c>
      <c r="O22" s="205">
        <v>15788.984563890002</v>
      </c>
      <c r="P22" s="205">
        <v>-36.61977794000086</v>
      </c>
      <c r="Q22" s="205">
        <v>-0.28302203419622096</v>
      </c>
      <c r="R22" s="205">
        <v>-542.5023046499973</v>
      </c>
      <c r="S22" s="393">
        <v>-3.3218182093085558</v>
      </c>
    </row>
    <row r="23" spans="1:19" ht="15" customHeight="1">
      <c r="A23" s="391" t="s">
        <v>881</v>
      </c>
      <c r="B23" s="392">
        <v>5496.92101224042</v>
      </c>
      <c r="C23" s="392">
        <v>5262.56881840042</v>
      </c>
      <c r="D23" s="392">
        <v>5065.3</v>
      </c>
      <c r="E23" s="205">
        <v>6280.42292258</v>
      </c>
      <c r="F23" s="205">
        <v>-234.35219383999993</v>
      </c>
      <c r="G23" s="205">
        <v>-4.26333566223982</v>
      </c>
      <c r="H23" s="205">
        <v>1215.1229225799998</v>
      </c>
      <c r="I23" s="393">
        <v>23.98916002171638</v>
      </c>
      <c r="K23" s="391" t="s">
        <v>1606</v>
      </c>
      <c r="L23" s="392">
        <v>9774.23962664854</v>
      </c>
      <c r="M23" s="392">
        <v>9726.693862048538</v>
      </c>
      <c r="N23" s="392">
        <v>9257.689954409998</v>
      </c>
      <c r="O23" s="205">
        <v>9436.71818079</v>
      </c>
      <c r="P23" s="205">
        <v>-47.54576460000135</v>
      </c>
      <c r="Q23" s="205">
        <v>-0.48643952282868447</v>
      </c>
      <c r="R23" s="205">
        <v>179.0282263800018</v>
      </c>
      <c r="S23" s="393">
        <v>1.9338326003747817</v>
      </c>
    </row>
    <row r="24" spans="1:19" ht="15" customHeight="1">
      <c r="A24" s="391" t="s">
        <v>783</v>
      </c>
      <c r="B24" s="392">
        <v>2587.4475962749475</v>
      </c>
      <c r="C24" s="392">
        <v>2582.6768277949477</v>
      </c>
      <c r="D24" s="392">
        <v>3559.093948600001</v>
      </c>
      <c r="E24" s="398">
        <v>3728.3108025999995</v>
      </c>
      <c r="F24" s="398">
        <v>-4.770768479999788</v>
      </c>
      <c r="G24" s="398">
        <v>-0.18438126000573254</v>
      </c>
      <c r="H24" s="398">
        <v>169.21685399999842</v>
      </c>
      <c r="I24" s="399">
        <v>4.754492476001126</v>
      </c>
      <c r="K24" s="391" t="s">
        <v>1607</v>
      </c>
      <c r="L24" s="392">
        <v>20214.50034205228</v>
      </c>
      <c r="M24" s="392">
        <v>19787.866213552283</v>
      </c>
      <c r="N24" s="392">
        <v>27913.55466638001</v>
      </c>
      <c r="O24" s="205">
        <v>24401.1</v>
      </c>
      <c r="P24" s="205">
        <v>-426.63412849999804</v>
      </c>
      <c r="Q24" s="205">
        <v>-2.110535117271585</v>
      </c>
      <c r="R24" s="205">
        <v>-3512.45466638001</v>
      </c>
      <c r="S24" s="393">
        <v>-12.583329885285174</v>
      </c>
    </row>
    <row r="25" spans="1:19" ht="15" customHeight="1">
      <c r="A25" s="391" t="s">
        <v>1557</v>
      </c>
      <c r="B25" s="392">
        <v>1865.4052953049472</v>
      </c>
      <c r="C25" s="392">
        <v>1849.9836657849478</v>
      </c>
      <c r="D25" s="392">
        <v>2104.2937754699997</v>
      </c>
      <c r="E25" s="205">
        <v>2413.49935452</v>
      </c>
      <c r="F25" s="205">
        <v>-15.421629519999442</v>
      </c>
      <c r="G25" s="205">
        <v>-0.8267173658622208</v>
      </c>
      <c r="H25" s="205">
        <v>309.2055790500003</v>
      </c>
      <c r="I25" s="393">
        <v>14.694030969175795</v>
      </c>
      <c r="K25" s="391" t="s">
        <v>1608</v>
      </c>
      <c r="L25" s="392">
        <v>11286.597543105447</v>
      </c>
      <c r="M25" s="392">
        <v>11388.201719455448</v>
      </c>
      <c r="N25" s="392">
        <v>14824.012576040002</v>
      </c>
      <c r="O25" s="205">
        <v>15625.207615219999</v>
      </c>
      <c r="P25" s="205">
        <v>101.60417635000158</v>
      </c>
      <c r="Q25" s="205">
        <v>0.9002197160123576</v>
      </c>
      <c r="R25" s="205">
        <v>801.1950391799965</v>
      </c>
      <c r="S25" s="393">
        <v>5.404711005675785</v>
      </c>
    </row>
    <row r="26" spans="1:19" ht="15" customHeight="1">
      <c r="A26" s="391" t="s">
        <v>1558</v>
      </c>
      <c r="B26" s="392">
        <v>722.0423009699998</v>
      </c>
      <c r="C26" s="392">
        <v>732.6931620099999</v>
      </c>
      <c r="D26" s="392">
        <v>1454.8001731299996</v>
      </c>
      <c r="E26" s="205">
        <v>1314.8114480800002</v>
      </c>
      <c r="F26" s="205">
        <v>10.650861040000109</v>
      </c>
      <c r="G26" s="205">
        <v>1.4751020855276238</v>
      </c>
      <c r="H26" s="205">
        <v>-139.9887250499994</v>
      </c>
      <c r="I26" s="393">
        <v>-9.622539757389081</v>
      </c>
      <c r="K26" s="391" t="s">
        <v>1609</v>
      </c>
      <c r="L26" s="392">
        <v>1045.9524683311167</v>
      </c>
      <c r="M26" s="392">
        <v>988.7595724611165</v>
      </c>
      <c r="N26" s="392">
        <v>1066.1654032000001</v>
      </c>
      <c r="O26" s="205">
        <v>1177.21783998</v>
      </c>
      <c r="P26" s="205">
        <v>-57.19289587000026</v>
      </c>
      <c r="Q26" s="205">
        <v>-5.4680205460249205</v>
      </c>
      <c r="R26" s="205">
        <v>111.05243677999988</v>
      </c>
      <c r="S26" s="393">
        <v>10.416060814455799</v>
      </c>
    </row>
    <row r="27" spans="1:19" ht="15" customHeight="1">
      <c r="A27" s="391" t="s">
        <v>1559</v>
      </c>
      <c r="B27" s="392">
        <v>67.0160301</v>
      </c>
      <c r="C27" s="392">
        <v>63.6268596</v>
      </c>
      <c r="D27" s="392">
        <v>39.74083702</v>
      </c>
      <c r="E27" s="205">
        <v>441.7103153700001</v>
      </c>
      <c r="F27" s="205">
        <v>-3.3891704999999916</v>
      </c>
      <c r="G27" s="205">
        <v>-5.057253458527368</v>
      </c>
      <c r="H27" s="205">
        <v>401.9694783500001</v>
      </c>
      <c r="I27" s="393">
        <v>1011.4771315654591</v>
      </c>
      <c r="K27" s="1298" t="s">
        <v>1610</v>
      </c>
      <c r="L27" s="1299">
        <v>54093.25578451061</v>
      </c>
      <c r="M27" s="1299">
        <v>53730.9753265806</v>
      </c>
      <c r="N27" s="1299">
        <v>57934.20333544999</v>
      </c>
      <c r="O27" s="1300">
        <v>58683.74608291999</v>
      </c>
      <c r="P27" s="1300">
        <v>-362.28045793001365</v>
      </c>
      <c r="Q27" s="1300">
        <v>-0.6697331352603687</v>
      </c>
      <c r="R27" s="1300">
        <v>749.5427474700045</v>
      </c>
      <c r="S27" s="1301">
        <v>1.2937827817015284</v>
      </c>
    </row>
    <row r="28" spans="1:19" ht="15" customHeight="1">
      <c r="A28" s="391" t="s">
        <v>1560</v>
      </c>
      <c r="B28" s="392">
        <v>2910.672865274021</v>
      </c>
      <c r="C28" s="392">
        <v>2939.2435124780213</v>
      </c>
      <c r="D28" s="392">
        <v>2781.9891094000004</v>
      </c>
      <c r="E28" s="205">
        <v>2525.5811810100013</v>
      </c>
      <c r="F28" s="205">
        <v>28.570647204000124</v>
      </c>
      <c r="G28" s="205">
        <v>0.9815822157434508</v>
      </c>
      <c r="H28" s="205">
        <v>-256.40792838999914</v>
      </c>
      <c r="I28" s="393">
        <v>-9.216712154753884</v>
      </c>
      <c r="K28" s="413" t="s">
        <v>1612</v>
      </c>
      <c r="L28" s="414">
        <v>1.3984941499999999</v>
      </c>
      <c r="M28" s="414">
        <v>0.85132405</v>
      </c>
      <c r="N28" s="414">
        <v>38.52732405</v>
      </c>
      <c r="O28" s="1304">
        <v>37.921168050000006</v>
      </c>
      <c r="P28" s="1304">
        <v>-0.5471700999999999</v>
      </c>
      <c r="Q28" s="1304">
        <v>-39.12566241338942</v>
      </c>
      <c r="R28" s="1304">
        <v>-0.6061559999999915</v>
      </c>
      <c r="S28" s="1305">
        <v>-1.5733145629666216</v>
      </c>
    </row>
    <row r="29" spans="1:19" ht="15" customHeight="1">
      <c r="A29" s="391" t="s">
        <v>1561</v>
      </c>
      <c r="B29" s="392">
        <v>0</v>
      </c>
      <c r="C29" s="392">
        <v>0</v>
      </c>
      <c r="D29" s="392">
        <v>0</v>
      </c>
      <c r="E29" s="205">
        <v>0</v>
      </c>
      <c r="F29" s="205">
        <v>0</v>
      </c>
      <c r="G29" s="937" t="s">
        <v>766</v>
      </c>
      <c r="H29" s="1316">
        <v>0</v>
      </c>
      <c r="I29" s="938" t="s">
        <v>766</v>
      </c>
      <c r="K29" s="387" t="s">
        <v>1613</v>
      </c>
      <c r="L29" s="388">
        <v>495.62196617844876</v>
      </c>
      <c r="M29" s="388">
        <v>581.1946975684489</v>
      </c>
      <c r="N29" s="388">
        <v>677.27957777</v>
      </c>
      <c r="O29" s="205">
        <v>546.35529393</v>
      </c>
      <c r="P29" s="205">
        <v>85.57273139000011</v>
      </c>
      <c r="Q29" s="205">
        <v>17.265726144024384</v>
      </c>
      <c r="R29" s="205">
        <v>-130.92428383999993</v>
      </c>
      <c r="S29" s="393">
        <v>-19.330906783145473</v>
      </c>
    </row>
    <row r="30" spans="1:19" ht="15" customHeight="1">
      <c r="A30" s="391" t="s">
        <v>1562</v>
      </c>
      <c r="B30" s="392">
        <v>7705.943168431586</v>
      </c>
      <c r="C30" s="392">
        <v>7825.440782366587</v>
      </c>
      <c r="D30" s="392">
        <v>7338.9824812265</v>
      </c>
      <c r="E30" s="205">
        <v>7924.698142461998</v>
      </c>
      <c r="F30" s="205">
        <v>119.49761393500103</v>
      </c>
      <c r="G30" s="205">
        <v>1.550720156158675</v>
      </c>
      <c r="H30" s="205">
        <v>585.7156612354984</v>
      </c>
      <c r="I30" s="393">
        <v>7.98088376329811</v>
      </c>
      <c r="K30" s="391" t="s">
        <v>1614</v>
      </c>
      <c r="L30" s="392">
        <v>1061.9309836624548</v>
      </c>
      <c r="M30" s="392">
        <v>1100.3178191524548</v>
      </c>
      <c r="N30" s="392">
        <v>1199.2969746</v>
      </c>
      <c r="O30" s="205">
        <v>1057.47138375</v>
      </c>
      <c r="P30" s="205">
        <v>38.38683549000007</v>
      </c>
      <c r="Q30" s="205">
        <v>3.6148145294347773</v>
      </c>
      <c r="R30" s="205">
        <v>-141.82559085000003</v>
      </c>
      <c r="S30" s="393">
        <v>-11.825727393109027</v>
      </c>
    </row>
    <row r="31" spans="1:19" ht="15" customHeight="1">
      <c r="A31" s="391" t="s">
        <v>1563</v>
      </c>
      <c r="B31" s="392">
        <v>486.05721151999995</v>
      </c>
      <c r="C31" s="392">
        <v>442.87421151999996</v>
      </c>
      <c r="D31" s="392">
        <v>3255</v>
      </c>
      <c r="E31" s="205">
        <v>3433.6139835199992</v>
      </c>
      <c r="F31" s="205">
        <v>-43.18299999999999</v>
      </c>
      <c r="G31" s="205">
        <v>-8.884345088710432</v>
      </c>
      <c r="H31" s="205">
        <v>178.61398351999924</v>
      </c>
      <c r="I31" s="393">
        <v>5.487372765591374</v>
      </c>
      <c r="K31" s="391" t="s">
        <v>1615</v>
      </c>
      <c r="L31" s="392">
        <v>5108.414209745795</v>
      </c>
      <c r="M31" s="392">
        <v>5081.967459945795</v>
      </c>
      <c r="N31" s="392">
        <v>5700.25094462</v>
      </c>
      <c r="O31" s="205">
        <v>5756.95252737</v>
      </c>
      <c r="P31" s="205">
        <v>-26.44674980000036</v>
      </c>
      <c r="Q31" s="205">
        <v>-0.5177095809800515</v>
      </c>
      <c r="R31" s="205">
        <v>56.70158274999994</v>
      </c>
      <c r="S31" s="393">
        <v>0.9947208166952005</v>
      </c>
    </row>
    <row r="32" spans="1:19" ht="15" customHeight="1">
      <c r="A32" s="391" t="s">
        <v>1564</v>
      </c>
      <c r="B32" s="392">
        <v>1913.5833642609462</v>
      </c>
      <c r="C32" s="392">
        <v>1867.1894448009461</v>
      </c>
      <c r="D32" s="392">
        <v>2534.7594148800003</v>
      </c>
      <c r="E32" s="205">
        <v>1842.67520034</v>
      </c>
      <c r="F32" s="205">
        <v>-46.393919460000006</v>
      </c>
      <c r="G32" s="205">
        <v>-2.4244524867051203</v>
      </c>
      <c r="H32" s="205">
        <v>-692.0842145400004</v>
      </c>
      <c r="I32" s="393">
        <v>-27.30374371931329</v>
      </c>
      <c r="K32" s="391" t="s">
        <v>1616</v>
      </c>
      <c r="L32" s="392">
        <v>340.3269042600001</v>
      </c>
      <c r="M32" s="392">
        <v>344.37593401000015</v>
      </c>
      <c r="N32" s="392">
        <v>397.25609842000006</v>
      </c>
      <c r="O32" s="205">
        <v>735.4344320000004</v>
      </c>
      <c r="P32" s="205">
        <v>4.049029750000045</v>
      </c>
      <c r="Q32" s="205">
        <v>1.1897471811122817</v>
      </c>
      <c r="R32" s="205">
        <v>338.1783335800003</v>
      </c>
      <c r="S32" s="393">
        <v>85.12854426276431</v>
      </c>
    </row>
    <row r="33" spans="1:19" ht="15" customHeight="1">
      <c r="A33" s="391" t="s">
        <v>1565</v>
      </c>
      <c r="B33" s="392">
        <v>2605.835747297425</v>
      </c>
      <c r="C33" s="392">
        <v>2760.0658316574254</v>
      </c>
      <c r="D33" s="392">
        <v>2975.64254855</v>
      </c>
      <c r="E33" s="205">
        <v>3453.20632056</v>
      </c>
      <c r="F33" s="205">
        <v>154.23008436000055</v>
      </c>
      <c r="G33" s="205">
        <v>5.9186418223004384</v>
      </c>
      <c r="H33" s="205">
        <v>477.5637720100003</v>
      </c>
      <c r="I33" s="393">
        <v>16.049097437550497</v>
      </c>
      <c r="K33" s="391" t="s">
        <v>1617</v>
      </c>
      <c r="L33" s="392">
        <v>964.0997884300001</v>
      </c>
      <c r="M33" s="392">
        <v>444.64774879000004</v>
      </c>
      <c r="N33" s="392">
        <v>2024.11629669</v>
      </c>
      <c r="O33" s="205">
        <v>1792.8256086300003</v>
      </c>
      <c r="P33" s="205">
        <v>-519.4520396400001</v>
      </c>
      <c r="Q33" s="205">
        <v>-53.87948901906804</v>
      </c>
      <c r="R33" s="205">
        <v>-231.29068805999964</v>
      </c>
      <c r="S33" s="393">
        <v>-11.42674896883272</v>
      </c>
    </row>
    <row r="34" spans="1:19" ht="15" customHeight="1">
      <c r="A34" s="391" t="s">
        <v>1566</v>
      </c>
      <c r="B34" s="392">
        <v>0</v>
      </c>
      <c r="C34" s="392">
        <v>0</v>
      </c>
      <c r="D34" s="392">
        <v>0</v>
      </c>
      <c r="E34" s="205">
        <v>0</v>
      </c>
      <c r="F34" s="205">
        <v>0</v>
      </c>
      <c r="G34" s="937" t="s">
        <v>766</v>
      </c>
      <c r="H34" s="1316">
        <v>0</v>
      </c>
      <c r="I34" s="938" t="s">
        <v>766</v>
      </c>
      <c r="K34" s="391" t="s">
        <v>1618</v>
      </c>
      <c r="L34" s="392">
        <v>1695.6887992304569</v>
      </c>
      <c r="M34" s="392">
        <v>1580.6978772904565</v>
      </c>
      <c r="N34" s="392">
        <v>1662.9712033699998</v>
      </c>
      <c r="O34" s="205">
        <v>2140.75670383</v>
      </c>
      <c r="P34" s="205">
        <v>-114.99092194000036</v>
      </c>
      <c r="Q34" s="205">
        <v>-6.781369434779891</v>
      </c>
      <c r="R34" s="205">
        <v>477.7855004600001</v>
      </c>
      <c r="S34" s="393">
        <v>28.73083427372471</v>
      </c>
    </row>
    <row r="35" spans="1:19" ht="15" customHeight="1">
      <c r="A35" s="391" t="s">
        <v>1567</v>
      </c>
      <c r="B35" s="392">
        <v>3938.509990475134</v>
      </c>
      <c r="C35" s="392">
        <v>3752.4512373751336</v>
      </c>
      <c r="D35" s="392">
        <v>4708.179884739999</v>
      </c>
      <c r="E35" s="205">
        <v>4729.362868276</v>
      </c>
      <c r="F35" s="205">
        <v>-186.05875310000056</v>
      </c>
      <c r="G35" s="205">
        <v>-4.724089910904474</v>
      </c>
      <c r="H35" s="205">
        <v>21.182983536001302</v>
      </c>
      <c r="I35" s="393">
        <v>0.44991873833578255</v>
      </c>
      <c r="K35" s="391" t="s">
        <v>1632</v>
      </c>
      <c r="L35" s="392">
        <v>0</v>
      </c>
      <c r="M35" s="392">
        <v>0</v>
      </c>
      <c r="N35" s="392">
        <v>0</v>
      </c>
      <c r="O35" s="205">
        <v>0</v>
      </c>
      <c r="P35" s="205">
        <v>0</v>
      </c>
      <c r="Q35" s="937" t="s">
        <v>766</v>
      </c>
      <c r="R35" s="1316">
        <v>0</v>
      </c>
      <c r="S35" s="938" t="s">
        <v>766</v>
      </c>
    </row>
    <row r="36" spans="1:19" ht="15" customHeight="1">
      <c r="A36" s="391" t="s">
        <v>1568</v>
      </c>
      <c r="B36" s="392">
        <v>1482.4428224905357</v>
      </c>
      <c r="C36" s="392">
        <v>1463.4160476905358</v>
      </c>
      <c r="D36" s="392">
        <v>1281.9232548699997</v>
      </c>
      <c r="E36" s="205">
        <v>1238.9956205900003</v>
      </c>
      <c r="F36" s="205">
        <v>-19.026774799999885</v>
      </c>
      <c r="G36" s="205">
        <v>-1.2834744457822997</v>
      </c>
      <c r="H36" s="205">
        <v>-42.92763427999944</v>
      </c>
      <c r="I36" s="393">
        <v>-3.3486898780342935</v>
      </c>
      <c r="K36" s="391" t="s">
        <v>1633</v>
      </c>
      <c r="L36" s="392">
        <v>1523.6076590645266</v>
      </c>
      <c r="M36" s="392">
        <v>1510.5853522645266</v>
      </c>
      <c r="N36" s="392">
        <v>1840.34905019</v>
      </c>
      <c r="O36" s="205">
        <v>1843.37718664</v>
      </c>
      <c r="P36" s="205">
        <v>-13.022306800000024</v>
      </c>
      <c r="Q36" s="937">
        <v>-0.8547021093340745</v>
      </c>
      <c r="R36" s="205">
        <v>3.02813644999992</v>
      </c>
      <c r="S36" s="938">
        <v>0.16454141944906</v>
      </c>
    </row>
    <row r="37" spans="1:19" ht="15" customHeight="1">
      <c r="A37" s="391" t="s">
        <v>1569</v>
      </c>
      <c r="B37" s="392">
        <v>400.9642602274844</v>
      </c>
      <c r="C37" s="392">
        <v>350.6314232074844</v>
      </c>
      <c r="D37" s="392">
        <v>295.73291508</v>
      </c>
      <c r="E37" s="205">
        <v>277.49322322</v>
      </c>
      <c r="F37" s="205">
        <v>-50.33283702</v>
      </c>
      <c r="G37" s="205">
        <v>-12.552948482601417</v>
      </c>
      <c r="H37" s="205">
        <v>-18.239691859999994</v>
      </c>
      <c r="I37" s="393">
        <v>-6.167623193064558</v>
      </c>
      <c r="K37" s="391" t="s">
        <v>1634</v>
      </c>
      <c r="L37" s="392">
        <v>1713.9662574752128</v>
      </c>
      <c r="M37" s="392">
        <v>1654.5699988252127</v>
      </c>
      <c r="N37" s="392">
        <v>1319.1306166099998</v>
      </c>
      <c r="O37" s="205">
        <v>1361.3380396100001</v>
      </c>
      <c r="P37" s="205">
        <v>-59.39625865000016</v>
      </c>
      <c r="Q37" s="205">
        <v>-3.4654275363328817</v>
      </c>
      <c r="R37" s="205">
        <v>42.20742300000029</v>
      </c>
      <c r="S37" s="393">
        <v>3.1996394040544724</v>
      </c>
    </row>
    <row r="38" spans="1:19" ht="15" customHeight="1">
      <c r="A38" s="391" t="s">
        <v>1570</v>
      </c>
      <c r="B38" s="392">
        <v>273.2601234211883</v>
      </c>
      <c r="C38" s="392">
        <v>270.8304820211883</v>
      </c>
      <c r="D38" s="392">
        <v>263.55825318</v>
      </c>
      <c r="E38" s="205">
        <v>262.15551001</v>
      </c>
      <c r="F38" s="205">
        <v>-2.429641400000037</v>
      </c>
      <c r="G38" s="205">
        <v>-0.889131341075741</v>
      </c>
      <c r="H38" s="205">
        <v>-1.402743170000008</v>
      </c>
      <c r="I38" s="393">
        <v>-0.5322326859717003</v>
      </c>
      <c r="K38" s="391" t="s">
        <v>10</v>
      </c>
      <c r="L38" s="392">
        <v>37967.402041375906</v>
      </c>
      <c r="M38" s="392">
        <v>38228.3320162059</v>
      </c>
      <c r="N38" s="392">
        <v>38166.62887847999</v>
      </c>
      <c r="O38" s="205">
        <v>40387.31368080999</v>
      </c>
      <c r="P38" s="205">
        <v>260.92997482999635</v>
      </c>
      <c r="Q38" s="205">
        <v>0.6872473774888298</v>
      </c>
      <c r="R38" s="205">
        <v>2220.684802329997</v>
      </c>
      <c r="S38" s="393">
        <v>5.818393889071287</v>
      </c>
    </row>
    <row r="39" spans="1:19" ht="15" customHeight="1">
      <c r="A39" s="391" t="s">
        <v>1571</v>
      </c>
      <c r="B39" s="392">
        <v>713.7881428944888</v>
      </c>
      <c r="C39" s="392">
        <v>713.7540490379889</v>
      </c>
      <c r="D39" s="392">
        <v>997.6053099554999</v>
      </c>
      <c r="E39" s="205">
        <v>1048.8100993980001</v>
      </c>
      <c r="F39" s="205">
        <v>-0.034093856499907815</v>
      </c>
      <c r="G39" s="205">
        <v>-0.004776467196786641</v>
      </c>
      <c r="H39" s="205">
        <v>51.204789442500214</v>
      </c>
      <c r="I39" s="393">
        <v>5.132770338279805</v>
      </c>
      <c r="K39" s="391" t="s">
        <v>888</v>
      </c>
      <c r="L39" s="392">
        <v>3220.798680937804</v>
      </c>
      <c r="M39" s="392">
        <v>3203.435098477804</v>
      </c>
      <c r="N39" s="392">
        <v>4908.39637065</v>
      </c>
      <c r="O39" s="205">
        <v>3024.000058300001</v>
      </c>
      <c r="P39" s="205">
        <v>-17.36358246000009</v>
      </c>
      <c r="Q39" s="205">
        <v>-0.5391079722792333</v>
      </c>
      <c r="R39" s="205">
        <v>-1884.3963123499989</v>
      </c>
      <c r="S39" s="393">
        <v>-38.39128240779087</v>
      </c>
    </row>
    <row r="40" spans="1:19" ht="15" customHeight="1">
      <c r="A40" s="391" t="s">
        <v>1572</v>
      </c>
      <c r="B40" s="392">
        <v>4928.49054178854</v>
      </c>
      <c r="C40" s="392">
        <v>4828.64608966854</v>
      </c>
      <c r="D40" s="392">
        <v>6439.20834778</v>
      </c>
      <c r="E40" s="205">
        <v>6499.8373347900015</v>
      </c>
      <c r="F40" s="205">
        <v>-99.84445211999991</v>
      </c>
      <c r="G40" s="205">
        <v>-2.0258627113803196</v>
      </c>
      <c r="H40" s="205">
        <v>60.628987010001765</v>
      </c>
      <c r="I40" s="393">
        <v>0.9415596411149578</v>
      </c>
      <c r="K40" s="1298" t="s">
        <v>1654</v>
      </c>
      <c r="L40" s="1299">
        <v>29605.387653875994</v>
      </c>
      <c r="M40" s="1299">
        <v>29684.293109756</v>
      </c>
      <c r="N40" s="1299">
        <v>36504.961112610996</v>
      </c>
      <c r="O40" s="1300">
        <v>36144.277921652</v>
      </c>
      <c r="P40" s="1300">
        <v>78.90545588000532</v>
      </c>
      <c r="Q40" s="1300">
        <v>0.26652397463093125</v>
      </c>
      <c r="R40" s="1300">
        <v>-360.6831909589964</v>
      </c>
      <c r="S40" s="1301">
        <v>-0.9880388307944119</v>
      </c>
    </row>
    <row r="41" spans="1:19" ht="15" customHeight="1">
      <c r="A41" s="391" t="s">
        <v>1573</v>
      </c>
      <c r="B41" s="392">
        <v>6692.767338419751</v>
      </c>
      <c r="C41" s="392">
        <v>6893.111075829749</v>
      </c>
      <c r="D41" s="392">
        <v>12268.666358639999</v>
      </c>
      <c r="E41" s="205">
        <v>12823.42517634</v>
      </c>
      <c r="F41" s="205">
        <v>200.34373740999854</v>
      </c>
      <c r="G41" s="205">
        <v>2.9934364557980033</v>
      </c>
      <c r="H41" s="205">
        <v>554.7588177000016</v>
      </c>
      <c r="I41" s="393">
        <v>4.52175323285503</v>
      </c>
      <c r="K41" s="413" t="s">
        <v>1655</v>
      </c>
      <c r="L41" s="414">
        <v>1959.2059772075966</v>
      </c>
      <c r="M41" s="414">
        <v>1806.9503054875972</v>
      </c>
      <c r="N41" s="414">
        <v>2713.975020040001</v>
      </c>
      <c r="O41" s="1304">
        <v>2934.173452030001</v>
      </c>
      <c r="P41" s="1304">
        <v>-152.25567171999933</v>
      </c>
      <c r="Q41" s="1304">
        <v>-7.771294774069913</v>
      </c>
      <c r="R41" s="1304">
        <v>220.19843199000024</v>
      </c>
      <c r="S41" s="1305">
        <v>8.113502532781409</v>
      </c>
    </row>
    <row r="42" spans="1:19" ht="15" customHeight="1">
      <c r="A42" s="391" t="s">
        <v>1574</v>
      </c>
      <c r="B42" s="392">
        <v>2614.1221422561935</v>
      </c>
      <c r="C42" s="392">
        <v>2587.3753351561927</v>
      </c>
      <c r="D42" s="392">
        <v>2585.06378265</v>
      </c>
      <c r="E42" s="205">
        <v>2528.7617091499997</v>
      </c>
      <c r="F42" s="205">
        <v>-26.74680710000075</v>
      </c>
      <c r="G42" s="205">
        <v>-1.0231659289231279</v>
      </c>
      <c r="H42" s="205">
        <v>-56.30207350000046</v>
      </c>
      <c r="I42" s="393">
        <v>-2.177976182942925</v>
      </c>
      <c r="K42" s="387" t="s">
        <v>1656</v>
      </c>
      <c r="L42" s="388">
        <v>6142.580628738523</v>
      </c>
      <c r="M42" s="388">
        <v>6100.415504158524</v>
      </c>
      <c r="N42" s="388">
        <v>7162.604231880001</v>
      </c>
      <c r="O42" s="205">
        <v>8127.770710450002</v>
      </c>
      <c r="P42" s="205">
        <v>-42.16512457999943</v>
      </c>
      <c r="Q42" s="205">
        <v>-0.686439904145934</v>
      </c>
      <c r="R42" s="205">
        <v>965.1664785700013</v>
      </c>
      <c r="S42" s="393">
        <v>13.475077602000491</v>
      </c>
    </row>
    <row r="43" spans="1:19" ht="15" customHeight="1">
      <c r="A43" s="391" t="s">
        <v>1575</v>
      </c>
      <c r="B43" s="392">
        <v>15793.463057636658</v>
      </c>
      <c r="C43" s="392">
        <v>16674.299028344158</v>
      </c>
      <c r="D43" s="392">
        <v>20578.788076820005</v>
      </c>
      <c r="E43" s="205">
        <v>20582.724693049997</v>
      </c>
      <c r="F43" s="205">
        <v>880.8359707074997</v>
      </c>
      <c r="G43" s="205">
        <v>5.577218672643087</v>
      </c>
      <c r="H43" s="205">
        <v>3.936616229992069</v>
      </c>
      <c r="I43" s="393">
        <v>0.01912948525101088</v>
      </c>
      <c r="K43" s="391" t="s">
        <v>1657</v>
      </c>
      <c r="L43" s="392">
        <v>383.15008358489683</v>
      </c>
      <c r="M43" s="392">
        <v>310.2630937348968</v>
      </c>
      <c r="N43" s="392">
        <v>928.65768877</v>
      </c>
      <c r="O43" s="205">
        <v>495.0280277100001</v>
      </c>
      <c r="P43" s="205">
        <v>-72.88698985000002</v>
      </c>
      <c r="Q43" s="205">
        <v>-19.02309120437658</v>
      </c>
      <c r="R43" s="205">
        <v>-433.62966105999993</v>
      </c>
      <c r="S43" s="393">
        <v>-46.69424119390419</v>
      </c>
    </row>
    <row r="44" spans="1:19" ht="15" customHeight="1">
      <c r="A44" s="391" t="s">
        <v>1576</v>
      </c>
      <c r="B44" s="392">
        <v>2601.504896887261</v>
      </c>
      <c r="C44" s="392">
        <v>2504.3533756372613</v>
      </c>
      <c r="D44" s="392">
        <v>3228.07270991</v>
      </c>
      <c r="E44" s="205">
        <v>2756.4673945499994</v>
      </c>
      <c r="F44" s="205">
        <v>-97.15152124999986</v>
      </c>
      <c r="G44" s="205">
        <v>-3.7344354556565733</v>
      </c>
      <c r="H44" s="205">
        <v>-471.60531536000053</v>
      </c>
      <c r="I44" s="393">
        <v>-14.609501016262708</v>
      </c>
      <c r="K44" s="391" t="s">
        <v>1658</v>
      </c>
      <c r="L44" s="392">
        <v>449.3841911667834</v>
      </c>
      <c r="M44" s="392">
        <v>412.7461513067833</v>
      </c>
      <c r="N44" s="392">
        <v>591.0593410200001</v>
      </c>
      <c r="O44" s="205">
        <v>592.96491518</v>
      </c>
      <c r="P44" s="205">
        <v>-36.638039860000106</v>
      </c>
      <c r="Q44" s="205">
        <v>-8.152943646031009</v>
      </c>
      <c r="R44" s="205">
        <v>1.905574159999901</v>
      </c>
      <c r="S44" s="393">
        <v>0.32239980451225464</v>
      </c>
    </row>
    <row r="45" spans="1:19" ht="15" customHeight="1">
      <c r="A45" s="394" t="s">
        <v>1577</v>
      </c>
      <c r="B45" s="395">
        <v>12526.8573959904</v>
      </c>
      <c r="C45" s="395">
        <v>12174.2763935529</v>
      </c>
      <c r="D45" s="395">
        <v>11989.84315739</v>
      </c>
      <c r="E45" s="205">
        <v>14182.096819849994</v>
      </c>
      <c r="F45" s="205">
        <v>-352.5810024375005</v>
      </c>
      <c r="G45" s="205">
        <v>-2.8146005920874835</v>
      </c>
      <c r="H45" s="205">
        <v>2192.2536624599943</v>
      </c>
      <c r="I45" s="393">
        <v>18.284256380024352</v>
      </c>
      <c r="K45" s="391" t="s">
        <v>889</v>
      </c>
      <c r="L45" s="392">
        <v>3580.1851812100003</v>
      </c>
      <c r="M45" s="392">
        <v>3256.92918121</v>
      </c>
      <c r="N45" s="392">
        <v>4258.351</v>
      </c>
      <c r="O45" s="205">
        <v>4374.903883180001</v>
      </c>
      <c r="P45" s="205">
        <v>-323.2560000000003</v>
      </c>
      <c r="Q45" s="205">
        <v>-9.029030165717545</v>
      </c>
      <c r="R45" s="205">
        <v>116.55288318000112</v>
      </c>
      <c r="S45" s="393">
        <v>2.7370426528954783</v>
      </c>
    </row>
    <row r="46" spans="1:19" ht="15" customHeight="1">
      <c r="A46" s="384" t="s">
        <v>1578</v>
      </c>
      <c r="B46" s="155">
        <v>49567.96429747394</v>
      </c>
      <c r="C46" s="155">
        <v>49056.76902785894</v>
      </c>
      <c r="D46" s="155">
        <v>51590.766911649975</v>
      </c>
      <c r="E46" s="400">
        <v>53104.73234953</v>
      </c>
      <c r="F46" s="400">
        <v>-511.1952696149965</v>
      </c>
      <c r="G46" s="400">
        <v>-1.0313017225140468</v>
      </c>
      <c r="H46" s="400">
        <v>1513.965437880026</v>
      </c>
      <c r="I46" s="401">
        <v>2.934566645370317</v>
      </c>
      <c r="K46" s="391" t="s">
        <v>890</v>
      </c>
      <c r="L46" s="392">
        <v>7907.392187076994</v>
      </c>
      <c r="M46" s="392">
        <v>8373.03000692699</v>
      </c>
      <c r="N46" s="392">
        <v>9084.509585409996</v>
      </c>
      <c r="O46" s="205">
        <v>9246.516512981</v>
      </c>
      <c r="P46" s="205">
        <v>465.63781984999696</v>
      </c>
      <c r="Q46" s="205">
        <v>5.888639501288253</v>
      </c>
      <c r="R46" s="205">
        <v>162.00692757100296</v>
      </c>
      <c r="S46" s="393">
        <v>1.7833315717030132</v>
      </c>
    </row>
    <row r="47" spans="1:19" ht="15" customHeight="1">
      <c r="A47" s="387" t="s">
        <v>1579</v>
      </c>
      <c r="B47" s="388">
        <v>37517.77517388765</v>
      </c>
      <c r="C47" s="388">
        <v>37344.07513900765</v>
      </c>
      <c r="D47" s="388">
        <v>39367.20221546</v>
      </c>
      <c r="E47" s="205">
        <v>39457.34063802001</v>
      </c>
      <c r="F47" s="205">
        <v>-173.7000348799993</v>
      </c>
      <c r="G47" s="205">
        <v>-0.46298063804405554</v>
      </c>
      <c r="H47" s="205">
        <v>90.13842256001226</v>
      </c>
      <c r="I47" s="393">
        <v>0.22896832258151623</v>
      </c>
      <c r="K47" s="391" t="s">
        <v>891</v>
      </c>
      <c r="L47" s="392">
        <v>1286.432379282543</v>
      </c>
      <c r="M47" s="392">
        <v>1184.004458972543</v>
      </c>
      <c r="N47" s="392">
        <v>1334.1415016299995</v>
      </c>
      <c r="O47" s="205">
        <v>1441.6022306700002</v>
      </c>
      <c r="P47" s="205">
        <v>-102.42792030999999</v>
      </c>
      <c r="Q47" s="205">
        <v>-7.962169015609287</v>
      </c>
      <c r="R47" s="205">
        <v>107.46072904000061</v>
      </c>
      <c r="S47" s="393">
        <v>8.054672529766108</v>
      </c>
    </row>
    <row r="48" spans="1:19" ht="15" customHeight="1">
      <c r="A48" s="391" t="s">
        <v>1580</v>
      </c>
      <c r="B48" s="392">
        <v>6620.478696586504</v>
      </c>
      <c r="C48" s="392">
        <v>6368.232791861505</v>
      </c>
      <c r="D48" s="392">
        <v>4980.08426926</v>
      </c>
      <c r="E48" s="205">
        <v>6513.1170002</v>
      </c>
      <c r="F48" s="205">
        <v>-252.2459047249995</v>
      </c>
      <c r="G48" s="205">
        <v>-3.8100855887514085</v>
      </c>
      <c r="H48" s="205">
        <v>1533.03273094</v>
      </c>
      <c r="I48" s="393">
        <v>30.78326887765287</v>
      </c>
      <c r="K48" s="391" t="s">
        <v>892</v>
      </c>
      <c r="L48" s="392">
        <v>7897.057025608662</v>
      </c>
      <c r="M48" s="392">
        <v>8239.954407958661</v>
      </c>
      <c r="N48" s="392">
        <v>10431.662743860998</v>
      </c>
      <c r="O48" s="205">
        <v>8931.318189450996</v>
      </c>
      <c r="P48" s="205">
        <v>342.89738234999913</v>
      </c>
      <c r="Q48" s="205">
        <v>4.342090746439436</v>
      </c>
      <c r="R48" s="205">
        <v>-1500.3445544100014</v>
      </c>
      <c r="S48" s="393">
        <v>-14.382602191514959</v>
      </c>
    </row>
    <row r="49" spans="1:19" ht="15" customHeight="1">
      <c r="A49" s="394" t="s">
        <v>1581</v>
      </c>
      <c r="B49" s="395">
        <v>5429.710426999787</v>
      </c>
      <c r="C49" s="395">
        <v>5344.461096989787</v>
      </c>
      <c r="D49" s="395">
        <v>7243.4804269299975</v>
      </c>
      <c r="E49" s="205">
        <v>7134.27471131</v>
      </c>
      <c r="F49" s="205">
        <v>-85.24933001000045</v>
      </c>
      <c r="G49" s="205">
        <v>-1.570052973471467</v>
      </c>
      <c r="H49" s="205">
        <v>-109.20571561999714</v>
      </c>
      <c r="I49" s="393">
        <v>-1.5076414814898833</v>
      </c>
      <c r="K49" s="1306" t="s">
        <v>1667</v>
      </c>
      <c r="L49" s="1307">
        <v>22694.93241894676</v>
      </c>
      <c r="M49" s="1307">
        <v>23066.630420801153</v>
      </c>
      <c r="N49" s="1307">
        <v>22359.730203765703</v>
      </c>
      <c r="O49" s="1300">
        <v>22008.845645278998</v>
      </c>
      <c r="P49" s="1300">
        <v>371.69800185439453</v>
      </c>
      <c r="Q49" s="1300">
        <v>1.6378017567661236</v>
      </c>
      <c r="R49" s="1300">
        <v>-350.8845584867049</v>
      </c>
      <c r="S49" s="1301">
        <v>-1.5692700908690342</v>
      </c>
    </row>
    <row r="50" spans="1:19" ht="15" customHeight="1">
      <c r="A50" s="384" t="s">
        <v>1582</v>
      </c>
      <c r="B50" s="155">
        <v>5877.755400921622</v>
      </c>
      <c r="C50" s="155">
        <v>5911.671849291622</v>
      </c>
      <c r="D50" s="155">
        <v>6418.820778750001</v>
      </c>
      <c r="E50" s="396">
        <v>6611.908431270001</v>
      </c>
      <c r="F50" s="396">
        <v>33.91644836999967</v>
      </c>
      <c r="G50" s="396">
        <v>0.5770306189448038</v>
      </c>
      <c r="H50" s="396">
        <v>193.0876525199992</v>
      </c>
      <c r="I50" s="397">
        <v>3.0081483682989045</v>
      </c>
      <c r="K50" s="394" t="s">
        <v>1670</v>
      </c>
      <c r="L50" s="395">
        <v>11314.800658964052</v>
      </c>
      <c r="M50" s="395">
        <v>11410.63842537405</v>
      </c>
      <c r="N50" s="395">
        <v>13694.45257773</v>
      </c>
      <c r="O50" s="205">
        <v>13980.12988186</v>
      </c>
      <c r="P50" s="205">
        <v>95.83776640999895</v>
      </c>
      <c r="Q50" s="205">
        <v>0.8470124158490793</v>
      </c>
      <c r="R50" s="205">
        <v>285.67730413000027</v>
      </c>
      <c r="S50" s="393">
        <v>2.086080495065355</v>
      </c>
    </row>
    <row r="51" spans="1:19" ht="15" customHeight="1">
      <c r="A51" s="387" t="s">
        <v>1583</v>
      </c>
      <c r="B51" s="388">
        <v>932.946042975282</v>
      </c>
      <c r="C51" s="388">
        <v>950.7232907852822</v>
      </c>
      <c r="D51" s="388">
        <v>732.9243222599999</v>
      </c>
      <c r="E51" s="205">
        <v>502.53718731000004</v>
      </c>
      <c r="F51" s="205">
        <v>17.777247810000176</v>
      </c>
      <c r="G51" s="205">
        <v>1.905495815525012</v>
      </c>
      <c r="H51" s="205">
        <v>-230.3871349499999</v>
      </c>
      <c r="I51" s="393">
        <v>-31.433959544362295</v>
      </c>
      <c r="K51" s="413" t="s">
        <v>1671</v>
      </c>
      <c r="L51" s="414">
        <v>3603.8001152920383</v>
      </c>
      <c r="M51" s="414">
        <v>3730.2807237020374</v>
      </c>
      <c r="N51" s="414">
        <v>4817.963551819999</v>
      </c>
      <c r="O51" s="1304">
        <v>3951.50894908</v>
      </c>
      <c r="P51" s="1304">
        <v>126.48060840999915</v>
      </c>
      <c r="Q51" s="1304">
        <v>3.509645495411991</v>
      </c>
      <c r="R51" s="1304">
        <v>-866.4546027399992</v>
      </c>
      <c r="S51" s="1305">
        <v>-17.98383473475414</v>
      </c>
    </row>
    <row r="52" spans="1:19" ht="15" customHeight="1">
      <c r="A52" s="391" t="s">
        <v>1584</v>
      </c>
      <c r="B52" s="392">
        <v>184.97359497315833</v>
      </c>
      <c r="C52" s="392">
        <v>212.52357071315834</v>
      </c>
      <c r="D52" s="392">
        <v>287.37926325999996</v>
      </c>
      <c r="E52" s="205">
        <v>347.65302289000005</v>
      </c>
      <c r="F52" s="205">
        <v>27.549975740000008</v>
      </c>
      <c r="G52" s="205">
        <v>14.894004597790191</v>
      </c>
      <c r="H52" s="205">
        <v>60.273759630000086</v>
      </c>
      <c r="I52" s="393">
        <v>20.973593900360427</v>
      </c>
      <c r="K52" s="387" t="s">
        <v>1672</v>
      </c>
      <c r="L52" s="388">
        <v>7391.076132961566</v>
      </c>
      <c r="M52" s="388">
        <v>7524.892119421567</v>
      </c>
      <c r="N52" s="388">
        <v>3459.66499003</v>
      </c>
      <c r="O52" s="205">
        <v>3678.34628727</v>
      </c>
      <c r="P52" s="205">
        <v>133.8159864600011</v>
      </c>
      <c r="Q52" s="205">
        <v>1.8105074829797718</v>
      </c>
      <c r="R52" s="205">
        <v>218.68129724000028</v>
      </c>
      <c r="S52" s="393">
        <v>6.320880717358245</v>
      </c>
    </row>
    <row r="53" spans="1:19" ht="15" customHeight="1">
      <c r="A53" s="391" t="s">
        <v>1585</v>
      </c>
      <c r="B53" s="392">
        <v>43.8221762846472</v>
      </c>
      <c r="C53" s="392">
        <v>49.35462392464721</v>
      </c>
      <c r="D53" s="392">
        <v>84.94562221000001</v>
      </c>
      <c r="E53" s="205">
        <v>214.5685528</v>
      </c>
      <c r="F53" s="205">
        <v>5.532447640000008</v>
      </c>
      <c r="G53" s="205">
        <v>12.624766976573602</v>
      </c>
      <c r="H53" s="205">
        <v>129.62293058999998</v>
      </c>
      <c r="I53" s="393">
        <v>152.5951864471015</v>
      </c>
      <c r="K53" s="391" t="s">
        <v>1673</v>
      </c>
      <c r="L53" s="392">
        <v>385.25551172909996</v>
      </c>
      <c r="M53" s="392">
        <v>400.81915230349995</v>
      </c>
      <c r="N53" s="392">
        <v>387.64908418569996</v>
      </c>
      <c r="O53" s="205">
        <v>398.8605270689997</v>
      </c>
      <c r="P53" s="205">
        <v>15.563640574399983</v>
      </c>
      <c r="Q53" s="205">
        <v>4.039822948813219</v>
      </c>
      <c r="R53" s="205">
        <v>11.211442883299753</v>
      </c>
      <c r="S53" s="393">
        <v>2.8921628711830025</v>
      </c>
    </row>
    <row r="54" spans="1:19" ht="15" customHeight="1">
      <c r="A54" s="391" t="s">
        <v>1586</v>
      </c>
      <c r="B54" s="392">
        <v>1029.6989641663524</v>
      </c>
      <c r="C54" s="392">
        <v>998.8357511363523</v>
      </c>
      <c r="D54" s="392">
        <v>833.4587869000001</v>
      </c>
      <c r="E54" s="205">
        <v>839.51698585</v>
      </c>
      <c r="F54" s="205">
        <v>-30.86321303000011</v>
      </c>
      <c r="G54" s="205">
        <v>-2.997304465095492</v>
      </c>
      <c r="H54" s="205">
        <v>6.058198949999905</v>
      </c>
      <c r="I54" s="393">
        <v>0.726874447209683</v>
      </c>
      <c r="K54" s="1306" t="s">
        <v>1674</v>
      </c>
      <c r="L54" s="1307">
        <v>3087.73212951</v>
      </c>
      <c r="M54" s="1307">
        <v>3030.38633961</v>
      </c>
      <c r="N54" s="1307">
        <v>1107.07237261</v>
      </c>
      <c r="O54" s="1300">
        <v>1105.52328061</v>
      </c>
      <c r="P54" s="1300">
        <v>-57.3457899</v>
      </c>
      <c r="Q54" s="1300">
        <v>-1.8572138869151305</v>
      </c>
      <c r="R54" s="1300">
        <v>-1.5490919999999733</v>
      </c>
      <c r="S54" s="1301">
        <v>-0.1399268953255406</v>
      </c>
    </row>
    <row r="55" spans="1:19" ht="15" customHeight="1">
      <c r="A55" s="391" t="s">
        <v>1587</v>
      </c>
      <c r="B55" s="392">
        <v>403.99484722</v>
      </c>
      <c r="C55" s="392">
        <v>387.0055087399999</v>
      </c>
      <c r="D55" s="392">
        <v>295.44594754999997</v>
      </c>
      <c r="E55" s="205">
        <v>270.1590987</v>
      </c>
      <c r="F55" s="205">
        <v>-16.98933848000007</v>
      </c>
      <c r="G55" s="205">
        <v>-4.205335438535515</v>
      </c>
      <c r="H55" s="205">
        <v>-25.286848849999956</v>
      </c>
      <c r="I55" s="393">
        <v>-8.558874833008336</v>
      </c>
      <c r="K55" s="1298" t="s">
        <v>1675</v>
      </c>
      <c r="L55" s="1299">
        <v>71973.88117157637</v>
      </c>
      <c r="M55" s="1299">
        <v>71042.29524783252</v>
      </c>
      <c r="N55" s="1299">
        <v>77695.5529183066</v>
      </c>
      <c r="O55" s="1300">
        <v>76693.79588440037</v>
      </c>
      <c r="P55" s="1300">
        <v>-931.5859237438563</v>
      </c>
      <c r="Q55" s="1300">
        <v>-1.294338874852499</v>
      </c>
      <c r="R55" s="1300">
        <v>-1001.7570339062222</v>
      </c>
      <c r="S55" s="1301">
        <v>-1.2893363857768345</v>
      </c>
    </row>
    <row r="56" spans="1:19" ht="15" customHeight="1" thickBot="1">
      <c r="A56" s="391" t="s">
        <v>1588</v>
      </c>
      <c r="B56" s="392">
        <v>402.29797579698754</v>
      </c>
      <c r="C56" s="392">
        <v>394.4542129469876</v>
      </c>
      <c r="D56" s="392">
        <v>387.83112152000007</v>
      </c>
      <c r="E56" s="205">
        <v>353.50529506000004</v>
      </c>
      <c r="F56" s="205">
        <v>-7.843762849999962</v>
      </c>
      <c r="G56" s="205">
        <v>-1.9497395766063155</v>
      </c>
      <c r="H56" s="205">
        <v>-34.32582646000003</v>
      </c>
      <c r="I56" s="393">
        <v>-8.85071479706661</v>
      </c>
      <c r="K56" s="403" t="s">
        <v>1637</v>
      </c>
      <c r="L56" s="251">
        <v>469332.3390608464</v>
      </c>
      <c r="M56" s="251">
        <v>467255.35863976844</v>
      </c>
      <c r="N56" s="251">
        <v>526230.6685440602</v>
      </c>
      <c r="O56" s="1308">
        <v>523923.0539085423</v>
      </c>
      <c r="P56" s="1308">
        <v>-2076.9804210779207</v>
      </c>
      <c r="Q56" s="1308">
        <v>-0.4425393795011111</v>
      </c>
      <c r="R56" s="1308">
        <v>-2307.6146355179353</v>
      </c>
      <c r="S56" s="1309">
        <v>-0.43851770211388275</v>
      </c>
    </row>
    <row r="57" spans="1:19" ht="15" customHeight="1" thickTop="1">
      <c r="A57" s="391" t="s">
        <v>1589</v>
      </c>
      <c r="B57" s="392">
        <v>1245.5459358707212</v>
      </c>
      <c r="C57" s="392">
        <v>1353.1959175007214</v>
      </c>
      <c r="D57" s="392">
        <v>1598.8140037399996</v>
      </c>
      <c r="E57" s="205">
        <v>1996.5903686100003</v>
      </c>
      <c r="F57" s="205">
        <v>107.64998163000018</v>
      </c>
      <c r="G57" s="205">
        <v>8.642794980880856</v>
      </c>
      <c r="H57" s="205">
        <v>397.77636487000063</v>
      </c>
      <c r="I57" s="393">
        <v>24.879464649390655</v>
      </c>
      <c r="K57" s="1310"/>
      <c r="L57" s="1311"/>
      <c r="M57" s="1311"/>
      <c r="N57" s="1311"/>
      <c r="O57" s="1312"/>
      <c r="P57" s="1312"/>
      <c r="Q57" s="1312"/>
      <c r="R57" s="1312"/>
      <c r="S57" s="1312"/>
    </row>
    <row r="58" spans="1:19" ht="15" customHeight="1">
      <c r="A58" s="391" t="s">
        <v>1590</v>
      </c>
      <c r="B58" s="392">
        <v>557.0428144272149</v>
      </c>
      <c r="C58" s="392">
        <v>496.61388560721497</v>
      </c>
      <c r="D58" s="392">
        <v>719.0622251499999</v>
      </c>
      <c r="E58" s="205">
        <v>674.7432412</v>
      </c>
      <c r="F58" s="205">
        <v>-60.42892881999995</v>
      </c>
      <c r="G58" s="205">
        <v>-10.84816593175816</v>
      </c>
      <c r="H58" s="205">
        <v>-44.31898394999985</v>
      </c>
      <c r="I58" s="393">
        <v>-6.1634421055500015</v>
      </c>
      <c r="K58" s="900"/>
      <c r="L58" s="1313"/>
      <c r="M58" s="1313"/>
      <c r="N58" s="1313"/>
      <c r="O58" s="1314"/>
      <c r="P58" s="1314"/>
      <c r="Q58" s="1315"/>
      <c r="R58" s="1314"/>
      <c r="S58" s="1315"/>
    </row>
    <row r="59" spans="1:19" ht="15" customHeight="1">
      <c r="A59" s="391" t="s">
        <v>1591</v>
      </c>
      <c r="B59" s="392">
        <v>145.04746402214886</v>
      </c>
      <c r="C59" s="392">
        <v>147.36390196214887</v>
      </c>
      <c r="D59" s="392">
        <v>327.79615119000005</v>
      </c>
      <c r="E59" s="205">
        <v>366.30391197999995</v>
      </c>
      <c r="F59" s="205">
        <v>2.3164379400000144</v>
      </c>
      <c r="G59" s="205">
        <v>1.5970206412200993</v>
      </c>
      <c r="H59" s="205">
        <v>38.50776078999991</v>
      </c>
      <c r="I59" s="393">
        <v>11.74747191210299</v>
      </c>
      <c r="K59" s="900"/>
      <c r="L59" s="375"/>
      <c r="M59" s="375"/>
      <c r="N59" s="375"/>
      <c r="O59" s="375"/>
      <c r="P59" s="375"/>
      <c r="Q59" s="375"/>
      <c r="R59" s="375"/>
      <c r="S59" s="375"/>
    </row>
    <row r="60" spans="1:9" ht="15" customHeight="1">
      <c r="A60" s="391" t="s">
        <v>1592</v>
      </c>
      <c r="B60" s="392">
        <v>225.31698241312012</v>
      </c>
      <c r="C60" s="392">
        <v>186.28161197312008</v>
      </c>
      <c r="D60" s="392">
        <v>539.1351531799999</v>
      </c>
      <c r="E60" s="205">
        <v>392.85078713</v>
      </c>
      <c r="F60" s="205">
        <v>-39.03537044000004</v>
      </c>
      <c r="G60" s="205">
        <v>-17.32464638126053</v>
      </c>
      <c r="H60" s="205">
        <v>-146.28436604999985</v>
      </c>
      <c r="I60" s="393">
        <v>-27.13315301129329</v>
      </c>
    </row>
    <row r="61" spans="1:9" ht="15" customHeight="1">
      <c r="A61" s="391" t="s">
        <v>1593</v>
      </c>
      <c r="B61" s="392">
        <v>231.1123780023197</v>
      </c>
      <c r="C61" s="392">
        <v>220.3706680823197</v>
      </c>
      <c r="D61" s="392">
        <v>270.09898796</v>
      </c>
      <c r="E61" s="205">
        <v>312.06673732</v>
      </c>
      <c r="F61" s="205">
        <v>-10.741709920000005</v>
      </c>
      <c r="G61" s="205">
        <v>-4.647829775648014</v>
      </c>
      <c r="H61" s="205">
        <v>41.96774936000003</v>
      </c>
      <c r="I61" s="393">
        <v>15.537914331695013</v>
      </c>
    </row>
    <row r="62" spans="1:9" ht="15" customHeight="1">
      <c r="A62" s="391" t="s">
        <v>1594</v>
      </c>
      <c r="B62" s="392">
        <v>61.41048377599138</v>
      </c>
      <c r="C62" s="392">
        <v>67.39279375599138</v>
      </c>
      <c r="D62" s="392">
        <v>31.23819383</v>
      </c>
      <c r="E62" s="205">
        <v>31.225137350000004</v>
      </c>
      <c r="F62" s="205">
        <v>5.982309979999997</v>
      </c>
      <c r="G62" s="205">
        <v>9.741512543398656</v>
      </c>
      <c r="H62" s="205">
        <v>-0.013056479999995929</v>
      </c>
      <c r="I62" s="393">
        <v>-0.041796526620745185</v>
      </c>
    </row>
    <row r="63" spans="1:9" ht="15" customHeight="1" thickBot="1">
      <c r="A63" s="391" t="s">
        <v>1595</v>
      </c>
      <c r="B63" s="392">
        <v>414.54574099367835</v>
      </c>
      <c r="C63" s="392">
        <v>447.55611216367834</v>
      </c>
      <c r="D63" s="392">
        <v>310.691</v>
      </c>
      <c r="E63" s="205">
        <v>310.18810506999995</v>
      </c>
      <c r="F63" s="205">
        <v>33.010371169999985</v>
      </c>
      <c r="G63" s="205">
        <v>7.963022630716976</v>
      </c>
      <c r="H63" s="205">
        <v>-0.5028949300000249</v>
      </c>
      <c r="I63" s="393">
        <v>-0.16186337228951755</v>
      </c>
    </row>
    <row r="64" spans="1:9" ht="13.5" thickTop="1">
      <c r="A64" s="939"/>
      <c r="B64" s="939"/>
      <c r="C64" s="939"/>
      <c r="D64" s="939"/>
      <c r="E64" s="939"/>
      <c r="F64" s="939"/>
      <c r="G64" s="939"/>
      <c r="H64" s="939"/>
      <c r="I64" s="939"/>
    </row>
  </sheetData>
  <sheetProtection/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462" t="s">
        <v>187</v>
      </c>
      <c r="B1" s="1462"/>
      <c r="C1" s="1462"/>
      <c r="D1" s="1462"/>
      <c r="E1" s="1462"/>
      <c r="F1" s="1462"/>
      <c r="G1" s="1462"/>
      <c r="H1" s="1462"/>
      <c r="I1" s="1462"/>
    </row>
    <row r="2" spans="1:9" ht="15.75">
      <c r="A2" s="1463" t="s">
        <v>1011</v>
      </c>
      <c r="B2" s="1463"/>
      <c r="C2" s="1463"/>
      <c r="D2" s="1463"/>
      <c r="E2" s="1463"/>
      <c r="F2" s="1463"/>
      <c r="G2" s="1463"/>
      <c r="H2" s="1463"/>
      <c r="I2" s="1463"/>
    </row>
    <row r="3" spans="1:9" ht="13.5" thickBot="1">
      <c r="A3" s="122"/>
      <c r="B3" s="122"/>
      <c r="C3" s="122"/>
      <c r="D3" s="122"/>
      <c r="E3" s="122"/>
      <c r="F3" s="122"/>
      <c r="G3" s="122"/>
      <c r="H3" s="53"/>
      <c r="I3" s="222" t="s">
        <v>1063</v>
      </c>
    </row>
    <row r="4" spans="1:9" ht="13.5" thickTop="1">
      <c r="A4" s="380"/>
      <c r="B4" s="404">
        <v>2010</v>
      </c>
      <c r="C4" s="404">
        <v>2010</v>
      </c>
      <c r="D4" s="404">
        <v>2011</v>
      </c>
      <c r="E4" s="404">
        <v>2011</v>
      </c>
      <c r="F4" s="1464" t="s">
        <v>1619</v>
      </c>
      <c r="G4" s="1465"/>
      <c r="H4" s="1465"/>
      <c r="I4" s="1466"/>
    </row>
    <row r="5" spans="1:9" ht="12.75">
      <c r="A5" s="381" t="s">
        <v>1531</v>
      </c>
      <c r="B5" s="215" t="s">
        <v>641</v>
      </c>
      <c r="C5" s="215" t="s">
        <v>1683</v>
      </c>
      <c r="D5" s="215" t="s">
        <v>58</v>
      </c>
      <c r="E5" s="215" t="s">
        <v>1620</v>
      </c>
      <c r="F5" s="1470" t="s">
        <v>679</v>
      </c>
      <c r="G5" s="1468"/>
      <c r="H5" s="1470" t="s">
        <v>102</v>
      </c>
      <c r="I5" s="1469"/>
    </row>
    <row r="6" spans="1:9" ht="12.75">
      <c r="A6" s="940"/>
      <c r="B6" s="88"/>
      <c r="C6" s="88"/>
      <c r="D6" s="88"/>
      <c r="E6" s="88"/>
      <c r="F6" s="941" t="s">
        <v>1684</v>
      </c>
      <c r="G6" s="941" t="s">
        <v>1665</v>
      </c>
      <c r="H6" s="941" t="s">
        <v>1684</v>
      </c>
      <c r="I6" s="942" t="s">
        <v>1665</v>
      </c>
    </row>
    <row r="7" spans="1:9" ht="15" customHeight="1">
      <c r="A7" s="413" t="s">
        <v>1392</v>
      </c>
      <c r="B7" s="414">
        <v>10333.337445168312</v>
      </c>
      <c r="C7" s="414">
        <v>10467.594318018311</v>
      </c>
      <c r="D7" s="414">
        <v>15631.842827030003</v>
      </c>
      <c r="E7" s="414">
        <v>16093.969874240003</v>
      </c>
      <c r="F7" s="414">
        <v>134.25687284999913</v>
      </c>
      <c r="G7" s="414">
        <v>1.2992595428379752</v>
      </c>
      <c r="H7" s="414">
        <v>462.12704721000046</v>
      </c>
      <c r="I7" s="415">
        <v>2.9563184093106893</v>
      </c>
    </row>
    <row r="8" spans="1:9" ht="15" customHeight="1">
      <c r="A8" s="413" t="s">
        <v>1393</v>
      </c>
      <c r="B8" s="414">
        <v>2777.7521226671756</v>
      </c>
      <c r="C8" s="414">
        <v>2591.4280883471765</v>
      </c>
      <c r="D8" s="414">
        <v>2803.6099955400005</v>
      </c>
      <c r="E8" s="414">
        <v>2726.2638669699995</v>
      </c>
      <c r="F8" s="414">
        <v>-186.3240343199991</v>
      </c>
      <c r="G8" s="414">
        <v>-6.707727187013801</v>
      </c>
      <c r="H8" s="414">
        <v>-77.34612857000093</v>
      </c>
      <c r="I8" s="415">
        <v>-2.758804851353919</v>
      </c>
    </row>
    <row r="9" spans="1:9" ht="15" customHeight="1">
      <c r="A9" s="413" t="s">
        <v>1394</v>
      </c>
      <c r="B9" s="414">
        <v>6748.565167296167</v>
      </c>
      <c r="C9" s="414">
        <v>6825.274796881337</v>
      </c>
      <c r="D9" s="414">
        <v>5173.731700390001</v>
      </c>
      <c r="E9" s="414">
        <v>5086.686737580001</v>
      </c>
      <c r="F9" s="414">
        <v>76.70962958517066</v>
      </c>
      <c r="G9" s="414">
        <v>1.1366805785162863</v>
      </c>
      <c r="H9" s="414">
        <v>-87.04496280999956</v>
      </c>
      <c r="I9" s="415">
        <v>-1.6824406028522514</v>
      </c>
    </row>
    <row r="10" spans="1:9" ht="15" customHeight="1">
      <c r="A10" s="413" t="s">
        <v>1395</v>
      </c>
      <c r="B10" s="414">
        <v>7086.222023857756</v>
      </c>
      <c r="C10" s="414">
        <v>6951.504725157846</v>
      </c>
      <c r="D10" s="414">
        <v>8943.95002003</v>
      </c>
      <c r="E10" s="388">
        <v>10189.932849770003</v>
      </c>
      <c r="F10" s="388">
        <v>-134.7172986999094</v>
      </c>
      <c r="G10" s="388">
        <v>-1.9011159719007649</v>
      </c>
      <c r="H10" s="388">
        <v>1245.9828297400018</v>
      </c>
      <c r="I10" s="407">
        <v>13.9310128852422</v>
      </c>
    </row>
    <row r="11" spans="1:9" ht="15" customHeight="1">
      <c r="A11" s="405" t="s">
        <v>1396</v>
      </c>
      <c r="B11" s="388">
        <v>6067.394012594099</v>
      </c>
      <c r="C11" s="406">
        <v>6037.613726801994</v>
      </c>
      <c r="D11" s="406">
        <v>8329.45934909</v>
      </c>
      <c r="E11" s="388">
        <v>9450.715218630003</v>
      </c>
      <c r="F11" s="388">
        <v>-29.780285792105133</v>
      </c>
      <c r="G11" s="388">
        <v>-0.4908249856576011</v>
      </c>
      <c r="H11" s="388">
        <v>1121.255869540002</v>
      </c>
      <c r="I11" s="407">
        <v>13.461328311332718</v>
      </c>
    </row>
    <row r="12" spans="1:9" ht="15" customHeight="1">
      <c r="A12" s="408" t="s">
        <v>1397</v>
      </c>
      <c r="B12" s="395">
        <v>1018.828011263657</v>
      </c>
      <c r="C12" s="409">
        <v>913.890998355853</v>
      </c>
      <c r="D12" s="409">
        <v>614.4906709400001</v>
      </c>
      <c r="E12" s="395">
        <v>739.21763114</v>
      </c>
      <c r="F12" s="395">
        <v>-104.93701290780405</v>
      </c>
      <c r="G12" s="395">
        <v>-10.299776973902611</v>
      </c>
      <c r="H12" s="395">
        <v>124.7269601999999</v>
      </c>
      <c r="I12" s="410">
        <v>20.297616562543137</v>
      </c>
    </row>
    <row r="13" spans="1:9" ht="15" customHeight="1">
      <c r="A13" s="413" t="s">
        <v>1488</v>
      </c>
      <c r="B13" s="414">
        <v>402055.65775775927</v>
      </c>
      <c r="C13" s="414">
        <v>399393.61306346057</v>
      </c>
      <c r="D13" s="414">
        <v>447638.5832180387</v>
      </c>
      <c r="E13" s="392">
        <v>442235.4790351401</v>
      </c>
      <c r="F13" s="392">
        <v>-2662.0446942987037</v>
      </c>
      <c r="G13" s="392">
        <v>-0.6621085023762059</v>
      </c>
      <c r="H13" s="392">
        <v>-5403.104182898649</v>
      </c>
      <c r="I13" s="317">
        <v>-1.2070237878192172</v>
      </c>
    </row>
    <row r="14" spans="1:9" ht="15" customHeight="1">
      <c r="A14" s="405" t="s">
        <v>1489</v>
      </c>
      <c r="B14" s="388">
        <v>338005.8430460249</v>
      </c>
      <c r="C14" s="406">
        <v>335719.4514660128</v>
      </c>
      <c r="D14" s="406">
        <v>367810.9837391886</v>
      </c>
      <c r="E14" s="388">
        <v>363727.6002698891</v>
      </c>
      <c r="F14" s="388">
        <v>-2286.391580012103</v>
      </c>
      <c r="G14" s="388">
        <v>-0.676435519400407</v>
      </c>
      <c r="H14" s="388">
        <v>-4083.3834692994715</v>
      </c>
      <c r="I14" s="407">
        <v>-1.1101852989237977</v>
      </c>
    </row>
    <row r="15" spans="1:9" ht="15" customHeight="1">
      <c r="A15" s="411" t="s">
        <v>1490</v>
      </c>
      <c r="B15" s="392">
        <v>273935.7622489013</v>
      </c>
      <c r="C15" s="315">
        <v>272246.90075627476</v>
      </c>
      <c r="D15" s="315">
        <v>300026.2239694497</v>
      </c>
      <c r="E15" s="392">
        <v>295851.3688344731</v>
      </c>
      <c r="F15" s="392">
        <v>-1688.8614926265436</v>
      </c>
      <c r="G15" s="392">
        <v>-0.6165173465347047</v>
      </c>
      <c r="H15" s="392">
        <v>-4174.85513497662</v>
      </c>
      <c r="I15" s="317">
        <v>-1.3914967430986056</v>
      </c>
    </row>
    <row r="16" spans="1:9" ht="15" customHeight="1">
      <c r="A16" s="411" t="s">
        <v>1491</v>
      </c>
      <c r="B16" s="392">
        <v>13776.128028556373</v>
      </c>
      <c r="C16" s="315">
        <v>13929.798348307426</v>
      </c>
      <c r="D16" s="315">
        <v>15716.761312040002</v>
      </c>
      <c r="E16" s="392">
        <v>15786.686058763</v>
      </c>
      <c r="F16" s="392">
        <v>153.67031975105238</v>
      </c>
      <c r="G16" s="392">
        <v>1.1154826627083532</v>
      </c>
      <c r="H16" s="392">
        <v>69.92474672299795</v>
      </c>
      <c r="I16" s="317">
        <v>0.4449055714133122</v>
      </c>
    </row>
    <row r="17" spans="1:9" ht="15" customHeight="1">
      <c r="A17" s="411" t="s">
        <v>1492</v>
      </c>
      <c r="B17" s="392">
        <v>2467.023624443695</v>
      </c>
      <c r="C17" s="315">
        <v>2514.1242124736955</v>
      </c>
      <c r="D17" s="315">
        <v>2459.6928554799997</v>
      </c>
      <c r="E17" s="392">
        <v>2459.1823850200008</v>
      </c>
      <c r="F17" s="392">
        <v>47.10058803000038</v>
      </c>
      <c r="G17" s="392">
        <v>1.909207012179358</v>
      </c>
      <c r="H17" s="392">
        <v>-0.5104704599989418</v>
      </c>
      <c r="I17" s="317">
        <v>-0.020753422886180862</v>
      </c>
    </row>
    <row r="18" spans="1:9" ht="15" customHeight="1">
      <c r="A18" s="411" t="s">
        <v>1493</v>
      </c>
      <c r="B18" s="392">
        <v>35941.18030223615</v>
      </c>
      <c r="C18" s="315">
        <v>35272.571603422795</v>
      </c>
      <c r="D18" s="315">
        <v>37809.943669647</v>
      </c>
      <c r="E18" s="392">
        <v>37632.52117349101</v>
      </c>
      <c r="F18" s="392">
        <v>-668.6086988133538</v>
      </c>
      <c r="G18" s="392">
        <v>-1.8602858703885</v>
      </c>
      <c r="H18" s="392">
        <v>-177.42249615598848</v>
      </c>
      <c r="I18" s="317">
        <v>-0.4692482424892354</v>
      </c>
    </row>
    <row r="19" spans="1:9" ht="15" customHeight="1">
      <c r="A19" s="411" t="s">
        <v>1494</v>
      </c>
      <c r="B19" s="392">
        <v>11885.748841887387</v>
      </c>
      <c r="C19" s="315">
        <v>11756.056545534115</v>
      </c>
      <c r="D19" s="315">
        <v>11798.361932571996</v>
      </c>
      <c r="E19" s="392">
        <v>11997.841818141993</v>
      </c>
      <c r="F19" s="392">
        <v>-129.69229635327247</v>
      </c>
      <c r="G19" s="392">
        <v>-1.091157974802689</v>
      </c>
      <c r="H19" s="392">
        <v>199.47988556999735</v>
      </c>
      <c r="I19" s="317">
        <v>1.6907422124361933</v>
      </c>
    </row>
    <row r="20" spans="1:9" ht="15" customHeight="1">
      <c r="A20" s="411" t="s">
        <v>1499</v>
      </c>
      <c r="B20" s="392">
        <v>64049.814711734376</v>
      </c>
      <c r="C20" s="315">
        <v>63674.161597447746</v>
      </c>
      <c r="D20" s="315">
        <v>79827.59947885001</v>
      </c>
      <c r="E20" s="392">
        <v>78507.87876525098</v>
      </c>
      <c r="F20" s="392">
        <v>-375.6531142866297</v>
      </c>
      <c r="G20" s="392">
        <v>-0.5865014847854156</v>
      </c>
      <c r="H20" s="392">
        <v>-1319.720713599032</v>
      </c>
      <c r="I20" s="317">
        <v>-1.6532135780290957</v>
      </c>
    </row>
    <row r="21" spans="1:9" ht="15" customHeight="1">
      <c r="A21" s="411" t="s">
        <v>1500</v>
      </c>
      <c r="B21" s="392">
        <v>5680.774564828758</v>
      </c>
      <c r="C21" s="315">
        <v>5679.644383018759</v>
      </c>
      <c r="D21" s="315">
        <v>6967.595804889001</v>
      </c>
      <c r="E21" s="392">
        <v>6933.5618331290025</v>
      </c>
      <c r="F21" s="392">
        <v>-1.1301818099991578</v>
      </c>
      <c r="G21" s="392">
        <v>-0.01989485407494297</v>
      </c>
      <c r="H21" s="392">
        <v>-34.03397175999817</v>
      </c>
      <c r="I21" s="317">
        <v>-0.48846076484685463</v>
      </c>
    </row>
    <row r="22" spans="1:9" ht="15" customHeight="1">
      <c r="A22" s="411" t="s">
        <v>1501</v>
      </c>
      <c r="B22" s="392">
        <v>1887.4380565947365</v>
      </c>
      <c r="C22" s="315">
        <v>1678.7349420247367</v>
      </c>
      <c r="D22" s="315">
        <v>2289.5309921600006</v>
      </c>
      <c r="E22" s="392">
        <v>2203.6531109000002</v>
      </c>
      <c r="F22" s="392">
        <v>-208.7031145699998</v>
      </c>
      <c r="G22" s="392">
        <v>-11.057481533806527</v>
      </c>
      <c r="H22" s="392">
        <v>-85.87788126000032</v>
      </c>
      <c r="I22" s="317">
        <v>-3.750894028256022</v>
      </c>
    </row>
    <row r="23" spans="1:9" ht="15" customHeight="1">
      <c r="A23" s="411" t="s">
        <v>1502</v>
      </c>
      <c r="B23" s="392">
        <v>72.45008441730394</v>
      </c>
      <c r="C23" s="315">
        <v>73.15008441730393</v>
      </c>
      <c r="D23" s="315">
        <v>89.762</v>
      </c>
      <c r="E23" s="392">
        <v>94.834</v>
      </c>
      <c r="F23" s="392">
        <v>0.6999999999999886</v>
      </c>
      <c r="G23" s="392">
        <v>0.9661824491025728</v>
      </c>
      <c r="H23" s="392">
        <v>5.072000000000003</v>
      </c>
      <c r="I23" s="317">
        <v>5.650497983556519</v>
      </c>
    </row>
    <row r="24" spans="1:9" ht="15" customHeight="1">
      <c r="A24" s="411" t="s">
        <v>1503</v>
      </c>
      <c r="B24" s="392">
        <v>3720.886423816718</v>
      </c>
      <c r="C24" s="315">
        <v>3927.759356576719</v>
      </c>
      <c r="D24" s="315">
        <v>4588.302812729001</v>
      </c>
      <c r="E24" s="392">
        <v>4635.074722229002</v>
      </c>
      <c r="F24" s="392">
        <v>206.87293276000082</v>
      </c>
      <c r="G24" s="392">
        <v>5.559775526494031</v>
      </c>
      <c r="H24" s="392">
        <v>46.77190950000113</v>
      </c>
      <c r="I24" s="317">
        <v>1.0193727704772484</v>
      </c>
    </row>
    <row r="25" spans="1:9" ht="15" customHeight="1">
      <c r="A25" s="411" t="s">
        <v>1504</v>
      </c>
      <c r="B25" s="392">
        <v>58369.040146905616</v>
      </c>
      <c r="C25" s="315">
        <v>57994.517214429</v>
      </c>
      <c r="D25" s="315">
        <v>72860.003673961</v>
      </c>
      <c r="E25" s="392">
        <v>71574.31693212198</v>
      </c>
      <c r="F25" s="392">
        <v>-374.52293247661873</v>
      </c>
      <c r="G25" s="392">
        <v>-0.6416465501814043</v>
      </c>
      <c r="H25" s="392">
        <v>-1285.6867418390175</v>
      </c>
      <c r="I25" s="317">
        <v>-1.764598788098197</v>
      </c>
    </row>
    <row r="26" spans="1:9" ht="15" customHeight="1">
      <c r="A26" s="411" t="s">
        <v>1505</v>
      </c>
      <c r="B26" s="392">
        <v>11247.81889434779</v>
      </c>
      <c r="C26" s="315">
        <v>10728.101910677475</v>
      </c>
      <c r="D26" s="315">
        <v>14899.788133840997</v>
      </c>
      <c r="E26" s="392">
        <v>13950.633748314993</v>
      </c>
      <c r="F26" s="392">
        <v>-519.716983670316</v>
      </c>
      <c r="G26" s="392">
        <v>-4.620602345682167</v>
      </c>
      <c r="H26" s="392">
        <v>-949.1543855260043</v>
      </c>
      <c r="I26" s="317">
        <v>-6.370254241201234</v>
      </c>
    </row>
    <row r="27" spans="1:9" ht="15" customHeight="1">
      <c r="A27" s="411" t="s">
        <v>1506</v>
      </c>
      <c r="B27" s="392">
        <v>2641.5328150443306</v>
      </c>
      <c r="C27" s="315">
        <v>2871.9681961962942</v>
      </c>
      <c r="D27" s="315">
        <v>3163.16593967</v>
      </c>
      <c r="E27" s="392">
        <v>3157.72738997</v>
      </c>
      <c r="F27" s="392">
        <v>230.4353811519636</v>
      </c>
      <c r="G27" s="392">
        <v>8.723547927913831</v>
      </c>
      <c r="H27" s="392">
        <v>-5.438549700000294</v>
      </c>
      <c r="I27" s="317">
        <v>-0.17193374624436158</v>
      </c>
    </row>
    <row r="28" spans="1:9" ht="15" customHeight="1">
      <c r="A28" s="411" t="s">
        <v>1507</v>
      </c>
      <c r="B28" s="392">
        <v>44479.68843751349</v>
      </c>
      <c r="C28" s="315">
        <v>44394.44710755522</v>
      </c>
      <c r="D28" s="315">
        <v>54797.04960045002</v>
      </c>
      <c r="E28" s="392">
        <v>54465.95579383698</v>
      </c>
      <c r="F28" s="392">
        <v>-85.24132995826949</v>
      </c>
      <c r="G28" s="392">
        <v>-0.19164102302114655</v>
      </c>
      <c r="H28" s="392">
        <v>-331.09380661303294</v>
      </c>
      <c r="I28" s="317">
        <v>-0.6042183092469159</v>
      </c>
    </row>
    <row r="29" spans="1:9" ht="15" customHeight="1">
      <c r="A29" s="411" t="s">
        <v>1508</v>
      </c>
      <c r="B29" s="392">
        <v>2642.407161486233</v>
      </c>
      <c r="C29" s="315">
        <v>2628.163412939474</v>
      </c>
      <c r="D29" s="315">
        <v>3260.2097965300004</v>
      </c>
      <c r="E29" s="392">
        <v>2973.6768240300003</v>
      </c>
      <c r="F29" s="392">
        <v>-14.24374854675898</v>
      </c>
      <c r="G29" s="392">
        <v>-0.5390444271558636</v>
      </c>
      <c r="H29" s="392">
        <v>-286.53297250000014</v>
      </c>
      <c r="I29" s="317">
        <v>-8.78878938419764</v>
      </c>
    </row>
    <row r="30" spans="1:9" ht="15" customHeight="1">
      <c r="A30" s="411" t="s">
        <v>1509</v>
      </c>
      <c r="B30" s="392">
        <v>1925.4605644855837</v>
      </c>
      <c r="C30" s="315">
        <v>1911.628139032142</v>
      </c>
      <c r="D30" s="315">
        <v>2140.87471053</v>
      </c>
      <c r="E30" s="392">
        <v>2017.5556557700004</v>
      </c>
      <c r="F30" s="392">
        <v>-13.832425453441829</v>
      </c>
      <c r="G30" s="392">
        <v>-0.7183956767838231</v>
      </c>
      <c r="H30" s="392">
        <v>-123.31905475999952</v>
      </c>
      <c r="I30" s="317">
        <v>-5.760218202095086</v>
      </c>
    </row>
    <row r="31" spans="1:9" ht="15" customHeight="1">
      <c r="A31" s="411" t="s">
        <v>1510</v>
      </c>
      <c r="B31" s="392">
        <v>39911.82071154167</v>
      </c>
      <c r="C31" s="315">
        <v>39854.65555558361</v>
      </c>
      <c r="D31" s="315">
        <v>49395.96509339002</v>
      </c>
      <c r="E31" s="395">
        <v>49474.675657807</v>
      </c>
      <c r="F31" s="395">
        <v>-57.16515595806413</v>
      </c>
      <c r="G31" s="395">
        <v>-0.1432286348729091</v>
      </c>
      <c r="H31" s="395">
        <v>78.71056441697874</v>
      </c>
      <c r="I31" s="410">
        <v>0.15934614146755782</v>
      </c>
    </row>
    <row r="32" spans="1:9" ht="15" customHeight="1">
      <c r="A32" s="416" t="s">
        <v>1511</v>
      </c>
      <c r="B32" s="414">
        <v>4649.208476917452</v>
      </c>
      <c r="C32" s="414">
        <v>4603.666767465855</v>
      </c>
      <c r="D32" s="414">
        <v>6174.292240751</v>
      </c>
      <c r="E32" s="392">
        <v>7191.7108298269995</v>
      </c>
      <c r="F32" s="392">
        <v>-45.541709451596944</v>
      </c>
      <c r="G32" s="392">
        <v>-0.9795583415478994</v>
      </c>
      <c r="H32" s="392">
        <v>1017.418589076</v>
      </c>
      <c r="I32" s="317">
        <v>16.47830308971977</v>
      </c>
    </row>
    <row r="33" spans="1:9" ht="15" customHeight="1">
      <c r="A33" s="405" t="s">
        <v>1512</v>
      </c>
      <c r="B33" s="388">
        <v>360.83003281267327</v>
      </c>
      <c r="C33" s="406">
        <v>334.12685331469027</v>
      </c>
      <c r="D33" s="406">
        <v>309.26681802999997</v>
      </c>
      <c r="E33" s="388">
        <v>326</v>
      </c>
      <c r="F33" s="388">
        <v>-26.703179497983</v>
      </c>
      <c r="G33" s="388">
        <v>-7.4004869522172205</v>
      </c>
      <c r="H33" s="388">
        <v>16.733181970000032</v>
      </c>
      <c r="I33" s="407">
        <v>5.410597255983943</v>
      </c>
    </row>
    <row r="34" spans="1:9" ht="15" customHeight="1">
      <c r="A34" s="411" t="s">
        <v>1513</v>
      </c>
      <c r="B34" s="392">
        <v>4288.378444104778</v>
      </c>
      <c r="C34" s="315">
        <v>4269.539914151164</v>
      </c>
      <c r="D34" s="315">
        <v>5865.025422721001</v>
      </c>
      <c r="E34" s="392">
        <v>6865.7108298269995</v>
      </c>
      <c r="F34" s="392">
        <v>-18.838529953613943</v>
      </c>
      <c r="G34" s="392">
        <v>-0.4392926183907863</v>
      </c>
      <c r="H34" s="392">
        <v>1000.6854071059988</v>
      </c>
      <c r="I34" s="317">
        <v>17.06191081848276</v>
      </c>
    </row>
    <row r="35" spans="1:9" ht="15" customHeight="1">
      <c r="A35" s="411" t="s">
        <v>1514</v>
      </c>
      <c r="B35" s="392">
        <v>3212.8575387779065</v>
      </c>
      <c r="C35" s="315">
        <v>3289.7387550079065</v>
      </c>
      <c r="D35" s="315">
        <v>4365.160812443</v>
      </c>
      <c r="E35" s="392">
        <v>4600.044728530001</v>
      </c>
      <c r="F35" s="392">
        <v>76.88121623000006</v>
      </c>
      <c r="G35" s="392">
        <v>2.3929232872007087</v>
      </c>
      <c r="H35" s="392">
        <v>234.88391608700022</v>
      </c>
      <c r="I35" s="317">
        <v>5.380876585748175</v>
      </c>
    </row>
    <row r="36" spans="1:9" ht="15" customHeight="1">
      <c r="A36" s="411" t="s">
        <v>1515</v>
      </c>
      <c r="B36" s="392">
        <v>479.5153763134116</v>
      </c>
      <c r="C36" s="315">
        <v>470.44235845341154</v>
      </c>
      <c r="D36" s="315">
        <v>1033.07699995</v>
      </c>
      <c r="E36" s="392">
        <v>1883.0312390899994</v>
      </c>
      <c r="F36" s="392">
        <v>-9.07301786000005</v>
      </c>
      <c r="G36" s="392">
        <v>-1.8921224027798265</v>
      </c>
      <c r="H36" s="392">
        <v>849.9542391399993</v>
      </c>
      <c r="I36" s="317">
        <v>82.27404532102992</v>
      </c>
    </row>
    <row r="37" spans="1:9" ht="15" customHeight="1">
      <c r="A37" s="411" t="s">
        <v>1516</v>
      </c>
      <c r="B37" s="392">
        <v>275.72343919720686</v>
      </c>
      <c r="C37" s="315">
        <v>258.72364915220686</v>
      </c>
      <c r="D37" s="315">
        <v>174.91799999999998</v>
      </c>
      <c r="E37" s="392">
        <v>189.103247115</v>
      </c>
      <c r="F37" s="392">
        <v>-16.999790044999997</v>
      </c>
      <c r="G37" s="392">
        <v>-6.165522269160862</v>
      </c>
      <c r="H37" s="392">
        <v>14.18524711500001</v>
      </c>
      <c r="I37" s="317">
        <v>8.109655447123803</v>
      </c>
    </row>
    <row r="38" spans="1:9" ht="15" customHeight="1">
      <c r="A38" s="411" t="s">
        <v>1517</v>
      </c>
      <c r="B38" s="392">
        <v>320.2820898162539</v>
      </c>
      <c r="C38" s="315">
        <v>250.63515153763927</v>
      </c>
      <c r="D38" s="315">
        <v>291.86961032799996</v>
      </c>
      <c r="E38" s="395">
        <v>193.53161509200004</v>
      </c>
      <c r="F38" s="395">
        <v>-69.64693827861464</v>
      </c>
      <c r="G38" s="395">
        <v>-21.745498887737103</v>
      </c>
      <c r="H38" s="395">
        <v>-98.33799523599993</v>
      </c>
      <c r="I38" s="410">
        <v>-33.692440650292006</v>
      </c>
    </row>
    <row r="39" spans="1:9" ht="15" customHeight="1">
      <c r="A39" s="416" t="s">
        <v>1518</v>
      </c>
      <c r="B39" s="414">
        <v>8664.605218412382</v>
      </c>
      <c r="C39" s="414">
        <v>8744.026901729278</v>
      </c>
      <c r="D39" s="414">
        <v>8794.974550469999</v>
      </c>
      <c r="E39" s="398">
        <v>9610.67505294</v>
      </c>
      <c r="F39" s="398">
        <v>79.42168331689572</v>
      </c>
      <c r="G39" s="398">
        <v>0.916622065459183</v>
      </c>
      <c r="H39" s="398">
        <v>815.7005024700011</v>
      </c>
      <c r="I39" s="399">
        <v>9.274620384505951</v>
      </c>
    </row>
    <row r="40" spans="1:9" ht="15" customHeight="1">
      <c r="A40" s="405" t="s">
        <v>1519</v>
      </c>
      <c r="B40" s="388">
        <v>2085.9544303195626</v>
      </c>
      <c r="C40" s="406">
        <v>2187.963708373948</v>
      </c>
      <c r="D40" s="406">
        <v>2574.9568254100004</v>
      </c>
      <c r="E40" s="388">
        <v>2589.3428069099996</v>
      </c>
      <c r="F40" s="388">
        <v>102.0092780543855</v>
      </c>
      <c r="G40" s="388">
        <v>4.890292739461137</v>
      </c>
      <c r="H40" s="388">
        <v>14.385981499999161</v>
      </c>
      <c r="I40" s="407">
        <v>0.5586882606355366</v>
      </c>
    </row>
    <row r="41" spans="1:9" ht="15" customHeight="1">
      <c r="A41" s="411" t="s">
        <v>1524</v>
      </c>
      <c r="B41" s="392">
        <v>4046.120231881033</v>
      </c>
      <c r="C41" s="315">
        <v>4202.466163286178</v>
      </c>
      <c r="D41" s="315">
        <v>4275.072363609999</v>
      </c>
      <c r="E41" s="392">
        <v>4442.84127458</v>
      </c>
      <c r="F41" s="392">
        <v>156.34593140514517</v>
      </c>
      <c r="G41" s="392">
        <v>3.86409504525426</v>
      </c>
      <c r="H41" s="392">
        <v>167.76891097000043</v>
      </c>
      <c r="I41" s="317">
        <v>3.924352541914199</v>
      </c>
    </row>
    <row r="42" spans="1:9" ht="15" customHeight="1">
      <c r="A42" s="411" t="s">
        <v>1525</v>
      </c>
      <c r="B42" s="392">
        <v>478.8387079965868</v>
      </c>
      <c r="C42" s="315">
        <v>454.6876712839491</v>
      </c>
      <c r="D42" s="315">
        <v>842.7464215399998</v>
      </c>
      <c r="E42" s="392">
        <v>877.2269780300002</v>
      </c>
      <c r="F42" s="392">
        <v>-24.151036712637676</v>
      </c>
      <c r="G42" s="392">
        <v>-5.043668423065294</v>
      </c>
      <c r="H42" s="392">
        <v>34.48055649000037</v>
      </c>
      <c r="I42" s="317">
        <v>4.091450952350771</v>
      </c>
    </row>
    <row r="43" spans="1:9" ht="15" customHeight="1">
      <c r="A43" s="411" t="s">
        <v>1526</v>
      </c>
      <c r="B43" s="392">
        <v>12.29640896520017</v>
      </c>
      <c r="C43" s="315">
        <v>13.732653825200169</v>
      </c>
      <c r="D43" s="315">
        <v>12.33756446</v>
      </c>
      <c r="E43" s="392">
        <v>16.340876390000002</v>
      </c>
      <c r="F43" s="392">
        <v>1.4362448599999986</v>
      </c>
      <c r="G43" s="392">
        <v>11.68019756064301</v>
      </c>
      <c r="H43" s="392">
        <v>4.003311930000002</v>
      </c>
      <c r="I43" s="317">
        <v>32.44815411485196</v>
      </c>
    </row>
    <row r="44" spans="1:9" ht="15" customHeight="1">
      <c r="A44" s="408" t="s">
        <v>1527</v>
      </c>
      <c r="B44" s="395">
        <v>2041.39543925</v>
      </c>
      <c r="C44" s="409">
        <v>1885.1767049599998</v>
      </c>
      <c r="D44" s="409">
        <v>1089.86137545</v>
      </c>
      <c r="E44" s="395">
        <v>1684.9</v>
      </c>
      <c r="F44" s="395">
        <v>-156.21873429000016</v>
      </c>
      <c r="G44" s="395">
        <v>-7.652546453586388</v>
      </c>
      <c r="H44" s="395">
        <v>595.0386245500001</v>
      </c>
      <c r="I44" s="410">
        <v>54.597643145607464</v>
      </c>
    </row>
    <row r="45" spans="1:9" ht="15" customHeight="1">
      <c r="A45" s="413" t="s">
        <v>1528</v>
      </c>
      <c r="B45" s="414">
        <v>384.862579529093</v>
      </c>
      <c r="C45" s="414">
        <v>400.426227583493</v>
      </c>
      <c r="D45" s="414">
        <v>371.6600842357</v>
      </c>
      <c r="E45" s="395">
        <v>380.19552707899976</v>
      </c>
      <c r="F45" s="395">
        <v>15.563648054400005</v>
      </c>
      <c r="G45" s="395">
        <v>4.043949420451125</v>
      </c>
      <c r="H45" s="395">
        <v>8.535442843299734</v>
      </c>
      <c r="I45" s="410">
        <v>2.296572380338458</v>
      </c>
    </row>
    <row r="46" spans="1:9" ht="15" customHeight="1">
      <c r="A46" s="413" t="s">
        <v>1529</v>
      </c>
      <c r="B46" s="414">
        <v>0</v>
      </c>
      <c r="C46" s="414">
        <v>0</v>
      </c>
      <c r="D46" s="414">
        <v>0</v>
      </c>
      <c r="E46" s="414">
        <v>0</v>
      </c>
      <c r="F46" s="414">
        <v>0</v>
      </c>
      <c r="G46" s="1165" t="s">
        <v>766</v>
      </c>
      <c r="H46" s="414">
        <v>0</v>
      </c>
      <c r="I46" s="943" t="s">
        <v>766</v>
      </c>
    </row>
    <row r="47" spans="1:9" ht="15" customHeight="1">
      <c r="A47" s="413" t="s">
        <v>1530</v>
      </c>
      <c r="B47" s="414">
        <v>26631.589900099447</v>
      </c>
      <c r="C47" s="414">
        <v>27277.945864545512</v>
      </c>
      <c r="D47" s="414">
        <v>30697.998042297877</v>
      </c>
      <c r="E47" s="414">
        <v>30407.926910764403</v>
      </c>
      <c r="F47" s="414">
        <v>646.3559644460656</v>
      </c>
      <c r="G47" s="414">
        <v>2.4270273268350833</v>
      </c>
      <c r="H47" s="414">
        <v>-290.0711315334738</v>
      </c>
      <c r="I47" s="415">
        <v>-0.9449187244516507</v>
      </c>
    </row>
    <row r="48" spans="1:9" ht="15" customHeight="1" thickBot="1">
      <c r="A48" s="403" t="s">
        <v>382</v>
      </c>
      <c r="B48" s="251">
        <v>469331.80069170706</v>
      </c>
      <c r="C48" s="251">
        <v>467255.4807531894</v>
      </c>
      <c r="D48" s="251">
        <v>526230.6426787833</v>
      </c>
      <c r="E48" s="251">
        <v>523922.8406843105</v>
      </c>
      <c r="F48" s="251">
        <v>-2076.319938517678</v>
      </c>
      <c r="G48" s="251">
        <v>-0.4423991588589505</v>
      </c>
      <c r="H48" s="251">
        <v>-2307.8019944728203</v>
      </c>
      <c r="I48" s="412">
        <v>-0.43855332762929333</v>
      </c>
    </row>
    <row r="49" ht="13.5" thickTop="1"/>
  </sheetData>
  <sheetProtection/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7.7109375" style="0" customWidth="1"/>
    <col min="8" max="8" width="11.7109375" style="0" customWidth="1"/>
    <col min="9" max="9" width="8.28125" style="0" customWidth="1"/>
  </cols>
  <sheetData>
    <row r="1" spans="1:9" ht="12.75">
      <c r="A1" s="1474" t="s">
        <v>222</v>
      </c>
      <c r="B1" s="1474"/>
      <c r="C1" s="1474"/>
      <c r="D1" s="1474"/>
      <c r="E1" s="1474"/>
      <c r="F1" s="1474"/>
      <c r="G1" s="1474"/>
      <c r="H1" s="1474"/>
      <c r="I1" s="1474"/>
    </row>
    <row r="2" spans="1:9" ht="15.75">
      <c r="A2" s="1475" t="s">
        <v>43</v>
      </c>
      <c r="B2" s="1475"/>
      <c r="C2" s="1475"/>
      <c r="D2" s="1475"/>
      <c r="E2" s="1475"/>
      <c r="F2" s="1475"/>
      <c r="G2" s="1475"/>
      <c r="H2" s="1475"/>
      <c r="I2" s="1475"/>
    </row>
    <row r="3" spans="1:9" ht="13.5" thickBot="1">
      <c r="A3" s="158"/>
      <c r="B3" s="158"/>
      <c r="C3" s="159"/>
      <c r="D3" s="158"/>
      <c r="E3" s="158"/>
      <c r="F3" s="158"/>
      <c r="G3" s="158"/>
      <c r="H3" s="1452" t="s">
        <v>0</v>
      </c>
      <c r="I3" s="1452"/>
    </row>
    <row r="4" spans="1:9" ht="13.5" thickTop="1">
      <c r="A4" s="340"/>
      <c r="B4" s="417"/>
      <c r="C4" s="418"/>
      <c r="D4" s="418"/>
      <c r="E4" s="418"/>
      <c r="F4" s="1476" t="s">
        <v>1619</v>
      </c>
      <c r="G4" s="1477"/>
      <c r="H4" s="1477"/>
      <c r="I4" s="1478"/>
    </row>
    <row r="5" spans="1:9" ht="12.75">
      <c r="A5" s="419" t="s">
        <v>767</v>
      </c>
      <c r="B5" s="420">
        <v>2010</v>
      </c>
      <c r="C5" s="420">
        <v>2010</v>
      </c>
      <c r="D5" s="420">
        <v>2011</v>
      </c>
      <c r="E5" s="420">
        <v>2011</v>
      </c>
      <c r="F5" s="1428" t="s">
        <v>679</v>
      </c>
      <c r="G5" s="1471"/>
      <c r="H5" s="1472" t="s">
        <v>102</v>
      </c>
      <c r="I5" s="1473"/>
    </row>
    <row r="6" spans="1:9" ht="12.75">
      <c r="A6" s="341"/>
      <c r="B6" s="420" t="s">
        <v>641</v>
      </c>
      <c r="C6" s="420" t="s">
        <v>931</v>
      </c>
      <c r="D6" s="420" t="s">
        <v>58</v>
      </c>
      <c r="E6" s="420" t="s">
        <v>115</v>
      </c>
      <c r="F6" s="944" t="s">
        <v>1684</v>
      </c>
      <c r="G6" s="944" t="s">
        <v>1665</v>
      </c>
      <c r="H6" s="944" t="s">
        <v>1684</v>
      </c>
      <c r="I6" s="936" t="s">
        <v>1665</v>
      </c>
    </row>
    <row r="7" spans="1:9" ht="15" customHeight="1">
      <c r="A7" s="421" t="s">
        <v>768</v>
      </c>
      <c r="B7" s="155">
        <v>567.829</v>
      </c>
      <c r="C7" s="155">
        <v>666.412</v>
      </c>
      <c r="D7" s="155">
        <v>728.8219999999999</v>
      </c>
      <c r="E7" s="155">
        <v>545.384</v>
      </c>
      <c r="F7" s="155">
        <v>98.58300000000008</v>
      </c>
      <c r="G7" s="155">
        <v>17.361388727944522</v>
      </c>
      <c r="H7" s="155">
        <v>-183.43799999999987</v>
      </c>
      <c r="I7" s="295">
        <v>-25.169108506603795</v>
      </c>
    </row>
    <row r="8" spans="1:9" ht="15" customHeight="1" hidden="1">
      <c r="A8" s="422" t="s">
        <v>769</v>
      </c>
      <c r="B8" s="392">
        <v>1.1720000000000002</v>
      </c>
      <c r="C8" s="392">
        <v>5.031000000000001</v>
      </c>
      <c r="D8" s="392"/>
      <c r="E8" s="392"/>
      <c r="F8" s="392">
        <v>3.8590000000000004</v>
      </c>
      <c r="G8" s="392">
        <v>329.26621160409553</v>
      </c>
      <c r="H8" s="392">
        <v>0</v>
      </c>
      <c r="I8" s="317" t="e">
        <v>#DIV/0!</v>
      </c>
    </row>
    <row r="9" spans="1:9" ht="15" customHeight="1" hidden="1">
      <c r="A9" s="422" t="s">
        <v>770</v>
      </c>
      <c r="B9" s="392">
        <v>0.8220000000000001</v>
      </c>
      <c r="C9" s="392">
        <v>0.788</v>
      </c>
      <c r="D9" s="392"/>
      <c r="E9" s="392"/>
      <c r="F9" s="392">
        <v>-0.03400000000000003</v>
      </c>
      <c r="G9" s="392">
        <v>-4.136253041362534</v>
      </c>
      <c r="H9" s="392">
        <v>0</v>
      </c>
      <c r="I9" s="317" t="e">
        <v>#DIV/0!</v>
      </c>
    </row>
    <row r="10" spans="1:9" ht="15" customHeight="1" hidden="1">
      <c r="A10" s="422" t="s">
        <v>771</v>
      </c>
      <c r="B10" s="392">
        <v>0</v>
      </c>
      <c r="C10" s="392">
        <v>0</v>
      </c>
      <c r="D10" s="392"/>
      <c r="E10" s="392"/>
      <c r="F10" s="392">
        <v>0</v>
      </c>
      <c r="G10" s="392" t="e">
        <v>#DIV/0!</v>
      </c>
      <c r="H10" s="392">
        <v>0</v>
      </c>
      <c r="I10" s="317" t="e">
        <v>#DIV/0!</v>
      </c>
    </row>
    <row r="11" spans="1:9" ht="15" customHeight="1" hidden="1">
      <c r="A11" s="422" t="s">
        <v>772</v>
      </c>
      <c r="B11" s="392">
        <v>0</v>
      </c>
      <c r="C11" s="392">
        <v>0</v>
      </c>
      <c r="D11" s="392"/>
      <c r="E11" s="392"/>
      <c r="F11" s="392">
        <v>0</v>
      </c>
      <c r="G11" s="392" t="e">
        <v>#DIV/0!</v>
      </c>
      <c r="H11" s="392">
        <v>0</v>
      </c>
      <c r="I11" s="317" t="e">
        <v>#DIV/0!</v>
      </c>
    </row>
    <row r="12" spans="1:9" ht="15" customHeight="1" hidden="1">
      <c r="A12" s="422" t="s">
        <v>773</v>
      </c>
      <c r="B12" s="392">
        <v>0</v>
      </c>
      <c r="C12" s="392">
        <v>0</v>
      </c>
      <c r="D12" s="392"/>
      <c r="E12" s="392"/>
      <c r="F12" s="392">
        <v>0</v>
      </c>
      <c r="G12" s="392" t="e">
        <v>#DIV/0!</v>
      </c>
      <c r="H12" s="392">
        <v>0</v>
      </c>
      <c r="I12" s="317" t="e">
        <v>#DIV/0!</v>
      </c>
    </row>
    <row r="13" spans="1:9" ht="15" customHeight="1">
      <c r="A13" s="422" t="s">
        <v>1522</v>
      </c>
      <c r="B13" s="392">
        <v>373.565</v>
      </c>
      <c r="C13" s="392">
        <v>370.821</v>
      </c>
      <c r="D13" s="392">
        <v>341.36</v>
      </c>
      <c r="E13" s="392">
        <v>342.07</v>
      </c>
      <c r="F13" s="392">
        <v>-2.7439999999999714</v>
      </c>
      <c r="G13" s="392">
        <v>-0.7345441890969366</v>
      </c>
      <c r="H13" s="392">
        <v>0.7099999999999795</v>
      </c>
      <c r="I13" s="317">
        <v>0.2079915631591222</v>
      </c>
    </row>
    <row r="14" spans="1:9" ht="15" customHeight="1" hidden="1">
      <c r="A14" s="422" t="s">
        <v>774</v>
      </c>
      <c r="B14" s="392">
        <v>0.019</v>
      </c>
      <c r="C14" s="392">
        <v>0.019</v>
      </c>
      <c r="D14" s="392"/>
      <c r="E14" s="392"/>
      <c r="F14" s="392">
        <v>0</v>
      </c>
      <c r="G14" s="392">
        <v>0</v>
      </c>
      <c r="H14" s="392">
        <v>0</v>
      </c>
      <c r="I14" s="317" t="e">
        <v>#DIV/0!</v>
      </c>
    </row>
    <row r="15" spans="1:9" ht="15" customHeight="1" hidden="1">
      <c r="A15" s="422" t="s">
        <v>775</v>
      </c>
      <c r="B15" s="392">
        <v>0</v>
      </c>
      <c r="C15" s="392">
        <v>0</v>
      </c>
      <c r="D15" s="392"/>
      <c r="E15" s="392"/>
      <c r="F15" s="392">
        <v>0</v>
      </c>
      <c r="G15" s="392" t="e">
        <v>#DIV/0!</v>
      </c>
      <c r="H15" s="392">
        <v>0</v>
      </c>
      <c r="I15" s="317" t="e">
        <v>#DIV/0!</v>
      </c>
    </row>
    <row r="16" spans="1:9" ht="15" customHeight="1">
      <c r="A16" s="422" t="s">
        <v>776</v>
      </c>
      <c r="B16" s="392">
        <v>69.6</v>
      </c>
      <c r="C16" s="392">
        <v>69.6</v>
      </c>
      <c r="D16" s="392">
        <v>69.6</v>
      </c>
      <c r="E16" s="392">
        <v>69.6</v>
      </c>
      <c r="F16" s="392">
        <v>0</v>
      </c>
      <c r="G16" s="392">
        <v>0</v>
      </c>
      <c r="H16" s="392">
        <v>0</v>
      </c>
      <c r="I16" s="317">
        <v>0</v>
      </c>
    </row>
    <row r="17" spans="1:9" ht="15" customHeight="1" hidden="1">
      <c r="A17" s="422" t="s">
        <v>777</v>
      </c>
      <c r="B17" s="392">
        <v>0</v>
      </c>
      <c r="C17" s="392">
        <v>0.40199999999999997</v>
      </c>
      <c r="D17" s="392"/>
      <c r="E17" s="392"/>
      <c r="F17" s="392">
        <v>0.40199999999999997</v>
      </c>
      <c r="G17" s="392" t="e">
        <v>#DIV/0!</v>
      </c>
      <c r="H17" s="392">
        <v>0</v>
      </c>
      <c r="I17" s="317" t="e">
        <v>#DIV/0!</v>
      </c>
    </row>
    <row r="18" spans="1:9" ht="15" customHeight="1" hidden="1">
      <c r="A18" s="422" t="s">
        <v>778</v>
      </c>
      <c r="B18" s="392">
        <v>0</v>
      </c>
      <c r="C18" s="392">
        <v>0</v>
      </c>
      <c r="D18" s="392"/>
      <c r="E18" s="392"/>
      <c r="F18" s="392">
        <v>0</v>
      </c>
      <c r="G18" s="392" t="e">
        <v>#DIV/0!</v>
      </c>
      <c r="H18" s="392">
        <v>0</v>
      </c>
      <c r="I18" s="317" t="e">
        <v>#DIV/0!</v>
      </c>
    </row>
    <row r="19" spans="1:9" ht="15" customHeight="1">
      <c r="A19" s="422" t="s">
        <v>779</v>
      </c>
      <c r="B19" s="392">
        <v>15.625</v>
      </c>
      <c r="C19" s="392">
        <v>15.625</v>
      </c>
      <c r="D19" s="392">
        <v>0</v>
      </c>
      <c r="E19" s="392">
        <v>0</v>
      </c>
      <c r="F19" s="392">
        <v>0</v>
      </c>
      <c r="G19" s="392">
        <v>0</v>
      </c>
      <c r="H19" s="392">
        <v>0</v>
      </c>
      <c r="I19" s="945" t="s">
        <v>766</v>
      </c>
    </row>
    <row r="20" spans="1:9" ht="15" customHeight="1" hidden="1">
      <c r="A20" s="422" t="s">
        <v>780</v>
      </c>
      <c r="B20" s="392">
        <v>0</v>
      </c>
      <c r="C20" s="392">
        <v>0</v>
      </c>
      <c r="D20" s="392"/>
      <c r="E20" s="392"/>
      <c r="F20" s="392">
        <v>0</v>
      </c>
      <c r="G20" s="392" t="e">
        <v>#DIV/0!</v>
      </c>
      <c r="H20" s="392">
        <v>0</v>
      </c>
      <c r="I20" s="317" t="e">
        <v>#DIV/0!</v>
      </c>
    </row>
    <row r="21" spans="1:9" ht="15" customHeight="1" hidden="1">
      <c r="A21" s="422" t="s">
        <v>781</v>
      </c>
      <c r="B21" s="392">
        <v>0</v>
      </c>
      <c r="C21" s="392">
        <v>0</v>
      </c>
      <c r="D21" s="392"/>
      <c r="E21" s="392"/>
      <c r="F21" s="392">
        <v>0</v>
      </c>
      <c r="G21" s="392" t="e">
        <v>#DIV/0!</v>
      </c>
      <c r="H21" s="392">
        <v>0</v>
      </c>
      <c r="I21" s="317" t="e">
        <v>#DIV/0!</v>
      </c>
    </row>
    <row r="22" spans="1:9" ht="15" customHeight="1">
      <c r="A22" s="422" t="s">
        <v>782</v>
      </c>
      <c r="B22" s="392">
        <v>107.026</v>
      </c>
      <c r="C22" s="392">
        <v>0</v>
      </c>
      <c r="D22" s="392">
        <v>317.9</v>
      </c>
      <c r="E22" s="392">
        <v>133.71400000000006</v>
      </c>
      <c r="F22" s="392">
        <v>-107.026</v>
      </c>
      <c r="G22" s="392">
        <v>-100</v>
      </c>
      <c r="H22" s="392">
        <v>-184.18599999999992</v>
      </c>
      <c r="I22" s="317">
        <v>-57.93834539163257</v>
      </c>
    </row>
    <row r="23" spans="1:9" ht="15" customHeight="1">
      <c r="A23" s="421" t="s">
        <v>785</v>
      </c>
      <c r="B23" s="155">
        <v>606.759</v>
      </c>
      <c r="C23" s="155">
        <v>204.126</v>
      </c>
      <c r="D23" s="155">
        <v>2803.844</v>
      </c>
      <c r="E23" s="155">
        <v>3337.6040000000003</v>
      </c>
      <c r="F23" s="155">
        <v>-402.63300000000004</v>
      </c>
      <c r="G23" s="155">
        <v>-66.35797738476069</v>
      </c>
      <c r="H23" s="155">
        <v>533.76</v>
      </c>
      <c r="I23" s="295">
        <v>19.03672244247541</v>
      </c>
    </row>
    <row r="24" spans="1:9" ht="15" customHeight="1" hidden="1">
      <c r="A24" s="422" t="s">
        <v>786</v>
      </c>
      <c r="B24" s="392">
        <v>0</v>
      </c>
      <c r="C24" s="392">
        <v>496.8039999999999</v>
      </c>
      <c r="D24" s="392"/>
      <c r="E24" s="392"/>
      <c r="F24" s="392">
        <v>496.8039999999999</v>
      </c>
      <c r="G24" s="392" t="e">
        <v>#DIV/0!</v>
      </c>
      <c r="H24" s="392">
        <v>0</v>
      </c>
      <c r="I24" s="317" t="e">
        <v>#DIV/0!</v>
      </c>
    </row>
    <row r="25" spans="1:9" ht="15" customHeight="1" hidden="1">
      <c r="A25" s="422" t="s">
        <v>787</v>
      </c>
      <c r="B25" s="392">
        <v>0</v>
      </c>
      <c r="C25" s="392">
        <v>0</v>
      </c>
      <c r="D25" s="392"/>
      <c r="E25" s="392"/>
      <c r="F25" s="392">
        <v>0</v>
      </c>
      <c r="G25" s="392" t="e">
        <v>#DIV/0!</v>
      </c>
      <c r="H25" s="392">
        <v>0</v>
      </c>
      <c r="I25" s="317" t="e">
        <v>#DIV/0!</v>
      </c>
    </row>
    <row r="26" spans="1:9" ht="15" customHeight="1">
      <c r="A26" s="422" t="s">
        <v>788</v>
      </c>
      <c r="B26" s="392">
        <v>346.5</v>
      </c>
      <c r="C26" s="392">
        <v>0</v>
      </c>
      <c r="D26" s="392">
        <v>585.66</v>
      </c>
      <c r="E26" s="392">
        <v>580.864</v>
      </c>
      <c r="F26" s="392">
        <v>-346.5</v>
      </c>
      <c r="G26" s="392">
        <v>-100</v>
      </c>
      <c r="H26" s="392">
        <v>-4.795999999999935</v>
      </c>
      <c r="I26" s="317">
        <v>-0.8189051668203285</v>
      </c>
    </row>
    <row r="27" spans="1:9" ht="15" customHeight="1">
      <c r="A27" s="422" t="s">
        <v>789</v>
      </c>
      <c r="B27" s="392">
        <v>124.82299999999998</v>
      </c>
      <c r="C27" s="392">
        <v>310.6</v>
      </c>
      <c r="D27" s="392">
        <v>184.658</v>
      </c>
      <c r="E27" s="392">
        <v>187.88</v>
      </c>
      <c r="F27" s="392">
        <v>185.77700000000004</v>
      </c>
      <c r="G27" s="392">
        <v>148.8323466027896</v>
      </c>
      <c r="H27" s="392">
        <v>3.2220000000000084</v>
      </c>
      <c r="I27" s="317">
        <v>1.744847231097493</v>
      </c>
    </row>
    <row r="28" spans="1:9" ht="15" customHeight="1" hidden="1">
      <c r="A28" s="422" t="s">
        <v>790</v>
      </c>
      <c r="B28" s="392">
        <v>0</v>
      </c>
      <c r="C28" s="392">
        <v>124.439</v>
      </c>
      <c r="D28" s="392">
        <v>498.563</v>
      </c>
      <c r="E28" s="392">
        <v>500</v>
      </c>
      <c r="F28" s="392">
        <v>124.439</v>
      </c>
      <c r="G28" s="392" t="e">
        <v>#DIV/0!</v>
      </c>
      <c r="H28" s="392">
        <v>1.4370000000000118</v>
      </c>
      <c r="I28" s="317">
        <v>0.28822836833058446</v>
      </c>
    </row>
    <row r="29" spans="1:9" ht="15" customHeight="1">
      <c r="A29" s="422" t="s">
        <v>791</v>
      </c>
      <c r="B29" s="392">
        <v>62.688</v>
      </c>
      <c r="C29" s="392">
        <v>0</v>
      </c>
      <c r="D29" s="392">
        <v>42.946</v>
      </c>
      <c r="E29" s="392">
        <v>95.74</v>
      </c>
      <c r="F29" s="392">
        <v>-62.688</v>
      </c>
      <c r="G29" s="1143">
        <v>-100</v>
      </c>
      <c r="H29" s="392">
        <v>52.794</v>
      </c>
      <c r="I29" s="317">
        <v>122.9311228053835</v>
      </c>
    </row>
    <row r="30" spans="1:9" ht="15" customHeight="1" hidden="1">
      <c r="A30" s="422"/>
      <c r="B30" s="392"/>
      <c r="C30" s="392">
        <v>60.836</v>
      </c>
      <c r="D30" s="392"/>
      <c r="E30" s="392"/>
      <c r="F30" s="392"/>
      <c r="G30" s="392"/>
      <c r="H30" s="392"/>
      <c r="I30" s="317"/>
    </row>
    <row r="31" spans="1:9" ht="15" customHeight="1">
      <c r="A31" s="422" t="s">
        <v>792</v>
      </c>
      <c r="B31" s="392">
        <v>72.748</v>
      </c>
      <c r="C31" s="392">
        <v>0.9289999999999999</v>
      </c>
      <c r="D31" s="392">
        <v>1492</v>
      </c>
      <c r="E31" s="392">
        <v>1973.12</v>
      </c>
      <c r="F31" s="392">
        <v>-71.819</v>
      </c>
      <c r="G31" s="392">
        <v>-98.72298894814978</v>
      </c>
      <c r="H31" s="392">
        <v>481.12</v>
      </c>
      <c r="I31" s="317">
        <v>32.246648793565676</v>
      </c>
    </row>
    <row r="32" spans="1:9" ht="15" customHeight="1">
      <c r="A32" s="421" t="s">
        <v>793</v>
      </c>
      <c r="B32" s="155">
        <v>1560.09653847</v>
      </c>
      <c r="C32" s="155">
        <v>1066.051</v>
      </c>
      <c r="D32" s="155">
        <v>2100.898</v>
      </c>
      <c r="E32" s="155">
        <v>1908.652</v>
      </c>
      <c r="F32" s="155">
        <v>-494.0455384700001</v>
      </c>
      <c r="G32" s="155">
        <v>-31.667626091556794</v>
      </c>
      <c r="H32" s="155">
        <v>-192.2460000000001</v>
      </c>
      <c r="I32" s="295">
        <v>-9.150658432727342</v>
      </c>
    </row>
    <row r="33" spans="1:9" ht="15" customHeight="1">
      <c r="A33" s="422" t="s">
        <v>794</v>
      </c>
      <c r="B33" s="392">
        <v>0</v>
      </c>
      <c r="C33" s="392">
        <v>0</v>
      </c>
      <c r="D33" s="392">
        <v>0</v>
      </c>
      <c r="E33" s="392">
        <v>0</v>
      </c>
      <c r="F33" s="392">
        <v>0</v>
      </c>
      <c r="G33" s="1143" t="s">
        <v>766</v>
      </c>
      <c r="H33" s="392">
        <v>0</v>
      </c>
      <c r="I33" s="945" t="s">
        <v>766</v>
      </c>
    </row>
    <row r="34" spans="1:9" ht="15" customHeight="1" hidden="1">
      <c r="A34" s="422" t="s">
        <v>795</v>
      </c>
      <c r="B34" s="392">
        <v>0</v>
      </c>
      <c r="C34" s="392">
        <v>0</v>
      </c>
      <c r="D34" s="392"/>
      <c r="E34" s="392"/>
      <c r="F34" s="392">
        <v>0</v>
      </c>
      <c r="G34" s="392" t="e">
        <v>#DIV/0!</v>
      </c>
      <c r="H34" s="392">
        <v>0</v>
      </c>
      <c r="I34" s="317" t="e">
        <v>#DIV/0!</v>
      </c>
    </row>
    <row r="35" spans="1:9" ht="15" customHeight="1" hidden="1">
      <c r="A35" s="422" t="s">
        <v>800</v>
      </c>
      <c r="B35" s="392">
        <v>-0.004</v>
      </c>
      <c r="C35" s="392">
        <v>0</v>
      </c>
      <c r="D35" s="392"/>
      <c r="E35" s="392"/>
      <c r="F35" s="392">
        <v>0.004</v>
      </c>
      <c r="G35" s="392">
        <v>-100</v>
      </c>
      <c r="H35" s="392">
        <v>0</v>
      </c>
      <c r="I35" s="317" t="e">
        <v>#DIV/0!</v>
      </c>
    </row>
    <row r="36" spans="1:9" ht="15" customHeight="1" hidden="1">
      <c r="A36" s="422" t="s">
        <v>801</v>
      </c>
      <c r="B36" s="392">
        <v>0</v>
      </c>
      <c r="C36" s="392">
        <v>0</v>
      </c>
      <c r="D36" s="392"/>
      <c r="E36" s="392"/>
      <c r="F36" s="392">
        <v>0</v>
      </c>
      <c r="G36" s="392" t="e">
        <v>#DIV/0!</v>
      </c>
      <c r="H36" s="392">
        <v>0</v>
      </c>
      <c r="I36" s="317" t="e">
        <v>#DIV/0!</v>
      </c>
    </row>
    <row r="37" spans="1:9" ht="15" customHeight="1" hidden="1">
      <c r="A37" s="422" t="s">
        <v>802</v>
      </c>
      <c r="B37" s="392">
        <v>297.675</v>
      </c>
      <c r="C37" s="392">
        <v>297.675</v>
      </c>
      <c r="D37" s="392"/>
      <c r="E37" s="392"/>
      <c r="F37" s="392">
        <v>0</v>
      </c>
      <c r="G37" s="392">
        <v>0</v>
      </c>
      <c r="H37" s="392">
        <v>0</v>
      </c>
      <c r="I37" s="317" t="e">
        <v>#DIV/0!</v>
      </c>
    </row>
    <row r="38" spans="1:9" ht="15" customHeight="1" hidden="1">
      <c r="A38" s="422" t="s">
        <v>803</v>
      </c>
      <c r="B38" s="392">
        <v>0</v>
      </c>
      <c r="C38" s="392">
        <v>0</v>
      </c>
      <c r="D38" s="392"/>
      <c r="E38" s="392"/>
      <c r="F38" s="392">
        <v>0</v>
      </c>
      <c r="G38" s="392" t="e">
        <v>#DIV/0!</v>
      </c>
      <c r="H38" s="392">
        <v>0</v>
      </c>
      <c r="I38" s="317" t="e">
        <v>#DIV/0!</v>
      </c>
    </row>
    <row r="39" spans="1:9" ht="15" customHeight="1" hidden="1">
      <c r="A39" s="422" t="s">
        <v>804</v>
      </c>
      <c r="B39" s="392">
        <v>0</v>
      </c>
      <c r="C39" s="392">
        <v>0</v>
      </c>
      <c r="D39" s="392"/>
      <c r="E39" s="392"/>
      <c r="F39" s="392">
        <v>0</v>
      </c>
      <c r="G39" s="392" t="e">
        <v>#DIV/0!</v>
      </c>
      <c r="H39" s="392">
        <v>0</v>
      </c>
      <c r="I39" s="317" t="e">
        <v>#DIV/0!</v>
      </c>
    </row>
    <row r="40" spans="1:9" ht="15" customHeight="1" hidden="1">
      <c r="A40" s="422" t="s">
        <v>805</v>
      </c>
      <c r="B40" s="392">
        <v>0</v>
      </c>
      <c r="C40" s="392">
        <v>0</v>
      </c>
      <c r="D40" s="392"/>
      <c r="E40" s="392"/>
      <c r="F40" s="392">
        <v>0</v>
      </c>
      <c r="G40" s="392" t="e">
        <v>#DIV/0!</v>
      </c>
      <c r="H40" s="392">
        <v>0</v>
      </c>
      <c r="I40" s="317" t="e">
        <v>#DIV/0!</v>
      </c>
    </row>
    <row r="41" spans="1:9" ht="15" customHeight="1">
      <c r="A41" s="422" t="s">
        <v>806</v>
      </c>
      <c r="B41" s="392">
        <v>1262.42553847</v>
      </c>
      <c r="C41" s="392">
        <v>768.376</v>
      </c>
      <c r="D41" s="392">
        <v>2100.9</v>
      </c>
      <c r="E41" s="392">
        <v>1908.652</v>
      </c>
      <c r="F41" s="392">
        <v>-494.04953847</v>
      </c>
      <c r="G41" s="392">
        <v>-39.134944867224775</v>
      </c>
      <c r="H41" s="392">
        <v>-192.24800000000005</v>
      </c>
      <c r="I41" s="317">
        <v>-9.150744918844307</v>
      </c>
    </row>
    <row r="42" spans="1:9" ht="15" customHeight="1">
      <c r="A42" s="421" t="s">
        <v>807</v>
      </c>
      <c r="B42" s="155">
        <v>566.038</v>
      </c>
      <c r="C42" s="155">
        <v>587.765</v>
      </c>
      <c r="D42" s="155">
        <v>630.99</v>
      </c>
      <c r="E42" s="155">
        <v>419.31</v>
      </c>
      <c r="F42" s="155">
        <v>21.726999999999975</v>
      </c>
      <c r="G42" s="155">
        <v>3.838434875397054</v>
      </c>
      <c r="H42" s="155">
        <v>-211.68</v>
      </c>
      <c r="I42" s="295">
        <v>-33.54728284124946</v>
      </c>
    </row>
    <row r="43" spans="1:9" ht="15" customHeight="1" hidden="1">
      <c r="A43" s="422" t="s">
        <v>808</v>
      </c>
      <c r="B43" s="392">
        <v>0</v>
      </c>
      <c r="C43" s="392">
        <v>0</v>
      </c>
      <c r="D43" s="392"/>
      <c r="E43" s="392"/>
      <c r="F43" s="392">
        <v>0</v>
      </c>
      <c r="G43" s="392" t="e">
        <v>#DIV/0!</v>
      </c>
      <c r="H43" s="392">
        <v>0</v>
      </c>
      <c r="I43" s="317" t="e">
        <v>#DIV/0!</v>
      </c>
    </row>
    <row r="44" spans="1:9" ht="15" customHeight="1" hidden="1">
      <c r="A44" s="422" t="s">
        <v>809</v>
      </c>
      <c r="B44" s="392">
        <v>0</v>
      </c>
      <c r="C44" s="392">
        <v>0</v>
      </c>
      <c r="D44" s="392"/>
      <c r="E44" s="392"/>
      <c r="F44" s="392">
        <v>0</v>
      </c>
      <c r="G44" s="392" t="e">
        <v>#DIV/0!</v>
      </c>
      <c r="H44" s="392">
        <v>0</v>
      </c>
      <c r="I44" s="317" t="e">
        <v>#DIV/0!</v>
      </c>
    </row>
    <row r="45" spans="1:9" ht="15" customHeight="1" hidden="1">
      <c r="A45" s="422" t="s">
        <v>810</v>
      </c>
      <c r="B45" s="392">
        <v>0</v>
      </c>
      <c r="C45" s="392">
        <v>0</v>
      </c>
      <c r="D45" s="392"/>
      <c r="E45" s="392"/>
      <c r="F45" s="392">
        <v>0</v>
      </c>
      <c r="G45" s="392" t="e">
        <v>#DIV/0!</v>
      </c>
      <c r="H45" s="392">
        <v>0</v>
      </c>
      <c r="I45" s="317" t="e">
        <v>#DIV/0!</v>
      </c>
    </row>
    <row r="46" spans="1:9" ht="15" customHeight="1" hidden="1">
      <c r="A46" s="422" t="s">
        <v>811</v>
      </c>
      <c r="B46" s="392">
        <v>287.13800000000003</v>
      </c>
      <c r="C46" s="392">
        <v>283.665</v>
      </c>
      <c r="D46" s="392"/>
      <c r="E46" s="392"/>
      <c r="F46" s="392">
        <v>-3.473000000000013</v>
      </c>
      <c r="G46" s="392">
        <v>-1.2095229471543345</v>
      </c>
      <c r="H46" s="392">
        <v>0</v>
      </c>
      <c r="I46" s="317" t="e">
        <v>#DIV/0!</v>
      </c>
    </row>
    <row r="47" spans="1:9" ht="15" customHeight="1">
      <c r="A47" s="422" t="s">
        <v>812</v>
      </c>
      <c r="B47" s="392">
        <v>187.6</v>
      </c>
      <c r="C47" s="392">
        <v>212.8</v>
      </c>
      <c r="D47" s="392">
        <v>143.2</v>
      </c>
      <c r="E47" s="392">
        <v>115.86</v>
      </c>
      <c r="F47" s="392">
        <v>25.2</v>
      </c>
      <c r="G47" s="392">
        <v>13.43283582089553</v>
      </c>
      <c r="H47" s="392">
        <v>-27.34</v>
      </c>
      <c r="I47" s="317">
        <v>-19.092178770949715</v>
      </c>
    </row>
    <row r="48" spans="1:9" ht="15" customHeight="1" hidden="1">
      <c r="A48" s="422" t="s">
        <v>813</v>
      </c>
      <c r="B48" s="392">
        <v>0</v>
      </c>
      <c r="C48" s="392">
        <v>0</v>
      </c>
      <c r="D48" s="392"/>
      <c r="E48" s="392"/>
      <c r="F48" s="392">
        <v>0</v>
      </c>
      <c r="G48" s="392" t="e">
        <v>#DIV/0!</v>
      </c>
      <c r="H48" s="392">
        <v>-402.31399999999996</v>
      </c>
      <c r="I48" s="317" t="e">
        <v>#DIV/0!</v>
      </c>
    </row>
    <row r="49" spans="1:9" ht="15" customHeight="1" hidden="1">
      <c r="A49" s="422" t="s">
        <v>814</v>
      </c>
      <c r="B49" s="392">
        <v>0</v>
      </c>
      <c r="C49" s="392">
        <v>0</v>
      </c>
      <c r="D49" s="392"/>
      <c r="E49" s="392"/>
      <c r="F49" s="392">
        <v>0</v>
      </c>
      <c r="G49" s="392">
        <v>0</v>
      </c>
      <c r="H49" s="392">
        <v>0</v>
      </c>
      <c r="I49" s="317">
        <v>0</v>
      </c>
    </row>
    <row r="50" spans="1:9" ht="15" customHeight="1">
      <c r="A50" s="422" t="s">
        <v>815</v>
      </c>
      <c r="B50" s="392">
        <v>91.3</v>
      </c>
      <c r="C50" s="392">
        <v>91.3</v>
      </c>
      <c r="D50" s="392">
        <v>487.79</v>
      </c>
      <c r="E50" s="392">
        <v>303.45</v>
      </c>
      <c r="F50" s="392">
        <v>0</v>
      </c>
      <c r="G50" s="392">
        <v>0</v>
      </c>
      <c r="H50" s="392">
        <v>-184.34</v>
      </c>
      <c r="I50" s="317">
        <v>-37.790852621004944</v>
      </c>
    </row>
    <row r="51" spans="1:9" ht="15" customHeight="1">
      <c r="A51" s="421" t="s">
        <v>816</v>
      </c>
      <c r="B51" s="155">
        <v>2213.513</v>
      </c>
      <c r="C51" s="155">
        <v>2662.918</v>
      </c>
      <c r="D51" s="155">
        <v>2028.292</v>
      </c>
      <c r="E51" s="155">
        <v>2055.419</v>
      </c>
      <c r="F51" s="155">
        <v>449.405</v>
      </c>
      <c r="G51" s="155">
        <v>20.30279469784005</v>
      </c>
      <c r="H51" s="155">
        <v>27.126999999999953</v>
      </c>
      <c r="I51" s="295">
        <v>1.3374307052436214</v>
      </c>
    </row>
    <row r="52" spans="1:9" ht="15" customHeight="1" hidden="1">
      <c r="A52" s="422" t="s">
        <v>817</v>
      </c>
      <c r="B52" s="392">
        <v>0</v>
      </c>
      <c r="C52" s="392">
        <v>0</v>
      </c>
      <c r="D52" s="392"/>
      <c r="E52" s="392"/>
      <c r="F52" s="392">
        <v>0</v>
      </c>
      <c r="G52" s="392" t="e">
        <v>#DIV/0!</v>
      </c>
      <c r="H52" s="392">
        <v>0</v>
      </c>
      <c r="I52" s="317" t="e">
        <v>#DIV/0!</v>
      </c>
    </row>
    <row r="53" spans="1:9" ht="15" customHeight="1">
      <c r="A53" s="422" t="s">
        <v>818</v>
      </c>
      <c r="B53" s="392">
        <v>27</v>
      </c>
      <c r="C53" s="392">
        <v>26.413</v>
      </c>
      <c r="D53" s="392">
        <v>1.777</v>
      </c>
      <c r="E53" s="392">
        <v>0.93</v>
      </c>
      <c r="F53" s="392">
        <v>-0.5869999999999997</v>
      </c>
      <c r="G53" s="392">
        <v>-2.174074074074073</v>
      </c>
      <c r="H53" s="392">
        <v>-0.8469999999999999</v>
      </c>
      <c r="I53" s="317">
        <v>-47.664603263927965</v>
      </c>
    </row>
    <row r="54" spans="1:9" ht="15" customHeight="1">
      <c r="A54" s="422" t="s">
        <v>1523</v>
      </c>
      <c r="B54" s="392">
        <v>217</v>
      </c>
      <c r="C54" s="392">
        <v>689.365</v>
      </c>
      <c r="D54" s="392">
        <v>571.299</v>
      </c>
      <c r="E54" s="392">
        <v>585.95</v>
      </c>
      <c r="F54" s="392">
        <v>472.365</v>
      </c>
      <c r="G54" s="392">
        <v>217.67972350230417</v>
      </c>
      <c r="H54" s="392">
        <v>14.651000000000067</v>
      </c>
      <c r="I54" s="317">
        <v>2.5645065018493063</v>
      </c>
    </row>
    <row r="55" spans="1:9" ht="15" customHeight="1" hidden="1">
      <c r="A55" s="422" t="s">
        <v>819</v>
      </c>
      <c r="B55" s="392">
        <v>0</v>
      </c>
      <c r="C55" s="392">
        <v>0</v>
      </c>
      <c r="D55" s="392"/>
      <c r="E55" s="392"/>
      <c r="F55" s="392">
        <v>0</v>
      </c>
      <c r="G55" s="392" t="e">
        <v>#DIV/0!</v>
      </c>
      <c r="H55" s="392">
        <v>0</v>
      </c>
      <c r="I55" s="317" t="e">
        <v>#DIV/0!</v>
      </c>
    </row>
    <row r="56" spans="1:9" ht="15" customHeight="1" hidden="1">
      <c r="A56" s="422" t="s">
        <v>820</v>
      </c>
      <c r="B56" s="392">
        <v>0</v>
      </c>
      <c r="C56" s="392">
        <v>0</v>
      </c>
      <c r="D56" s="392"/>
      <c r="E56" s="392"/>
      <c r="F56" s="392">
        <v>0</v>
      </c>
      <c r="G56" s="392" t="e">
        <v>#DIV/0!</v>
      </c>
      <c r="H56" s="392">
        <v>0</v>
      </c>
      <c r="I56" s="317" t="e">
        <v>#DIV/0!</v>
      </c>
    </row>
    <row r="57" spans="1:9" ht="15" customHeight="1" hidden="1">
      <c r="A57" s="422" t="s">
        <v>821</v>
      </c>
      <c r="B57" s="392">
        <v>0</v>
      </c>
      <c r="C57" s="392">
        <v>0</v>
      </c>
      <c r="D57" s="392"/>
      <c r="E57" s="392"/>
      <c r="F57" s="392">
        <v>0</v>
      </c>
      <c r="G57" s="392" t="e">
        <v>#DIV/0!</v>
      </c>
      <c r="H57" s="392">
        <v>0</v>
      </c>
      <c r="I57" s="317" t="e">
        <v>#DIV/0!</v>
      </c>
    </row>
    <row r="58" spans="1:9" ht="15" customHeight="1">
      <c r="A58" s="422" t="s">
        <v>823</v>
      </c>
      <c r="B58" s="392">
        <v>940</v>
      </c>
      <c r="C58" s="392">
        <v>940</v>
      </c>
      <c r="D58" s="392">
        <v>550</v>
      </c>
      <c r="E58" s="392">
        <v>550</v>
      </c>
      <c r="F58" s="392">
        <v>0</v>
      </c>
      <c r="G58" s="392">
        <v>0</v>
      </c>
      <c r="H58" s="392">
        <v>0</v>
      </c>
      <c r="I58" s="317">
        <v>0</v>
      </c>
    </row>
    <row r="59" spans="1:9" ht="15" customHeight="1" hidden="1">
      <c r="A59" s="422" t="s">
        <v>824</v>
      </c>
      <c r="B59" s="392">
        <v>0</v>
      </c>
      <c r="C59" s="392">
        <v>0</v>
      </c>
      <c r="D59" s="392"/>
      <c r="E59" s="392"/>
      <c r="F59" s="392">
        <v>0</v>
      </c>
      <c r="G59" s="392" t="e">
        <v>#DIV/0!</v>
      </c>
      <c r="H59" s="392">
        <v>0</v>
      </c>
      <c r="I59" s="317" t="e">
        <v>#DIV/0!</v>
      </c>
    </row>
    <row r="60" spans="1:9" ht="15" customHeight="1" hidden="1">
      <c r="A60" s="422" t="s">
        <v>1325</v>
      </c>
      <c r="B60" s="392">
        <v>0</v>
      </c>
      <c r="C60" s="392">
        <v>0</v>
      </c>
      <c r="D60" s="392"/>
      <c r="E60" s="392"/>
      <c r="F60" s="392">
        <v>0</v>
      </c>
      <c r="G60" s="392" t="e">
        <v>#DIV/0!</v>
      </c>
      <c r="H60" s="392">
        <v>0</v>
      </c>
      <c r="I60" s="317" t="e">
        <v>#DIV/0!</v>
      </c>
    </row>
    <row r="61" spans="1:9" ht="15" customHeight="1">
      <c r="A61" s="422" t="s">
        <v>855</v>
      </c>
      <c r="B61" s="392">
        <v>1029.513</v>
      </c>
      <c r="C61" s="392">
        <v>1007.14</v>
      </c>
      <c r="D61" s="392">
        <v>905.2</v>
      </c>
      <c r="E61" s="392">
        <v>918.539</v>
      </c>
      <c r="F61" s="392">
        <v>-22.372999999999934</v>
      </c>
      <c r="G61" s="392">
        <v>-2.1731634277566125</v>
      </c>
      <c r="H61" s="392">
        <v>13.338999999999942</v>
      </c>
      <c r="I61" s="317">
        <v>1.4735969951391892</v>
      </c>
    </row>
    <row r="62" spans="1:9" ht="15" customHeight="1">
      <c r="A62" s="421" t="s">
        <v>382</v>
      </c>
      <c r="B62" s="155">
        <v>5514.23553847</v>
      </c>
      <c r="C62" s="155">
        <v>5187.272</v>
      </c>
      <c r="D62" s="155">
        <v>8292.846</v>
      </c>
      <c r="E62" s="155">
        <v>8266.369</v>
      </c>
      <c r="F62" s="155">
        <v>-326.96353847000046</v>
      </c>
      <c r="G62" s="155">
        <v>-5.929444547461622</v>
      </c>
      <c r="H62" s="155">
        <v>-26.476999999998952</v>
      </c>
      <c r="I62" s="295">
        <v>-0.3192751921354738</v>
      </c>
    </row>
    <row r="63" spans="1:9" ht="15" customHeight="1" hidden="1">
      <c r="A63" s="422"/>
      <c r="B63" s="388">
        <v>0</v>
      </c>
      <c r="C63" s="388">
        <v>6653.854999999999</v>
      </c>
      <c r="D63" s="388"/>
      <c r="E63" s="388"/>
      <c r="F63" s="388">
        <v>6653.854999999999</v>
      </c>
      <c r="G63" s="388" t="e">
        <v>#DIV/0!</v>
      </c>
      <c r="H63" s="388">
        <v>0</v>
      </c>
      <c r="I63" s="407" t="e">
        <v>#DIV/0!</v>
      </c>
    </row>
    <row r="64" spans="1:9" ht="15" customHeight="1">
      <c r="A64" s="422" t="s">
        <v>856</v>
      </c>
      <c r="B64" s="392">
        <v>1560.09653847</v>
      </c>
      <c r="C64" s="392">
        <v>1066.1</v>
      </c>
      <c r="D64" s="392">
        <v>2100.898</v>
      </c>
      <c r="E64" s="392">
        <v>1908.652</v>
      </c>
      <c r="F64" s="392">
        <v>-493.99653847000013</v>
      </c>
      <c r="G64" s="392">
        <v>-31.66448526028183</v>
      </c>
      <c r="H64" s="392">
        <v>-2100.898</v>
      </c>
      <c r="I64" s="317">
        <v>-100</v>
      </c>
    </row>
    <row r="65" spans="1:9" ht="15" customHeight="1">
      <c r="A65" s="422" t="s">
        <v>857</v>
      </c>
      <c r="B65" s="392">
        <v>3954.139</v>
      </c>
      <c r="C65" s="392">
        <v>4121.221</v>
      </c>
      <c r="D65" s="392">
        <v>6191.948</v>
      </c>
      <c r="E65" s="392">
        <v>6357.717000000001</v>
      </c>
      <c r="F65" s="392">
        <v>167.08199999999943</v>
      </c>
      <c r="G65" s="392">
        <v>4.225496372282295</v>
      </c>
      <c r="H65" s="392">
        <v>-4283.296</v>
      </c>
      <c r="I65" s="317">
        <v>-69.17525793175265</v>
      </c>
    </row>
    <row r="66" spans="1:9" ht="15" customHeight="1" hidden="1">
      <c r="A66" s="422"/>
      <c r="B66" s="392">
        <v>0</v>
      </c>
      <c r="C66" s="392">
        <v>0</v>
      </c>
      <c r="D66" s="392"/>
      <c r="E66" s="392"/>
      <c r="F66" s="392">
        <v>0</v>
      </c>
      <c r="G66" s="392"/>
      <c r="H66" s="392"/>
      <c r="I66" s="317"/>
    </row>
    <row r="67" spans="1:9" ht="15" customHeight="1">
      <c r="A67" s="422" t="s">
        <v>858</v>
      </c>
      <c r="B67" s="392">
        <v>636.8770000000001</v>
      </c>
      <c r="C67" s="158">
        <v>532.3</v>
      </c>
      <c r="D67" s="158">
        <v>426.15</v>
      </c>
      <c r="E67" s="158">
        <v>111.53199999999998</v>
      </c>
      <c r="F67" s="392">
        <v>-104.57700000000011</v>
      </c>
      <c r="G67" s="392">
        <v>-16.42028209528686</v>
      </c>
      <c r="H67" s="392">
        <v>-426.15</v>
      </c>
      <c r="I67" s="317">
        <v>-100</v>
      </c>
    </row>
    <row r="68" spans="1:9" ht="15" customHeight="1">
      <c r="A68" s="422" t="s">
        <v>859</v>
      </c>
      <c r="B68" s="392">
        <v>3.897</v>
      </c>
      <c r="C68" s="392">
        <v>3.897</v>
      </c>
      <c r="D68" s="392">
        <v>114.58</v>
      </c>
      <c r="E68" s="392">
        <v>14.252</v>
      </c>
      <c r="F68" s="392">
        <v>0</v>
      </c>
      <c r="G68" s="392">
        <v>0</v>
      </c>
      <c r="H68" s="392">
        <v>-3.048000000000016</v>
      </c>
      <c r="I68" s="317">
        <v>-2.6601501134578602</v>
      </c>
    </row>
    <row r="69" spans="1:9" ht="15" customHeight="1" thickBot="1">
      <c r="A69" s="423" t="s">
        <v>860</v>
      </c>
      <c r="B69" s="424">
        <v>632.98</v>
      </c>
      <c r="C69" s="424">
        <v>528.4</v>
      </c>
      <c r="D69" s="424">
        <v>311.57</v>
      </c>
      <c r="E69" s="424">
        <v>97.28</v>
      </c>
      <c r="F69" s="424">
        <v>-104.58</v>
      </c>
      <c r="G69" s="424">
        <v>-16.521849031564983</v>
      </c>
      <c r="H69" s="424">
        <v>-297.318</v>
      </c>
      <c r="I69" s="322">
        <v>-95.42574702314086</v>
      </c>
    </row>
    <row r="70" spans="1:9" ht="13.5" thickTop="1">
      <c r="A70" s="54" t="s">
        <v>104</v>
      </c>
      <c r="B70" s="158"/>
      <c r="C70" s="159"/>
      <c r="D70" s="159"/>
      <c r="E70" s="159"/>
      <c r="F70" s="158"/>
      <c r="G70" s="158"/>
      <c r="H70" s="158"/>
      <c r="I70" s="15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Saurabh</cp:lastModifiedBy>
  <cp:lastPrinted>2011-09-30T06:34:38Z</cp:lastPrinted>
  <dcterms:created xsi:type="dcterms:W3CDTF">1996-10-14T23:33:28Z</dcterms:created>
  <dcterms:modified xsi:type="dcterms:W3CDTF">2011-09-30T07:36:48Z</dcterms:modified>
  <cp:category/>
  <cp:version/>
  <cp:contentType/>
  <cp:contentStatus/>
</cp:coreProperties>
</file>