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firstSheet="33" activeTab="39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.Loan" sheetId="9" r:id="rId9"/>
    <sheet name="Secu Com" sheetId="10" r:id="rId10"/>
    <sheet name="Claim Gov Ent" sheetId="11" r:id="rId11"/>
    <sheet name="Outright sale-purchase" sheetId="12" r:id="rId12"/>
    <sheet name="Reverse-repo" sheetId="13" r:id="rId13"/>
    <sheet name="Forex. Nrs" sheetId="14" r:id="rId14"/>
    <sheet name="Forex $" sheetId="15" r:id="rId15"/>
    <sheet name="IC Purchase" sheetId="16" r:id="rId16"/>
    <sheet name="Slf interbank" sheetId="17" r:id="rId17"/>
    <sheet name="Int" sheetId="18" r:id="rId18"/>
    <sheet name="TB 91" sheetId="19" r:id="rId19"/>
    <sheet name="TB-364" sheetId="20" r:id="rId20"/>
    <sheet name="Interbank RAte" sheetId="21" r:id="rId21"/>
    <sheet name="Share Market Indicator" sheetId="22" r:id="rId22"/>
    <sheet name="Public Issue Approval" sheetId="23" r:id="rId23"/>
    <sheet name="Listed Com" sheetId="24" r:id="rId24"/>
    <sheet name="Share Mkt Activities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BOP" sheetId="40" r:id="rId40"/>
    <sheet name="M-I_$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7">'Int'!$A$66:$BK$108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<sst xmlns="http://schemas.openxmlformats.org/spreadsheetml/2006/main" count="4305" uniqueCount="1690">
  <si>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</si>
  <si>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</si>
  <si>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</si>
  <si>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</si>
  <si>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</si>
  <si>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</si>
  <si>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</si>
  <si>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</si>
  <si>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</si>
  <si>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</si>
  <si>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</si>
  <si>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</si>
  <si>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</si>
  <si>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</si>
  <si>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</si>
  <si>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</si>
  <si>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</si>
  <si>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</si>
  <si>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</si>
  <si>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</si>
  <si>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</si>
  <si>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</si>
  <si>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</si>
  <si>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</si>
  <si>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</si>
  <si>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</si>
  <si>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</si>
  <si>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</si>
  <si>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</si>
  <si>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</si>
  <si>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</si>
  <si>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</si>
  <si>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</si>
  <si>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</si>
  <si>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</si>
  <si>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</si>
  <si>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</si>
  <si>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</si>
  <si>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</si>
  <si>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</si>
  <si>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</si>
  <si>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</si>
  <si>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</si>
  <si>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</si>
  <si>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</si>
  <si>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</si>
  <si>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</si>
  <si>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</si>
  <si>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</si>
  <si>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</si>
  <si>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</si>
  <si>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</si>
  <si>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</si>
  <si>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</si>
  <si>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</si>
  <si>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</si>
  <si>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</si>
  <si>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</si>
  <si>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</si>
  <si>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</si>
  <si>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</si>
  <si>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</si>
  <si>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</si>
  <si>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</si>
  <si>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</si>
  <si>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</si>
  <si>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</si>
  <si>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</si>
  <si>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</si>
  <si>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</si>
  <si>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</si>
  <si>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</si>
  <si>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</si>
  <si>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</si>
  <si>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</si>
  <si>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</si>
  <si>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</si>
  <si>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</si>
  <si>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</si>
  <si>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</si>
  <si>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</si>
  <si>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</si>
  <si>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</si>
  <si>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</si>
  <si>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</si>
  <si>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</si>
  <si>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</si>
  <si>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</si>
  <si>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</si>
  <si>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</si>
  <si>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</si>
  <si>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</si>
  <si>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</si>
  <si>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</si>
  <si>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</si>
  <si>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</si>
  <si>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</si>
  <si>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</si>
  <si>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</si>
  <si>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</si>
  <si>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</si>
  <si>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</si>
  <si>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</si>
  <si>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</si>
  <si>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</si>
  <si>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</si>
  <si>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</si>
  <si>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</si>
  <si>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</si>
  <si>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</si>
  <si>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</si>
  <si>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</si>
  <si>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</si>
  <si>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</si>
  <si>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</si>
  <si>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</si>
  <si>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</si>
  <si>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</si>
  <si>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</si>
  <si>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</si>
  <si>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</si>
  <si>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</si>
  <si>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</si>
  <si>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</si>
  <si>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</si>
  <si>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</si>
  <si>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</si>
  <si>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</si>
  <si>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</si>
  <si>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Mid-Dec</t>
  </si>
  <si>
    <t>Dec-Jul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</si>
  <si>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</si>
  <si>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</si>
  <si>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</si>
  <si>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</si>
  <si>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</si>
  <si>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</si>
  <si>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</si>
  <si>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</si>
  <si>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</si>
  <si>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</si>
  <si>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</si>
  <si>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</si>
  <si>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</si>
  <si>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</si>
  <si>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</si>
  <si>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</si>
  <si>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</si>
  <si>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</si>
  <si>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>Bonus</t>
  </si>
  <si>
    <t>Gov. Bond</t>
  </si>
  <si>
    <t>Everest Bank Ltd.</t>
  </si>
  <si>
    <t>Bank of Asia Nepal Ltd.</t>
  </si>
  <si>
    <t>Rights</t>
  </si>
  <si>
    <t>Citizen Bank Int. Ltd.</t>
  </si>
  <si>
    <t>Auction</t>
  </si>
  <si>
    <t>Zenith Finance Ltd.</t>
  </si>
  <si>
    <t>Lord Buddha Finance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</si>
  <si>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</si>
  <si>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</si>
  <si>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</si>
  <si>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</si>
  <si>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</si>
  <si>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</si>
  <si>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</si>
  <si>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</si>
  <si>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</si>
  <si>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</si>
  <si>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</si>
  <si>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</si>
  <si>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</si>
  <si>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</si>
  <si>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</si>
  <si>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</si>
  <si>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</si>
  <si>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</si>
  <si>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</si>
  <si>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</si>
  <si>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</si>
  <si>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</si>
  <si>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</si>
  <si>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</si>
  <si>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</si>
  <si>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</si>
  <si>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</si>
  <si>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</si>
  <si>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</si>
  <si>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</si>
  <si>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</si>
  <si>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</si>
  <si>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</si>
  <si>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</si>
  <si>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</si>
  <si>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</si>
  <si>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</si>
  <si>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</si>
  <si>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</si>
  <si>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</si>
  <si>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</si>
  <si>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</si>
  <si>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</si>
  <si>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</si>
  <si>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</si>
  <si>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</si>
  <si>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</si>
  <si>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</si>
  <si>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</si>
  <si>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</si>
  <si>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</si>
  <si>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</si>
  <si>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</si>
  <si>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</si>
  <si>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</si>
  <si>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</si>
  <si>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</si>
  <si>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</si>
  <si>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</si>
  <si>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</si>
  <si>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</si>
  <si>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</si>
  <si>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</si>
  <si>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</si>
  <si>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</si>
  <si>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</si>
  <si>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</si>
  <si>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</si>
  <si>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</si>
  <si>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</si>
  <si>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</si>
  <si>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</si>
  <si>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</si>
  <si>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</si>
  <si>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</si>
  <si>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</si>
  <si>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</si>
  <si>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</si>
  <si>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</si>
  <si>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</si>
  <si>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</si>
  <si>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</si>
  <si>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</si>
  <si>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</si>
  <si>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</si>
  <si>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</si>
  <si>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</si>
  <si>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</si>
  <si>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</si>
  <si>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</si>
  <si>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</si>
  <si>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</si>
  <si>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</si>
  <si>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</si>
  <si>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</si>
  <si>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</si>
  <si>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</si>
  <si>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</si>
  <si>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</si>
  <si>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</si>
  <si>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</si>
  <si>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</si>
  <si>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</si>
  <si>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</si>
  <si>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</si>
  <si>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</si>
  <si>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</si>
  <si>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</si>
  <si>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</si>
  <si>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</si>
  <si>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</si>
  <si>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</si>
  <si>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</si>
  <si>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</si>
  <si>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</si>
  <si>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</si>
  <si>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</si>
  <si>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</si>
  <si>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</si>
  <si>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</si>
  <si>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</si>
  <si>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</si>
  <si>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</si>
  <si>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</si>
  <si>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</si>
  <si>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</si>
  <si>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</si>
  <si>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</si>
  <si>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</si>
  <si>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</si>
  <si>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</si>
  <si>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</si>
  <si>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</si>
  <si>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</si>
  <si>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</si>
  <si>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(Rs. in Million)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</si>
  <si>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</si>
  <si>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</si>
  <si>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</si>
  <si>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</si>
  <si>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</si>
  <si>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</si>
  <si>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</si>
  <si>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</si>
  <si>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</si>
  <si>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</si>
  <si>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</si>
  <si>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</si>
  <si>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</si>
  <si>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</si>
  <si>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</si>
  <si>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</si>
  <si>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</si>
  <si>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</si>
  <si>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</si>
  <si>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</si>
  <si>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</si>
  <si>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</si>
  <si>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</si>
  <si>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</si>
  <si>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</si>
  <si>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</si>
  <si>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</si>
  <si>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</si>
  <si>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</si>
  <si>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</si>
  <si>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</si>
  <si>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</si>
  <si>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</si>
  <si>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</si>
  <si>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</si>
  <si>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</si>
  <si>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</si>
  <si>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</si>
  <si>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</si>
  <si>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</si>
  <si>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</si>
  <si>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</si>
  <si>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</si>
  <si>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</si>
  <si>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</si>
  <si>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</si>
  <si>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</si>
  <si>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</si>
  <si>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</si>
  <si>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</si>
  <si>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</si>
  <si>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</si>
  <si>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</si>
  <si>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</si>
  <si>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</si>
  <si>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</si>
  <si>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</si>
  <si>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</si>
  <si>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</si>
  <si>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</si>
  <si>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</si>
  <si>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</si>
  <si>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</si>
  <si>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</si>
  <si>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</si>
  <si>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</si>
  <si>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</si>
  <si>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</si>
  <si>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</si>
  <si>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1.1  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</si>
  <si>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</si>
  <si>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</si>
  <si>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</si>
  <si>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</si>
  <si>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</si>
  <si>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</si>
  <si>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</si>
  <si>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</si>
  <si>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</si>
  <si>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</si>
  <si>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</si>
  <si>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</si>
  <si>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</si>
  <si>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</si>
  <si>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</si>
  <si>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</si>
  <si>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</si>
  <si>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</si>
  <si>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</si>
  <si>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</si>
  <si>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</si>
  <si>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</si>
  <si>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</si>
  <si>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</si>
  <si>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</si>
  <si>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</si>
  <si>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</si>
  <si>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</si>
  <si>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</si>
  <si>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</si>
  <si>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</si>
  <si>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</si>
  <si>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</si>
  <si>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</si>
  <si>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</si>
  <si>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186.7  </t>
  </si>
  <si>
    <t>-2.2  </t>
  </si>
  <si>
    <t>181.8  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</si>
  <si>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</si>
  <si>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</si>
  <si>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</si>
  <si>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</si>
  <si>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139.9  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</si>
  <si>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</si>
  <si>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</si>
  <si>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</si>
  <si>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</si>
  <si>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</si>
  <si>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</si>
  <si>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</si>
  <si>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</si>
  <si>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</si>
  <si>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</si>
  <si>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</si>
  <si>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</si>
  <si>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</si>
  <si>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</si>
  <si>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</si>
  <si>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</si>
  <si>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</si>
  <si>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</si>
  <si>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</si>
  <si>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</si>
  <si>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</si>
  <si>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</si>
  <si>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</si>
  <si>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</si>
  <si>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</si>
  <si>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</si>
  <si>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</si>
  <si>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</si>
  <si>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</si>
  <si>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</si>
  <si>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</si>
  <si>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</si>
  <si>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</si>
  <si>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</si>
  <si>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</si>
  <si>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</si>
  <si>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</si>
  <si>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</si>
  <si>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</si>
  <si>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</si>
  <si>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</si>
  <si>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</si>
  <si>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</si>
  <si>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</si>
  <si>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</si>
  <si>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</si>
  <si>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</si>
  <si>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</si>
  <si>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</si>
  <si>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</si>
  <si>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</si>
  <si>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</si>
  <si>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</si>
  <si>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</si>
  <si>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</si>
  <si>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</si>
  <si>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</si>
  <si>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</si>
  <si>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</si>
  <si>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</si>
  <si>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</si>
  <si>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</si>
  <si>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</si>
  <si>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</si>
  <si>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</si>
  <si>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</si>
  <si>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</si>
  <si>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</si>
  <si>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</si>
  <si>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</si>
  <si>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</si>
  <si>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</si>
  <si>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</si>
  <si>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</si>
  <si>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</si>
  <si>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</si>
  <si>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</si>
  <si>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</si>
  <si>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</si>
  <si>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</si>
  <si>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</si>
  <si>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</si>
  <si>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</si>
  <si>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</si>
  <si>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</si>
  <si>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</si>
  <si>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</si>
  <si>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</si>
  <si>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</si>
  <si>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</si>
  <si>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</si>
  <si>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</si>
  <si>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</si>
  <si>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138.4  </t>
  </si>
  <si>
    <t>151.6  </t>
  </si>
  <si>
    <t>163.0  </t>
  </si>
  <si>
    <t>9.6  </t>
  </si>
  <si>
    <t>181.6  </t>
  </si>
  <si>
    <t>194.4  </t>
  </si>
  <si>
    <t>-0.9  </t>
  </si>
  <si>
    <t>151.7  </t>
  </si>
  <si>
    <t>178.9  </t>
  </si>
  <si>
    <t>15.6  </t>
  </si>
  <si>
    <t>221.2  </t>
  </si>
  <si>
    <t>193.0  </t>
  </si>
  <si>
    <t>193.6  </t>
  </si>
  <si>
    <t>-12.8  </t>
  </si>
  <si>
    <t>176.4  </t>
  </si>
  <si>
    <t>235.9  </t>
  </si>
  <si>
    <t>280.2  </t>
  </si>
  <si>
    <t>33.7  </t>
  </si>
  <si>
    <t>18.8  </t>
  </si>
  <si>
    <t>-8.3  </t>
  </si>
  <si>
    <t>164.6  </t>
  </si>
  <si>
    <t>192.1  </t>
  </si>
  <si>
    <t>10.5  </t>
  </si>
  <si>
    <t>-1.6  </t>
  </si>
  <si>
    <t>5.7  </t>
  </si>
  <si>
    <t>189.0  </t>
  </si>
  <si>
    <t>142.3  </t>
  </si>
  <si>
    <t>12.5  </t>
  </si>
  <si>
    <t>138.0  </t>
  </si>
  <si>
    <t>203.6  </t>
  </si>
  <si>
    <t>22.9  </t>
  </si>
  <si>
    <t>1.6  </t>
  </si>
  <si>
    <t>20.0  </t>
  </si>
  <si>
    <t>-1.9  </t>
  </si>
  <si>
    <t>173.9  </t>
  </si>
  <si>
    <t>219.6  </t>
  </si>
  <si>
    <t>236.6  </t>
  </si>
  <si>
    <t>26.3  </t>
  </si>
  <si>
    <t>3.4  </t>
  </si>
  <si>
    <t>170.5  </t>
  </si>
  <si>
    <t>215.6  </t>
  </si>
  <si>
    <t>197.6  </t>
  </si>
  <si>
    <t>26.4  </t>
  </si>
  <si>
    <t>-1.3  </t>
  </si>
  <si>
    <t>-0.6  </t>
  </si>
  <si>
    <t>167.2  </t>
  </si>
  <si>
    <t>10.8  </t>
  </si>
  <si>
    <t>4.2  </t>
  </si>
  <si>
    <t>161.8  </t>
  </si>
  <si>
    <t>191.3  </t>
  </si>
  <si>
    <t>208.9  </t>
  </si>
  <si>
    <t>18.3  </t>
  </si>
  <si>
    <t>9.2  </t>
  </si>
  <si>
    <t>123.6  </t>
  </si>
  <si>
    <t>129.8  </t>
  </si>
  <si>
    <t>5.0  </t>
  </si>
  <si>
    <t>0.9  </t>
  </si>
  <si>
    <t>123.9  </t>
  </si>
  <si>
    <t>134.7  </t>
  </si>
  <si>
    <t>10.2  </t>
  </si>
  <si>
    <t>4.7  </t>
  </si>
  <si>
    <t>3.5  </t>
  </si>
  <si>
    <t>138.5  </t>
  </si>
  <si>
    <t>13.7  </t>
  </si>
  <si>
    <t>132.9  </t>
  </si>
  <si>
    <t>118.4  </t>
  </si>
  <si>
    <t>126.8  </t>
  </si>
  <si>
    <t>-3.2  </t>
  </si>
  <si>
    <t>130.0  </t>
  </si>
  <si>
    <t>9.7  </t>
  </si>
  <si>
    <t>140.8  </t>
  </si>
  <si>
    <t>160.6  </t>
  </si>
  <si>
    <t>170.1  </t>
  </si>
  <si>
    <t>14.0  </t>
  </si>
  <si>
    <t>6.0  </t>
  </si>
  <si>
    <t>158.5  </t>
  </si>
  <si>
    <t>190.5  </t>
  </si>
  <si>
    <t>204.9  </t>
  </si>
  <si>
    <t>20.2  </t>
  </si>
  <si>
    <t>7.6  </t>
  </si>
  <si>
    <t>125.3  </t>
  </si>
  <si>
    <t>136.2  </t>
  </si>
  <si>
    <t>2.0  </t>
  </si>
  <si>
    <t>137.0  </t>
  </si>
  <si>
    <t>6.6  </t>
  </si>
  <si>
    <t>7.3  </t>
  </si>
  <si>
    <t>-0.7  </t>
  </si>
  <si>
    <t>158.0  </t>
  </si>
  <si>
    <t>178.3  </t>
  </si>
  <si>
    <t>186.1  </t>
  </si>
  <si>
    <t>12.8  </t>
  </si>
  <si>
    <t>-2.0  </t>
  </si>
  <si>
    <t>122.4  </t>
  </si>
  <si>
    <t>136.9  </t>
  </si>
  <si>
    <t>1.9  </t>
  </si>
  <si>
    <t>137.9  </t>
  </si>
  <si>
    <t>165.2  </t>
  </si>
  <si>
    <t>9.3  </t>
  </si>
  <si>
    <t>156.1  </t>
  </si>
  <si>
    <t>176.7  </t>
  </si>
  <si>
    <t>196.3  </t>
  </si>
  <si>
    <t>13.2  </t>
  </si>
  <si>
    <t>11.1  </t>
  </si>
  <si>
    <t>130.9  </t>
  </si>
  <si>
    <t>141.7  </t>
  </si>
  <si>
    <t>5.9  </t>
  </si>
  <si>
    <t>Nov/Dec</t>
  </si>
  <si>
    <t>Mid December 2011</t>
  </si>
  <si>
    <t>Nov./Dec.</t>
  </si>
  <si>
    <t>Mid-December  2011</t>
  </si>
  <si>
    <t>Mid-December 2011</t>
  </si>
  <si>
    <t>Five Months</t>
  </si>
  <si>
    <t>* Change in reserve net is derived by deducting currency and deposits (under Group C) from total of Group A through D which equals to reserves and related items (Group E),</t>
  </si>
  <si>
    <t xml:space="preserve"> +     Based on data reported by 8 offices of NRB, 63 out of total 65 branches of Rastriya Banijya Bank Limited, 38 out of  total 43 branches of Nepal Bank Limited, 5 branches of Everest Bank Limited and 1-1 branch each from Nepal Bangladesh Bank Limited and Global Bank Limited conducting government transactions.</t>
  </si>
  <si>
    <t xml:space="preserve">       Others@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</si>
  <si>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</si>
  <si>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</si>
  <si>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</si>
  <si>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</si>
  <si>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</si>
  <si>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</si>
  <si>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</si>
  <si>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</si>
  <si>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</si>
  <si>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</si>
  <si>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</si>
  <si>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</si>
  <si>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</si>
  <si>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</si>
  <si>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</si>
  <si>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</si>
  <si>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</si>
  <si>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</si>
  <si>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</si>
  <si>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</si>
  <si>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</si>
  <si>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</si>
  <si>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</si>
  <si>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</si>
  <si>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</si>
  <si>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</si>
  <si>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</si>
  <si>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</si>
  <si>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</si>
  <si>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</si>
  <si>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</si>
  <si>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</si>
  <si>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</si>
  <si>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</si>
  <si>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</si>
  <si>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</si>
  <si>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</si>
  <si>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</si>
  <si>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</si>
  <si>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</si>
  <si>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</si>
  <si>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</si>
  <si>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</si>
  <si>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</si>
  <si>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</si>
  <si>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</si>
  <si>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</si>
  <si>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</si>
  <si>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</si>
  <si>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</si>
  <si>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</si>
  <si>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</si>
  <si>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</si>
  <si>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</si>
  <si>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</si>
  <si>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</si>
  <si>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</si>
  <si>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</si>
  <si>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</si>
  <si>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</si>
  <si>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</si>
  <si>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</si>
  <si>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</si>
  <si>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</si>
  <si>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</si>
  <si>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</si>
  <si>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</si>
  <si>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</si>
  <si>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</si>
  <si>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</si>
  <si>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</si>
  <si>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</si>
  <si>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</si>
  <si>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</si>
  <si>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</si>
  <si>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</si>
  <si>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</si>
  <si>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</si>
  <si>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 xml:space="preserve">       d. Claims on Private Sector </t>
  </si>
  <si>
    <t xml:space="preserve">  3.1. Money Supply (M1+)</t>
  </si>
  <si>
    <t xml:space="preserve">  a. Money Supply (M1)</t>
  </si>
  <si>
    <t xml:space="preserve">        i. Currency</t>
  </si>
  <si>
    <t xml:space="preserve">         ii. Demand Deposits</t>
  </si>
  <si>
    <t xml:space="preserve">   b. Saving and Call Deposits</t>
  </si>
  <si>
    <t>Money multiplier (M1)</t>
  </si>
  <si>
    <t>Money multiplier (M1+)</t>
  </si>
  <si>
    <t>Money multiplier (M2)</t>
  </si>
  <si>
    <t xml:space="preserve"> 1/ Adjusting the exchange valuation loss of  Rs. </t>
  </si>
  <si>
    <t>million</t>
  </si>
  <si>
    <t xml:space="preserve"> 2/ Adjusting the exchange valuation gain of Rs. 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</si>
  <si>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</si>
  <si>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</si>
  <si>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</si>
  <si>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</si>
  <si>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</si>
  <si>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</si>
  <si>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</si>
  <si>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</si>
  <si>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</si>
  <si>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 xml:space="preserve"> 1/ Adjusting the exchange valuation loss of Rs.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</si>
  <si>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</si>
  <si>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</si>
  <si>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</si>
  <si>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</si>
  <si>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</si>
  <si>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</si>
  <si>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</si>
  <si>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 xml:space="preserve"> 1/ Adjusting the exchange valuation gain of  Rs. </t>
  </si>
  <si>
    <t xml:space="preserve"> 2/ Adjusting the exchange valuation loss of Rs. </t>
  </si>
  <si>
    <t>Other Depository Corporation Survey</t>
  </si>
  <si>
    <t xml:space="preserve"> 2/ Adjusting the exchange valuation loss of Rs.</t>
  </si>
  <si>
    <t>Condensed Assets and Liabilities of Development Banks</t>
  </si>
  <si>
    <t>Condensed Assets  and Liabilities of Finance Companies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</si>
  <si>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</si>
  <si>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</si>
  <si>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</si>
  <si>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</si>
  <si>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</si>
  <si>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</si>
  <si>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</si>
  <si>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</si>
  <si>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</si>
  <si>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</si>
  <si>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</si>
  <si>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</si>
  <si>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</si>
  <si>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</si>
  <si>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</si>
  <si>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</si>
  <si>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</si>
  <si>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</si>
  <si>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</si>
  <si>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</si>
  <si>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</si>
  <si>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</si>
  <si>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</si>
  <si>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</si>
  <si>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</si>
  <si>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</si>
  <si>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</si>
  <si>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</si>
  <si>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</si>
  <si>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</si>
  <si>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</si>
  <si>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</si>
  <si>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</si>
  <si>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</si>
  <si>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</si>
  <si>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</si>
  <si>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</si>
  <si>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</si>
  <si>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</si>
  <si>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</si>
  <si>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</si>
  <si>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</si>
  <si>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</si>
  <si>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</si>
  <si>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</si>
  <si>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</si>
  <si>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</si>
  <si>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</si>
  <si>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</si>
  <si>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</si>
  <si>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</si>
  <si>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</si>
  <si>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Dec (e)</t>
  </si>
  <si>
    <t xml:space="preserve"> Changes duirng the five months of </t>
  </si>
  <si>
    <t xml:space="preserve">Jul </t>
  </si>
  <si>
    <t xml:space="preserve">Dec </t>
  </si>
  <si>
    <t>Changes during the five month of</t>
  </si>
  <si>
    <t xml:space="preserve">Changes during the five month of </t>
  </si>
  <si>
    <t>Dec  (e)</t>
  </si>
  <si>
    <t>Changes in reserve net ( - increase )*</t>
  </si>
  <si>
    <t xml:space="preserve"> with adjustment of valuation gain/loss.</t>
  </si>
  <si>
    <t xml:space="preserve">Change during the five month of </t>
  </si>
  <si>
    <t xml:space="preserve"> Changes during the Five Months of </t>
  </si>
  <si>
    <t>Mid-December</t>
  </si>
  <si>
    <t>Mid December</t>
  </si>
  <si>
    <t>Five  Months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</si>
  <si>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</si>
  <si>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</si>
  <si>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</si>
  <si>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</si>
  <si>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</si>
  <si>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</si>
  <si>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</si>
  <si>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</si>
  <si>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</si>
  <si>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</si>
  <si>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</si>
  <si>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</si>
  <si>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</si>
  <si>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</si>
  <si>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</si>
  <si>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</si>
  <si>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</si>
  <si>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</si>
  <si>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</si>
  <si>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</si>
  <si>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</si>
  <si>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</si>
  <si>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</si>
  <si>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</si>
  <si>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</si>
  <si>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</si>
  <si>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</si>
  <si>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</si>
  <si>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</si>
  <si>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</si>
  <si>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</si>
  <si>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142.6  </t>
  </si>
  <si>
    <t>2.1  </t>
  </si>
  <si>
    <t>52.74  </t>
  </si>
  <si>
    <t>0.7  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</si>
  <si>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</si>
  <si>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</si>
  <si>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</si>
  <si>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</si>
  <si>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</si>
  <si>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</si>
  <si>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</si>
  <si>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</si>
  <si>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</si>
  <si>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</si>
  <si>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</si>
  <si>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</si>
  <si>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</si>
  <si>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</si>
  <si>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</si>
  <si>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</si>
  <si>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</si>
  <si>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</si>
  <si>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</si>
  <si>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</si>
  <si>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</si>
  <si>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</si>
  <si>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</si>
  <si>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</si>
  <si>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</si>
  <si>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</si>
  <si>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</si>
  <si>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</si>
  <si>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</si>
  <si>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</si>
  <si>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</si>
  <si>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</si>
  <si>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</si>
  <si>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</si>
  <si>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</si>
  <si>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</si>
  <si>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</si>
  <si>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</si>
  <si>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</si>
  <si>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</si>
  <si>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</si>
  <si>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</si>
  <si>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</si>
  <si>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</si>
  <si>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</si>
  <si>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</si>
  <si>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9. Other Assets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</si>
  <si>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</si>
  <si>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</si>
  <si>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</si>
  <si>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</si>
  <si>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</si>
  <si>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</si>
  <si>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</si>
  <si>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</si>
  <si>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</si>
  <si>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</si>
  <si>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</si>
  <si>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</si>
  <si>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</si>
  <si>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R</t>
    </r>
  </si>
  <si>
    <t>R=Revised, P= Povisional</t>
  </si>
  <si>
    <t>Other Stationery Goods</t>
  </si>
  <si>
    <t xml:space="preserve">2010/11 </t>
  </si>
  <si>
    <t>P= Povisional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</si>
  <si>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</si>
  <si>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</si>
  <si>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</si>
  <si>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</si>
  <si>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</si>
  <si>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</si>
  <si>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</si>
  <si>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</si>
  <si>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</si>
  <si>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</si>
  <si>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</si>
  <si>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</si>
  <si>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</si>
  <si>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</si>
  <si>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</si>
  <si>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</si>
  <si>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>* Includes internal loan, external borrowing and investment.</t>
  </si>
  <si>
    <r>
      <t>2011/12</t>
    </r>
    <r>
      <rPr>
        <b/>
        <i/>
        <vertAlign val="superscript"/>
        <sz val="10"/>
        <rFont val="Times New Roman"/>
        <family val="1"/>
      </rPr>
      <t>p</t>
    </r>
  </si>
  <si>
    <t>p=porvisional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</si>
  <si>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</si>
  <si>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</si>
  <si>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</si>
  <si>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</si>
  <si>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</si>
  <si>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</si>
  <si>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</si>
  <si>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</si>
  <si>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</si>
  <si>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</si>
  <si>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</si>
  <si>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</si>
  <si>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</si>
  <si>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</si>
  <si>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</si>
  <si>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</si>
  <si>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</si>
  <si>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</si>
  <si>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</si>
  <si>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</si>
  <si>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</si>
  <si>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</si>
  <si>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</si>
  <si>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</si>
  <si>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</si>
  <si>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</si>
  <si>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</si>
  <si>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</si>
  <si>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</si>
  <si>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</si>
  <si>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</si>
  <si>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</si>
  <si>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</si>
  <si>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>Loan to Government Enterprises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</si>
  <si>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</si>
  <si>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</si>
  <si>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</si>
  <si>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</si>
  <si>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</si>
  <si>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</si>
  <si>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</si>
  <si>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</si>
  <si>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2.2. Net Non-monetary Liabilities</t>
  </si>
  <si>
    <t>3. Broad Money (M2)</t>
  </si>
  <si>
    <t xml:space="preserve">  3.2. Time Deposits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</si>
  <si>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</si>
  <si>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</si>
  <si>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</si>
  <si>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</si>
  <si>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</si>
  <si>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</si>
  <si>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</si>
  <si>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</si>
  <si>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</si>
  <si>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</si>
  <si>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</si>
  <si>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</si>
  <si>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</si>
  <si>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</si>
  <si>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</si>
  <si>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</si>
  <si>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</si>
  <si>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</si>
  <si>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</si>
  <si>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</si>
  <si>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</si>
  <si>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</si>
  <si>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</si>
  <si>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</si>
  <si>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</si>
  <si>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</si>
  <si>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</si>
  <si>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</si>
  <si>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</si>
  <si>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</si>
  <si>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</si>
  <si>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</si>
  <si>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</si>
  <si>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</si>
  <si>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</si>
  <si>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</si>
  <si>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</si>
  <si>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</si>
  <si>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</si>
  <si>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</si>
  <si>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</si>
  <si>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</si>
  <si>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</si>
  <si>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</si>
  <si>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</si>
  <si>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</si>
  <si>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</si>
  <si>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</si>
  <si>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</si>
  <si>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</si>
  <si>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</si>
  <si>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</si>
  <si>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</si>
  <si>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</si>
  <si>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</si>
  <si>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</si>
  <si>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</si>
  <si>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</si>
  <si>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</si>
  <si>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</si>
  <si>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</si>
  <si>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</si>
  <si>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</si>
  <si>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</si>
  <si>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</si>
  <si>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</si>
  <si>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</si>
  <si>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</si>
  <si>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</si>
  <si>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</si>
  <si>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</si>
  <si>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</si>
  <si>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</si>
  <si>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</si>
  <si>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</si>
  <si>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</si>
  <si>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</si>
  <si>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</si>
  <si>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</si>
  <si>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</si>
  <si>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</si>
  <si>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</si>
  <si>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</si>
  <si>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49.67  </t>
  </si>
  <si>
    <t>(Based on the Five Months' Data of FY 2011/12)</t>
  </si>
  <si>
    <t>0.3  </t>
  </si>
  <si>
    <t>155.0  </t>
  </si>
  <si>
    <t>50.33  </t>
  </si>
  <si>
    <t>1.0  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</si>
  <si>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</si>
  <si>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</si>
  <si>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</si>
  <si>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</si>
  <si>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</si>
  <si>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</si>
  <si>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</si>
  <si>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</si>
  <si>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</si>
  <si>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</si>
  <si>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</si>
  <si>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</si>
  <si>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</si>
  <si>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</si>
  <si>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</si>
  <si>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</si>
  <si>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</si>
  <si>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</si>
  <si>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</si>
  <si>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</si>
  <si>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</si>
  <si>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</si>
  <si>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</si>
  <si>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</si>
  <si>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</si>
  <si>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</si>
  <si>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</si>
  <si>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</si>
  <si>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</si>
  <si>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</si>
  <si>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</si>
  <si>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</si>
  <si>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</si>
  <si>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</si>
  <si>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</si>
  <si>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</si>
  <si>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</si>
  <si>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</si>
  <si>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</si>
  <si>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</si>
  <si>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</si>
  <si>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</si>
  <si>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</si>
  <si>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</si>
  <si>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</si>
  <si>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</si>
  <si>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</si>
  <si>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</si>
  <si>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</si>
  <si>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</si>
  <si>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</si>
  <si>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</si>
  <si>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</si>
  <si>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</si>
  <si>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</si>
  <si>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</si>
  <si>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</si>
  <si>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</si>
  <si>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</si>
  <si>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</si>
  <si>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</si>
  <si>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</si>
  <si>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</si>
  <si>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</si>
  <si>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</si>
  <si>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</si>
  <si>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</si>
  <si>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</si>
  <si>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</si>
  <si>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</si>
  <si>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</si>
  <si>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</si>
  <si>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</si>
  <si>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</si>
  <si>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</si>
  <si>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</si>
  <si>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</si>
  <si>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</si>
  <si>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</si>
  <si>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</si>
  <si>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</si>
  <si>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</si>
  <si>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</si>
  <si>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</si>
  <si>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</si>
  <si>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</si>
  <si>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</si>
  <si>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</si>
  <si>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</si>
  <si>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</si>
  <si>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</si>
  <si>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</si>
  <si>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</si>
  <si>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</si>
  <si>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</si>
  <si>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</si>
  <si>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0.8  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</si>
  <si>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</si>
  <si>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</si>
  <si>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</si>
  <si>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</si>
  <si>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</si>
  <si>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</si>
  <si>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</si>
  <si>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</si>
  <si>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</si>
  <si>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</si>
  <si>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</si>
  <si>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</si>
  <si>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</si>
  <si>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</si>
  <si>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</si>
  <si>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      Hard Drinks</t>
  </si>
  <si>
    <t>1.72  </t>
  </si>
  <si>
    <t>145.9  </t>
  </si>
  <si>
    <t>      Tobacco Products</t>
  </si>
  <si>
    <t>0.85  </t>
  </si>
  <si>
    <t>163.2  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</si>
  <si>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</si>
  <si>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</si>
  <si>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</si>
  <si>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</si>
  <si>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</si>
  <si>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</si>
  <si>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</si>
  <si>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</si>
  <si>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</si>
  <si>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</si>
  <si>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</si>
  <si>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</si>
  <si>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</si>
  <si>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</si>
  <si>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</si>
  <si>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</si>
  <si>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</si>
  <si>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134.5  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</si>
  <si>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</si>
  <si>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</si>
  <si>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</si>
  <si>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</si>
  <si>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</si>
  <si>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</si>
  <si>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</si>
  <si>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5.8  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</si>
  <si>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</si>
  <si>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</si>
  <si>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</si>
  <si>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</si>
  <si>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</si>
  <si>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</si>
  <si>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</si>
  <si>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</si>
  <si>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</si>
  <si>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</si>
  <si>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</si>
  <si>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</si>
  <si>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</si>
  <si>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163.6  </t>
  </si>
  <si>
    <t>196.8  </t>
  </si>
  <si>
    <t>175.3  </t>
  </si>
  <si>
    <t>178.4  </t>
  </si>
  <si>
    <t>189.1  </t>
  </si>
  <si>
    <t>312.7  </t>
  </si>
  <si>
    <t>193.4  </t>
  </si>
  <si>
    <t>4.4  </t>
  </si>
  <si>
    <t>143.6  </t>
  </si>
  <si>
    <t>157.7  </t>
  </si>
  <si>
    <t>218.3  </t>
  </si>
  <si>
    <t>3.7  </t>
  </si>
  <si>
    <t>224.2  </t>
  </si>
  <si>
    <t>8.1  </t>
  </si>
  <si>
    <t>201.0  </t>
  </si>
  <si>
    <t>167.3  </t>
  </si>
  <si>
    <t>205.4  </t>
  </si>
  <si>
    <t>122.2  </t>
  </si>
  <si>
    <t>139.4  </t>
  </si>
  <si>
    <t>156.7  </t>
  </si>
  <si>
    <t>1.5  </t>
  </si>
  <si>
    <t>131.8  </t>
  </si>
  <si>
    <t>138.7  </t>
  </si>
  <si>
    <t>156.4  </t>
  </si>
  <si>
    <t>121.0  </t>
  </si>
  <si>
    <t>125.5  </t>
  </si>
  <si>
    <t>149.4  </t>
  </si>
  <si>
    <t>90.5  </t>
  </si>
  <si>
    <t>82.6  </t>
  </si>
  <si>
    <t>-8.8  </t>
  </si>
  <si>
    <t>141.5  </t>
  </si>
  <si>
    <t>141.4  </t>
  </si>
  <si>
    <t>158.4  </t>
  </si>
  <si>
    <t>170.3  </t>
  </si>
  <si>
    <t>7.5  </t>
  </si>
  <si>
    <t>205.8  </t>
  </si>
  <si>
    <t>157.8  </t>
  </si>
  <si>
    <t>190.0  </t>
  </si>
  <si>
    <t>136.3  </t>
  </si>
  <si>
    <t>197.5  </t>
  </si>
  <si>
    <t>Sep/Oct</t>
  </si>
  <si>
    <t>Sep./Oct.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</si>
  <si>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</si>
  <si>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</si>
  <si>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</si>
  <si>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</si>
  <si>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</si>
  <si>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</si>
  <si>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</si>
  <si>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</si>
  <si>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</si>
  <si>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</si>
  <si>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</si>
  <si>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</si>
  <si>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</si>
  <si>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</si>
  <si>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</si>
  <si>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</si>
  <si>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</si>
  <si>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</si>
  <si>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</si>
  <si>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</si>
  <si>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</si>
  <si>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</si>
  <si>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</si>
  <si>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</si>
  <si>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</si>
  <si>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</si>
  <si>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</si>
  <si>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</si>
  <si>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</si>
  <si>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</si>
  <si>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</si>
  <si>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</si>
  <si>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</si>
  <si>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</si>
  <si>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</si>
  <si>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</si>
  <si>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</si>
  <si>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</si>
  <si>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</si>
  <si>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</si>
  <si>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</si>
  <si>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</si>
  <si>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</si>
  <si>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</si>
  <si>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</si>
  <si>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</si>
  <si>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</si>
  <si>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</si>
  <si>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</si>
  <si>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</si>
  <si>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</si>
  <si>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</si>
  <si>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</si>
  <si>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</si>
  <si>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</si>
  <si>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</si>
  <si>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</si>
  <si>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</si>
  <si>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</si>
  <si>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</si>
  <si>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</si>
  <si>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</si>
  <si>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</si>
  <si>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</si>
  <si>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</si>
  <si>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</si>
  <si>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</si>
  <si>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</si>
  <si>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</si>
  <si>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</si>
  <si>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</si>
  <si>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</si>
  <si>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</si>
  <si>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</si>
  <si>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</si>
  <si>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</si>
  <si>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</si>
  <si>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</si>
  <si>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</si>
  <si>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</si>
  <si>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</si>
  <si>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</si>
  <si>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</si>
  <si>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</si>
  <si>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</si>
  <si>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</si>
  <si>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</si>
  <si>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138.9  </t>
  </si>
  <si>
    <t>150.7  </t>
  </si>
  <si>
    <t>163.4  </t>
  </si>
  <si>
    <t>181.0  </t>
  </si>
  <si>
    <t>196.2  </t>
  </si>
  <si>
    <t>174.4  </t>
  </si>
  <si>
    <t>178.2  </t>
  </si>
  <si>
    <t>192.2  </t>
  </si>
  <si>
    <t>191.5  </t>
  </si>
  <si>
    <t>-0.4  </t>
  </si>
  <si>
    <t>235.7  </t>
  </si>
  <si>
    <t>305.4  </t>
  </si>
  <si>
    <t>184.7  </t>
  </si>
  <si>
    <t>193.8  </t>
  </si>
  <si>
    <t>188.5  </t>
  </si>
  <si>
    <t>143.0  </t>
  </si>
  <si>
    <t>146.0  </t>
  </si>
  <si>
    <t>167.0  </t>
  </si>
  <si>
    <t>207.5  </t>
  </si>
  <si>
    <t>217.3  </t>
  </si>
  <si>
    <t>228.9  </t>
  </si>
  <si>
    <t>218.4  </t>
  </si>
  <si>
    <t>198.7  </t>
  </si>
  <si>
    <t>166.9  </t>
  </si>
  <si>
    <t>174.2  </t>
  </si>
  <si>
    <t>135.7  </t>
  </si>
  <si>
    <t>150.9  </t>
  </si>
  <si>
    <t>160.8  </t>
  </si>
  <si>
    <t>185.0  </t>
  </si>
  <si>
    <t>207.7  </t>
  </si>
  <si>
    <t>128.6  </t>
  </si>
  <si>
    <t>139.6  </t>
  </si>
  <si>
    <t>-0.2  </t>
  </si>
  <si>
    <t>136.0  </t>
  </si>
  <si>
    <t>15.2  </t>
  </si>
  <si>
    <t>138.8  </t>
  </si>
  <si>
    <t>156.8  </t>
  </si>
  <si>
    <t>13.0  </t>
  </si>
  <si>
    <t>117.8  </t>
  </si>
  <si>
    <t>2.8  </t>
  </si>
  <si>
    <t>149.5  </t>
  </si>
  <si>
    <t>7.8  </t>
  </si>
  <si>
    <t>-9.5  </t>
  </si>
  <si>
    <t>122.3  </t>
  </si>
  <si>
    <t>118.9  </t>
  </si>
  <si>
    <t>125.7  </t>
  </si>
  <si>
    <t>1.4  </t>
  </si>
  <si>
    <t>129.1  </t>
  </si>
  <si>
    <t>141.8  </t>
  </si>
  <si>
    <t>169.7  </t>
  </si>
  <si>
    <t>7.1  </t>
  </si>
  <si>
    <t>189.3  </t>
  </si>
  <si>
    <t>204.1  </t>
  </si>
  <si>
    <t>-0.8  </t>
  </si>
  <si>
    <t>133.4  </t>
  </si>
  <si>
    <t>145.2  </t>
  </si>
  <si>
    <t>8.7  </t>
  </si>
  <si>
    <t>177.6  </t>
  </si>
  <si>
    <t>189.8  </t>
  </si>
  <si>
    <t>124.0  </t>
  </si>
  <si>
    <t>136.5  </t>
  </si>
  <si>
    <t>150.8  </t>
  </si>
  <si>
    <t>165.5  </t>
  </si>
  <si>
    <t>9.8  </t>
  </si>
  <si>
    <t>177.1  </t>
  </si>
  <si>
    <t>197.7  </t>
  </si>
  <si>
    <t>130.7  </t>
  </si>
  <si>
    <t>6.3  </t>
  </si>
  <si>
    <t>Oct/Nov</t>
  </si>
  <si>
    <t>Oct./Nov</t>
  </si>
  <si>
    <t>Table 21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</si>
  <si>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</si>
  <si>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</si>
  <si>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</si>
  <si>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</si>
  <si>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</si>
  <si>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</si>
  <si>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</si>
  <si>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</si>
  <si>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</si>
  <si>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</si>
  <si>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</si>
  <si>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</si>
  <si>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</si>
  <si>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</si>
  <si>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</si>
  <si>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During Five months</t>
  </si>
  <si>
    <t>Mid-Jul To Mid-Dec</t>
  </si>
  <si>
    <t>December-December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</si>
  <si>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</si>
  <si>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</si>
  <si>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</si>
  <si>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</si>
  <si>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</si>
  <si>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</si>
  <si>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</si>
  <si>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</si>
  <si>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</si>
  <si>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Unique Finance Ltd.</t>
  </si>
  <si>
    <t>2068-4-13</t>
  </si>
  <si>
    <t>Patan Finance Ltd.</t>
  </si>
  <si>
    <t>2068-4-19</t>
  </si>
  <si>
    <t xml:space="preserve"> Sewa Bikas Bank Ltd.</t>
  </si>
  <si>
    <t>2068-4-9</t>
  </si>
  <si>
    <t>Everest Finance Ltd.</t>
  </si>
  <si>
    <t>Gorkha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</si>
  <si>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</si>
  <si>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</si>
  <si>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</si>
  <si>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</si>
  <si>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</si>
  <si>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</si>
  <si>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</si>
  <si>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</si>
  <si>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</si>
  <si>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</si>
  <si>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</si>
  <si>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Birat Laxmi Bikas Bank Ltd.</t>
  </si>
  <si>
    <t>Bank Of Kathmandu Ltd.</t>
  </si>
  <si>
    <t>Western Dev. Bank Ltd.</t>
  </si>
  <si>
    <t>Ime Financial Inst. Ltd.</t>
  </si>
  <si>
    <t>Hama Merchant and Finance Ltd.</t>
  </si>
  <si>
    <t>2068-6-26</t>
  </si>
  <si>
    <t>Multipurpose Finance Ltd.</t>
  </si>
  <si>
    <t>Sangrila Dev. Bank Ltd.</t>
  </si>
  <si>
    <t>Shine Dev.Bank Ltd.</t>
  </si>
  <si>
    <t>Muktinath Bikas Bank Ltd.</t>
  </si>
  <si>
    <t>Chilime Hydro Power Com. Ltd.</t>
  </si>
  <si>
    <t>Bikas Rinpatra 2071 "Ga"</t>
  </si>
  <si>
    <t>2068-5-22</t>
  </si>
  <si>
    <t>Convt. Pref.</t>
  </si>
  <si>
    <t>Pathivara Bikas Bank Ltd.</t>
  </si>
  <si>
    <t>Api Finace Ltd.</t>
  </si>
  <si>
    <t>NMB Bank Ltd.</t>
  </si>
  <si>
    <t>Global Bank Ltd.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</si>
  <si>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</si>
  <si>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</si>
  <si>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</si>
  <si>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</si>
  <si>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</si>
  <si>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</si>
  <si>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Nepal Express Finance Ltd.</t>
  </si>
  <si>
    <t>Diprosc Bikas Bank Ltd.</t>
  </si>
  <si>
    <t>Bhaju Ratna Finance &amp; Saving Co Ltd.</t>
  </si>
  <si>
    <t>Swabalamban Bikas Bank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</si>
  <si>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</si>
  <si>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</si>
  <si>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</si>
  <si>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</si>
  <si>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</si>
  <si>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</si>
  <si>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</si>
  <si>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</si>
  <si>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</si>
  <si>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</si>
  <si>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</si>
  <si>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</si>
  <si>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</si>
  <si>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</si>
  <si>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</si>
  <si>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</si>
  <si>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</si>
  <si>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</si>
  <si>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</si>
  <si>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</si>
  <si>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</si>
  <si>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</si>
  <si>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</si>
  <si>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</si>
  <si>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</si>
  <si>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</si>
  <si>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</si>
  <si>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</si>
  <si>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</si>
  <si>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</si>
  <si>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</si>
  <si>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</si>
  <si>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</si>
  <si>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</si>
  <si>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</si>
  <si>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</si>
  <si>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</si>
  <si>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</si>
  <si>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</si>
  <si>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</si>
  <si>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</si>
  <si>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</si>
  <si>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</si>
  <si>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</si>
  <si>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</si>
  <si>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</si>
  <si>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</si>
  <si>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</si>
  <si>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</si>
  <si>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Premier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</si>
  <si>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</si>
  <si>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</si>
  <si>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</si>
  <si>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</si>
  <si>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</si>
  <si>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</si>
  <si>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</si>
  <si>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</si>
  <si>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</si>
  <si>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</si>
  <si>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</si>
  <si>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</si>
  <si>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</si>
  <si>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</si>
  <si>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</si>
  <si>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</si>
  <si>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</si>
  <si>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</si>
  <si>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</si>
  <si>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</si>
  <si>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</si>
  <si>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</si>
  <si>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</si>
  <si>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</si>
  <si>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</si>
  <si>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</si>
  <si>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</si>
  <si>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</si>
  <si>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</si>
  <si>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</si>
  <si>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</si>
  <si>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</si>
  <si>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>0.6  </t>
  </si>
  <si>
    <t>157.5  </t>
  </si>
  <si>
    <t>165.6  </t>
  </si>
  <si>
    <t>0.4  </t>
  </si>
  <si>
    <t>8.2  </t>
  </si>
  <si>
    <t>124.7  </t>
  </si>
  <si>
    <t>141.3  </t>
  </si>
  <si>
    <t>-0.3  </t>
  </si>
  <si>
    <t>165.4  </t>
  </si>
  <si>
    <t>Ordinary</t>
  </si>
  <si>
    <t>174.3  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</si>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</sst>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9" fontId="0" fillId="0" borderId="0" applyFont="0" applyFill="0" applyBorder="0" applyAlignment="0" applyProtection="0"/>
  </cellStyleXfs>
  <cellXfs count="186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2" xfId="21" applyFont="1" applyBorder="1" applyAlignment="1">
      <alignment horizontal="centerContinuous"/>
      <protection/>
    </xf>
    <xf numFmtId="165" fontId="2" fillId="0" borderId="3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6" applyFont="1">
      <alignment/>
      <protection/>
    </xf>
    <xf numFmtId="164" fontId="1" fillId="0" borderId="10" xfId="26" applyNumberFormat="1" applyFont="1" applyBorder="1">
      <alignment/>
      <protection/>
    </xf>
    <xf numFmtId="164" fontId="1" fillId="0" borderId="4" xfId="26" applyNumberFormat="1" applyFont="1" applyBorder="1">
      <alignment/>
      <protection/>
    </xf>
    <xf numFmtId="164" fontId="1" fillId="0" borderId="11" xfId="26" applyNumberFormat="1" applyFont="1" applyBorder="1">
      <alignment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164" fontId="2" fillId="0" borderId="12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3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4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6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0" fontId="12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2" borderId="32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2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2" fontId="2" fillId="0" borderId="35" xfId="15" applyNumberFormat="1" applyFont="1" applyFill="1" applyBorder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2" fontId="2" fillId="0" borderId="36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164" fontId="1" fillId="0" borderId="37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6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vertical="center"/>
    </xf>
    <xf numFmtId="164" fontId="13" fillId="0" borderId="41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1" fillId="2" borderId="45" xfId="0" applyFont="1" applyFill="1" applyBorder="1" applyAlignment="1" quotePrefix="1">
      <alignment horizontal="center"/>
    </xf>
    <xf numFmtId="0" fontId="1" fillId="2" borderId="46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35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6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6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51" xfId="0" applyFont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1" fillId="0" borderId="34" xfId="0" applyNumberFormat="1" applyFont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 vertical="center"/>
    </xf>
    <xf numFmtId="39" fontId="1" fillId="2" borderId="25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vertical="center"/>
    </xf>
    <xf numFmtId="177" fontId="2" fillId="0" borderId="36" xfId="0" applyNumberFormat="1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6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6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35" xfId="15" applyNumberFormat="1" applyFont="1" applyFill="1" applyBorder="1" applyAlignment="1">
      <alignment horizontal="right" vertical="center"/>
    </xf>
    <xf numFmtId="43" fontId="1" fillId="0" borderId="37" xfId="15" applyFont="1" applyFill="1" applyBorder="1" applyAlignment="1">
      <alignment horizontal="right" vertical="center"/>
    </xf>
    <xf numFmtId="168" fontId="1" fillId="0" borderId="48" xfId="15" applyNumberFormat="1" applyFont="1" applyFill="1" applyBorder="1" applyAlignment="1">
      <alignment horizontal="right" vertical="center"/>
    </xf>
    <xf numFmtId="43" fontId="1" fillId="0" borderId="37" xfId="15" applyNumberFormat="1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45" xfId="0" applyFont="1" applyFill="1" applyBorder="1" applyAlignment="1" quotePrefix="1">
      <alignment horizontal="center" vertical="center"/>
    </xf>
    <xf numFmtId="0" fontId="1" fillId="2" borderId="46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2" borderId="53" xfId="0" applyFont="1" applyFill="1" applyBorder="1" applyAlignment="1" applyProtection="1">
      <alignment horizontal="left" vertical="center"/>
      <protection/>
    </xf>
    <xf numFmtId="0" fontId="13" fillId="2" borderId="60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36" xfId="0" applyNumberFormat="1" applyFont="1" applyBorder="1" applyAlignment="1">
      <alignment horizontal="right" vertical="center"/>
    </xf>
    <xf numFmtId="168" fontId="2" fillId="0" borderId="36" xfId="0" applyNumberFormat="1" applyFont="1" applyFill="1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168" fontId="13" fillId="0" borderId="61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13" fillId="2" borderId="6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45" xfId="0" applyFont="1" applyFill="1" applyBorder="1" applyAlignment="1" quotePrefix="1">
      <alignment horizontal="center"/>
    </xf>
    <xf numFmtId="0" fontId="13" fillId="2" borderId="46" xfId="0" applyFont="1" applyFill="1" applyBorder="1" applyAlignment="1" quotePrefix="1">
      <alignment horizontal="center"/>
    </xf>
    <xf numFmtId="0" fontId="13" fillId="2" borderId="56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28" xfId="15" applyNumberFormat="1" applyFont="1" applyFill="1" applyBorder="1" applyAlignment="1">
      <alignment horizontal="right"/>
    </xf>
    <xf numFmtId="0" fontId="2" fillId="0" borderId="43" xfId="0" applyFont="1" applyBorder="1" applyAlignment="1">
      <alignment/>
    </xf>
    <xf numFmtId="43" fontId="2" fillId="0" borderId="54" xfId="15" applyNumberFormat="1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43" fontId="13" fillId="0" borderId="34" xfId="15" applyNumberFormat="1" applyFont="1" applyFill="1" applyBorder="1" applyAlignment="1">
      <alignment horizontal="center" vertical="center"/>
    </xf>
    <xf numFmtId="43" fontId="13" fillId="0" borderId="57" xfId="15" applyNumberFormat="1" applyFont="1" applyFill="1" applyBorder="1" applyAlignment="1">
      <alignment horizontal="center" vertical="center"/>
    </xf>
    <xf numFmtId="43" fontId="13" fillId="0" borderId="23" xfId="15" applyNumberFormat="1" applyFont="1" applyFill="1" applyBorder="1" applyAlignment="1">
      <alignment horizontal="center" vertical="center"/>
    </xf>
    <xf numFmtId="43" fontId="13" fillId="0" borderId="59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 quotePrefix="1">
      <alignment horizontal="center"/>
    </xf>
    <xf numFmtId="0" fontId="2" fillId="0" borderId="30" xfId="0" applyFont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/>
    </xf>
    <xf numFmtId="0" fontId="1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 vertical="center"/>
    </xf>
    <xf numFmtId="43" fontId="2" fillId="0" borderId="28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28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28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4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54" xfId="26" applyFont="1" applyFill="1" applyBorder="1" applyAlignment="1" applyProtection="1">
      <alignment horizontal="center"/>
      <protection/>
    </xf>
    <xf numFmtId="0" fontId="2" fillId="0" borderId="28" xfId="26" applyFont="1" applyBorder="1">
      <alignment/>
      <protection/>
    </xf>
    <xf numFmtId="164" fontId="1" fillId="0" borderId="28" xfId="26" applyNumberFormat="1" applyFont="1" applyBorder="1">
      <alignment/>
      <protection/>
    </xf>
    <xf numFmtId="164" fontId="2" fillId="0" borderId="28" xfId="26" applyNumberFormat="1" applyFont="1" applyBorder="1">
      <alignment/>
      <protection/>
    </xf>
    <xf numFmtId="164" fontId="2" fillId="0" borderId="54" xfId="26" applyNumberFormat="1" applyFont="1" applyBorder="1">
      <alignment/>
      <protection/>
    </xf>
    <xf numFmtId="164" fontId="2" fillId="0" borderId="23" xfId="26" applyNumberFormat="1" applyFont="1" applyBorder="1">
      <alignment/>
      <protection/>
    </xf>
    <xf numFmtId="164" fontId="2" fillId="0" borderId="59" xfId="26" applyNumberFormat="1" applyFont="1" applyBorder="1">
      <alignment/>
      <protection/>
    </xf>
    <xf numFmtId="0" fontId="2" fillId="0" borderId="44" xfId="26" applyFont="1" applyBorder="1">
      <alignment/>
      <protection/>
    </xf>
    <xf numFmtId="0" fontId="1" fillId="0" borderId="44" xfId="26" applyFont="1" applyBorder="1" applyAlignment="1" applyProtection="1">
      <alignment horizontal="left"/>
      <protection/>
    </xf>
    <xf numFmtId="0" fontId="2" fillId="0" borderId="44" xfId="26" applyFont="1" applyBorder="1" applyAlignment="1" applyProtection="1">
      <alignment horizontal="left"/>
      <protection/>
    </xf>
    <xf numFmtId="0" fontId="2" fillId="0" borderId="43" xfId="26" applyFont="1" applyBorder="1" applyAlignment="1" applyProtection="1">
      <alignment horizontal="left"/>
      <protection/>
    </xf>
    <xf numFmtId="0" fontId="2" fillId="0" borderId="63" xfId="26" applyFont="1" applyBorder="1" applyAlignment="1" applyProtection="1">
      <alignment horizontal="left"/>
      <protection/>
    </xf>
    <xf numFmtId="0" fontId="1" fillId="2" borderId="3" xfId="26" applyFont="1" applyFill="1" applyBorder="1" applyAlignment="1" applyProtection="1">
      <alignment horizontal="center"/>
      <protection/>
    </xf>
    <xf numFmtId="0" fontId="2" fillId="0" borderId="5" xfId="26" applyFont="1" applyBorder="1">
      <alignment/>
      <protection/>
    </xf>
    <xf numFmtId="164" fontId="1" fillId="0" borderId="5" xfId="26" applyNumberFormat="1" applyFont="1" applyBorder="1">
      <alignment/>
      <protection/>
    </xf>
    <xf numFmtId="164" fontId="2" fillId="0" borderId="5" xfId="26" applyNumberFormat="1" applyFont="1" applyBorder="1">
      <alignment/>
      <protection/>
    </xf>
    <xf numFmtId="164" fontId="2" fillId="0" borderId="34" xfId="26" applyNumberFormat="1" applyFont="1" applyBorder="1">
      <alignment/>
      <protection/>
    </xf>
    <xf numFmtId="0" fontId="2" fillId="0" borderId="11" xfId="26" applyFont="1" applyBorder="1">
      <alignment/>
      <protection/>
    </xf>
    <xf numFmtId="164" fontId="2" fillId="0" borderId="70" xfId="26" applyNumberFormat="1" applyFont="1" applyBorder="1">
      <alignment/>
      <protection/>
    </xf>
    <xf numFmtId="164" fontId="2" fillId="0" borderId="71" xfId="26" applyNumberFormat="1" applyFont="1" applyBorder="1">
      <alignment/>
      <protection/>
    </xf>
    <xf numFmtId="164" fontId="2" fillId="0" borderId="55" xfId="26" applyNumberFormat="1" applyFont="1" applyBorder="1">
      <alignment/>
      <protection/>
    </xf>
    <xf numFmtId="164" fontId="2" fillId="0" borderId="56" xfId="26" applyNumberFormat="1" applyFont="1" applyBorder="1">
      <alignment/>
      <protection/>
    </xf>
    <xf numFmtId="164" fontId="2" fillId="0" borderId="26" xfId="26" applyNumberFormat="1" applyFont="1" applyBorder="1">
      <alignment/>
      <protection/>
    </xf>
    <xf numFmtId="166" fontId="13" fillId="2" borderId="9" xfId="27" applyFont="1" applyFill="1" applyBorder="1" applyAlignment="1">
      <alignment horizontal="center"/>
      <protection/>
    </xf>
    <xf numFmtId="49" fontId="13" fillId="2" borderId="9" xfId="27" applyNumberFormat="1" applyFont="1" applyFill="1" applyBorder="1" applyAlignment="1">
      <alignment horizontal="center"/>
      <protection/>
    </xf>
    <xf numFmtId="166" fontId="13" fillId="0" borderId="4" xfId="27" applyFont="1" applyBorder="1">
      <alignment/>
      <protection/>
    </xf>
    <xf numFmtId="166" fontId="13" fillId="0" borderId="4" xfId="27" applyFont="1" applyBorder="1" applyAlignment="1" quotePrefix="1">
      <alignment horizontal="right"/>
      <protection/>
    </xf>
    <xf numFmtId="166" fontId="7" fillId="0" borderId="4" xfId="27" applyFont="1" applyBorder="1">
      <alignment/>
      <protection/>
    </xf>
    <xf numFmtId="166" fontId="7" fillId="0" borderId="4" xfId="27" applyFont="1" applyBorder="1" applyAlignment="1">
      <alignment horizontal="right"/>
      <protection/>
    </xf>
    <xf numFmtId="166" fontId="13" fillId="2" borderId="32" xfId="27" applyFont="1" applyFill="1" applyBorder="1" applyAlignment="1">
      <alignment horizontal="center"/>
      <protection/>
    </xf>
    <xf numFmtId="49" fontId="13" fillId="2" borderId="54" xfId="27" applyNumberFormat="1" applyFont="1" applyFill="1" applyBorder="1" applyAlignment="1">
      <alignment horizontal="center"/>
      <protection/>
    </xf>
    <xf numFmtId="166" fontId="7" fillId="0" borderId="22" xfId="27" applyFont="1" applyBorder="1" applyAlignment="1">
      <alignment horizontal="center"/>
      <protection/>
    </xf>
    <xf numFmtId="166" fontId="13" fillId="0" borderId="28" xfId="27" applyFont="1" applyBorder="1" applyAlignment="1" quotePrefix="1">
      <alignment horizontal="right"/>
      <protection/>
    </xf>
    <xf numFmtId="167" fontId="7" fillId="0" borderId="22" xfId="27" applyNumberFormat="1" applyFont="1" applyBorder="1" applyAlignment="1">
      <alignment horizontal="left"/>
      <protection/>
    </xf>
    <xf numFmtId="166" fontId="7" fillId="0" borderId="28" xfId="27" applyFont="1" applyBorder="1" applyAlignment="1">
      <alignment horizontal="right"/>
      <protection/>
    </xf>
    <xf numFmtId="166" fontId="7" fillId="0" borderId="0" xfId="27" applyFont="1" applyBorder="1">
      <alignment/>
      <protection/>
    </xf>
    <xf numFmtId="166" fontId="13" fillId="0" borderId="0" xfId="27" applyFont="1" applyBorder="1">
      <alignment/>
      <protection/>
    </xf>
    <xf numFmtId="166" fontId="13" fillId="0" borderId="0" xfId="27" applyFont="1" applyBorder="1" applyAlignment="1">
      <alignment horizontal="right"/>
      <protection/>
    </xf>
    <xf numFmtId="166" fontId="7" fillId="0" borderId="0" xfId="27" applyFont="1" applyBorder="1" applyAlignment="1">
      <alignment horizontal="right"/>
      <protection/>
    </xf>
    <xf numFmtId="166" fontId="13" fillId="0" borderId="0" xfId="27" applyFont="1" applyBorder="1" applyAlignment="1" quotePrefix="1">
      <alignment horizontal="right"/>
      <protection/>
    </xf>
    <xf numFmtId="167" fontId="13" fillId="0" borderId="51" xfId="27" applyNumberFormat="1" applyFont="1" applyBorder="1" applyAlignment="1">
      <alignment horizontal="left"/>
      <protection/>
    </xf>
    <xf numFmtId="166" fontId="13" fillId="0" borderId="23" xfId="27" applyFont="1" applyBorder="1">
      <alignment/>
      <protection/>
    </xf>
    <xf numFmtId="166" fontId="13" fillId="0" borderId="23" xfId="27" applyFont="1" applyBorder="1" applyAlignment="1">
      <alignment horizontal="right"/>
      <protection/>
    </xf>
    <xf numFmtId="166" fontId="7" fillId="0" borderId="23" xfId="27" applyFont="1" applyBorder="1" applyAlignment="1">
      <alignment horizontal="right"/>
      <protection/>
    </xf>
    <xf numFmtId="166" fontId="13" fillId="0" borderId="23" xfId="27" applyFont="1" applyBorder="1" applyAlignment="1" quotePrefix="1">
      <alignment horizontal="right"/>
      <protection/>
    </xf>
    <xf numFmtId="166" fontId="13" fillId="0" borderId="59" xfId="27" applyFont="1" applyBorder="1" applyAlignment="1" quotePrefix="1">
      <alignment horizontal="right"/>
      <protection/>
    </xf>
    <xf numFmtId="166" fontId="13" fillId="2" borderId="22" xfId="27" applyFont="1" applyFill="1" applyBorder="1" applyAlignment="1">
      <alignment horizontal="center"/>
      <protection/>
    </xf>
    <xf numFmtId="166" fontId="13" fillId="2" borderId="4" xfId="27" applyFont="1" applyFill="1" applyBorder="1">
      <alignment/>
      <protection/>
    </xf>
    <xf numFmtId="166" fontId="1" fillId="2" borderId="25" xfId="27" applyFont="1" applyFill="1" applyBorder="1">
      <alignment/>
      <protection/>
    </xf>
    <xf numFmtId="166" fontId="1" fillId="2" borderId="21" xfId="27" applyFont="1" applyFill="1" applyBorder="1">
      <alignment/>
      <protection/>
    </xf>
    <xf numFmtId="166" fontId="1" fillId="2" borderId="32" xfId="27" applyFont="1" applyFill="1" applyBorder="1" applyAlignment="1">
      <alignment horizontal="center"/>
      <protection/>
    </xf>
    <xf numFmtId="166" fontId="1" fillId="2" borderId="9" xfId="27" applyFont="1" applyFill="1" applyBorder="1" applyAlignment="1">
      <alignment horizontal="center"/>
      <protection/>
    </xf>
    <xf numFmtId="166" fontId="1" fillId="2" borderId="9" xfId="27" applyFont="1" applyFill="1" applyBorder="1" applyAlignment="1" quotePrefix="1">
      <alignment horizontal="center"/>
      <protection/>
    </xf>
    <xf numFmtId="166" fontId="1" fillId="2" borderId="54" xfId="27" applyFont="1" applyFill="1" applyBorder="1" applyAlignment="1" quotePrefix="1">
      <alignment horizontal="center"/>
      <protection/>
    </xf>
    <xf numFmtId="166" fontId="2" fillId="0" borderId="22" xfId="27" applyFont="1" applyBorder="1">
      <alignment/>
      <protection/>
    </xf>
    <xf numFmtId="166" fontId="1" fillId="0" borderId="4" xfId="27" applyFont="1" applyBorder="1">
      <alignment/>
      <protection/>
    </xf>
    <xf numFmtId="166" fontId="1" fillId="0" borderId="4" xfId="27" applyFont="1" applyBorder="1" applyAlignment="1" quotePrefix="1">
      <alignment horizontal="right"/>
      <protection/>
    </xf>
    <xf numFmtId="166" fontId="1" fillId="0" borderId="28" xfId="27" applyFont="1" applyBorder="1" applyAlignment="1" quotePrefix="1">
      <alignment horizontal="right"/>
      <protection/>
    </xf>
    <xf numFmtId="167" fontId="2" fillId="0" borderId="22" xfId="27" applyNumberFormat="1" applyFont="1" applyBorder="1" applyAlignment="1">
      <alignment horizontal="left"/>
      <protection/>
    </xf>
    <xf numFmtId="166" fontId="2" fillId="0" borderId="4" xfId="27" applyFont="1" applyBorder="1">
      <alignment/>
      <protection/>
    </xf>
    <xf numFmtId="166" fontId="2" fillId="0" borderId="4" xfId="27" applyFont="1" applyBorder="1" applyAlignment="1">
      <alignment horizontal="right"/>
      <protection/>
    </xf>
    <xf numFmtId="166" fontId="2" fillId="0" borderId="28" xfId="27" applyFont="1" applyBorder="1" applyAlignment="1">
      <alignment horizontal="right"/>
      <protection/>
    </xf>
    <xf numFmtId="166" fontId="1" fillId="0" borderId="4" xfId="27" applyFont="1" applyBorder="1" applyAlignment="1">
      <alignment horizontal="right"/>
      <protection/>
    </xf>
    <xf numFmtId="166" fontId="2" fillId="0" borderId="51" xfId="27" applyFont="1" applyBorder="1">
      <alignment/>
      <protection/>
    </xf>
    <xf numFmtId="166" fontId="1" fillId="0" borderId="23" xfId="27" applyFont="1" applyBorder="1">
      <alignment/>
      <protection/>
    </xf>
    <xf numFmtId="166" fontId="1" fillId="0" borderId="23" xfId="27" applyFont="1" applyBorder="1" applyAlignment="1">
      <alignment horizontal="right"/>
      <protection/>
    </xf>
    <xf numFmtId="166" fontId="1" fillId="0" borderId="23" xfId="27" applyFont="1" applyBorder="1" applyAlignment="1" quotePrefix="1">
      <alignment horizontal="right"/>
      <protection/>
    </xf>
    <xf numFmtId="166" fontId="1" fillId="0" borderId="59" xfId="27" applyFont="1" applyBorder="1" applyAlignment="1" quotePrefix="1">
      <alignment horizontal="right"/>
      <protection/>
    </xf>
    <xf numFmtId="166" fontId="1" fillId="0" borderId="4" xfId="27" applyFont="1" applyBorder="1" applyAlignment="1" quotePrefix="1">
      <alignment/>
      <protection/>
    </xf>
    <xf numFmtId="166" fontId="2" fillId="0" borderId="4" xfId="27" applyFont="1" applyBorder="1" applyAlignment="1">
      <alignment/>
      <protection/>
    </xf>
    <xf numFmtId="166" fontId="1" fillId="0" borderId="4" xfId="27" applyFont="1" applyBorder="1" applyAlignment="1">
      <alignment/>
      <protection/>
    </xf>
    <xf numFmtId="166" fontId="1" fillId="2" borderId="25" xfId="27" applyFont="1" applyFill="1" applyBorder="1" applyAlignment="1">
      <alignment horizontal="left"/>
      <protection/>
    </xf>
    <xf numFmtId="166" fontId="2" fillId="0" borderId="22" xfId="27" applyFont="1" applyBorder="1" applyAlignment="1">
      <alignment horizontal="left"/>
      <protection/>
    </xf>
    <xf numFmtId="167" fontId="2" fillId="0" borderId="51" xfId="27" applyNumberFormat="1" applyFont="1" applyBorder="1" applyAlignment="1">
      <alignment horizontal="left"/>
      <protection/>
    </xf>
    <xf numFmtId="166" fontId="1" fillId="0" borderId="23" xfId="27" applyFont="1" applyBorder="1" applyAlignment="1">
      <alignment/>
      <protection/>
    </xf>
    <xf numFmtId="166" fontId="1" fillId="2" borderId="3" xfId="27" applyFont="1" applyFill="1" applyBorder="1" applyAlignment="1" quotePrefix="1">
      <alignment horizontal="center"/>
      <protection/>
    </xf>
    <xf numFmtId="166" fontId="1" fillId="0" borderId="5" xfId="27" applyFont="1" applyBorder="1" applyAlignment="1" quotePrefix="1">
      <alignment/>
      <protection/>
    </xf>
    <xf numFmtId="166" fontId="2" fillId="0" borderId="5" xfId="27" applyFont="1" applyBorder="1" applyAlignment="1">
      <alignment/>
      <protection/>
    </xf>
    <xf numFmtId="166" fontId="1" fillId="0" borderId="5" xfId="27" applyFont="1" applyBorder="1" applyAlignment="1">
      <alignment/>
      <protection/>
    </xf>
    <xf numFmtId="166" fontId="1" fillId="0" borderId="34" xfId="27" applyFont="1" applyBorder="1" applyAlignment="1">
      <alignment/>
      <protection/>
    </xf>
    <xf numFmtId="166" fontId="1" fillId="2" borderId="72" xfId="27" applyFont="1" applyFill="1" applyBorder="1">
      <alignment/>
      <protection/>
    </xf>
    <xf numFmtId="166" fontId="1" fillId="2" borderId="13" xfId="27" applyFont="1" applyFill="1" applyBorder="1" applyAlignment="1">
      <alignment horizontal="center"/>
      <protection/>
    </xf>
    <xf numFmtId="166" fontId="1" fillId="0" borderId="11" xfId="27" applyFont="1" applyBorder="1">
      <alignment/>
      <protection/>
    </xf>
    <xf numFmtId="167" fontId="2" fillId="0" borderId="11" xfId="27" applyNumberFormat="1" applyFont="1" applyBorder="1" applyAlignment="1">
      <alignment horizontal="left"/>
      <protection/>
    </xf>
    <xf numFmtId="167" fontId="1" fillId="0" borderId="11" xfId="27" applyNumberFormat="1" applyFont="1" applyBorder="1" applyAlignment="1">
      <alignment horizontal="left"/>
      <protection/>
    </xf>
    <xf numFmtId="167" fontId="1" fillId="0" borderId="71" xfId="27" applyNumberFormat="1" applyFont="1" applyBorder="1" applyAlignment="1">
      <alignment horizontal="left"/>
      <protection/>
    </xf>
    <xf numFmtId="166" fontId="1" fillId="0" borderId="5" xfId="27" applyFont="1" applyBorder="1" applyAlignment="1" quotePrefix="1">
      <alignment horizontal="right"/>
      <protection/>
    </xf>
    <xf numFmtId="166" fontId="2" fillId="0" borderId="5" xfId="27" applyFont="1" applyBorder="1" applyAlignment="1">
      <alignment horizontal="right"/>
      <protection/>
    </xf>
    <xf numFmtId="166" fontId="1" fillId="0" borderId="34" xfId="27" applyFont="1" applyBorder="1" applyAlignment="1" quotePrefix="1">
      <alignment horizontal="right"/>
      <protection/>
    </xf>
    <xf numFmtId="166" fontId="1" fillId="2" borderId="13" xfId="27" applyFont="1" applyFill="1" applyBorder="1" applyAlignment="1" quotePrefix="1">
      <alignment horizontal="center"/>
      <protection/>
    </xf>
    <xf numFmtId="166" fontId="1" fillId="0" borderId="11" xfId="27" applyFont="1" applyBorder="1" applyAlignment="1" quotePrefix="1">
      <alignment/>
      <protection/>
    </xf>
    <xf numFmtId="166" fontId="2" fillId="0" borderId="11" xfId="27" applyFont="1" applyBorder="1" applyAlignment="1">
      <alignment/>
      <protection/>
    </xf>
    <xf numFmtId="166" fontId="1" fillId="0" borderId="11" xfId="27" applyFont="1" applyBorder="1" applyAlignment="1">
      <alignment/>
      <protection/>
    </xf>
    <xf numFmtId="166" fontId="1" fillId="0" borderId="71" xfId="27" applyFont="1" applyBorder="1" applyAlignment="1">
      <alignment/>
      <protection/>
    </xf>
    <xf numFmtId="166" fontId="1" fillId="0" borderId="11" xfId="27" applyFont="1" applyBorder="1" applyAlignment="1" quotePrefix="1">
      <alignment horizontal="right"/>
      <protection/>
    </xf>
    <xf numFmtId="166" fontId="2" fillId="0" borderId="11" xfId="27" applyFont="1" applyBorder="1" applyAlignment="1">
      <alignment horizontal="right"/>
      <protection/>
    </xf>
    <xf numFmtId="166" fontId="1" fillId="0" borderId="11" xfId="27" applyFont="1" applyBorder="1" applyAlignment="1">
      <alignment horizontal="right"/>
      <protection/>
    </xf>
    <xf numFmtId="166" fontId="1" fillId="0" borderId="71" xfId="27" applyFont="1" applyBorder="1" applyAlignment="1">
      <alignment horizontal="right"/>
      <protection/>
    </xf>
    <xf numFmtId="166" fontId="1" fillId="0" borderId="5" xfId="27" applyFont="1" applyBorder="1" applyAlignment="1">
      <alignment horizontal="right"/>
      <protection/>
    </xf>
    <xf numFmtId="166" fontId="1" fillId="0" borderId="34" xfId="27" applyFont="1" applyBorder="1" applyAlignment="1">
      <alignment horizontal="right"/>
      <protection/>
    </xf>
    <xf numFmtId="166" fontId="1" fillId="2" borderId="53" xfId="27" applyFont="1" applyFill="1" applyBorder="1" applyAlignment="1">
      <alignment horizontal="center"/>
      <protection/>
    </xf>
    <xf numFmtId="166" fontId="1" fillId="2" borderId="73" xfId="27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8" xfId="0" applyFont="1" applyFill="1" applyBorder="1" applyAlignment="1" quotePrefix="1">
      <alignment horizontal="centerContinuous"/>
    </xf>
    <xf numFmtId="0" fontId="2" fillId="2" borderId="44" xfId="0" applyFont="1" applyFill="1" applyBorder="1" applyAlignment="1">
      <alignment/>
    </xf>
    <xf numFmtId="0" fontId="1" fillId="2" borderId="35" xfId="0" applyFont="1" applyFill="1" applyBorder="1" applyAlignment="1" quotePrefix="1">
      <alignment horizontal="centerContinuous"/>
    </xf>
    <xf numFmtId="167" fontId="1" fillId="2" borderId="26" xfId="0" applyNumberFormat="1" applyFont="1" applyFill="1" applyBorder="1" applyAlignment="1" quotePrefix="1">
      <alignment horizontal="center"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164" fontId="1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4" fontId="2" fillId="0" borderId="28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35" xfId="0" applyNumberFormat="1" applyFont="1" applyBorder="1" applyAlignment="1">
      <alignment horizontal="right"/>
    </xf>
    <xf numFmtId="0" fontId="2" fillId="0" borderId="42" xfId="0" applyFont="1" applyBorder="1" applyAlignment="1" quotePrefix="1">
      <alignment horizontal="left"/>
    </xf>
    <xf numFmtId="0" fontId="2" fillId="0" borderId="44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3" xfId="0" applyNumberFormat="1" applyFont="1" applyBorder="1" applyAlignment="1" quotePrefix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9" fillId="2" borderId="77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9" fillId="2" borderId="44" xfId="0" applyFont="1" applyFill="1" applyBorder="1" applyAlignment="1">
      <alignment/>
    </xf>
    <xf numFmtId="0" fontId="1" fillId="2" borderId="54" xfId="0" applyFont="1" applyFill="1" applyBorder="1" applyAlignment="1" quotePrefix="1">
      <alignment horizontal="centerContinuous"/>
    </xf>
    <xf numFmtId="0" fontId="9" fillId="2" borderId="43" xfId="0" applyFont="1" applyFill="1" applyBorder="1" applyAlignment="1">
      <alignment/>
    </xf>
    <xf numFmtId="167" fontId="1" fillId="2" borderId="54" xfId="0" applyNumberFormat="1" applyFont="1" applyFill="1" applyBorder="1" applyAlignment="1" quotePrefix="1">
      <alignment horizontal="center"/>
    </xf>
    <xf numFmtId="0" fontId="9" fillId="0" borderId="44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9" fillId="0" borderId="28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64" fontId="2" fillId="0" borderId="39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9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84" xfId="0" applyFont="1" applyBorder="1" applyAlignment="1">
      <alignment/>
    </xf>
    <xf numFmtId="0" fontId="9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6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39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6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2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39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Fill="1" applyBorder="1" applyAlignment="1" applyProtection="1">
      <alignment horizontal="right" vertical="center"/>
      <protection/>
    </xf>
    <xf numFmtId="0" fontId="1" fillId="2" borderId="4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3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8" fontId="2" fillId="0" borderId="36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8" fontId="2" fillId="0" borderId="28" xfId="0" applyNumberFormat="1" applyFont="1" applyBorder="1" applyAlignment="1">
      <alignment horizontal="right" vertical="center"/>
    </xf>
    <xf numFmtId="0" fontId="12" fillId="0" borderId="0" xfId="26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44" xfId="22" applyFont="1" applyBorder="1">
      <alignment/>
      <protection/>
    </xf>
    <xf numFmtId="2" fontId="1" fillId="0" borderId="4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36" xfId="22" applyNumberFormat="1" applyFont="1" applyBorder="1" applyAlignment="1">
      <alignment vertical="center"/>
      <protection/>
    </xf>
    <xf numFmtId="0" fontId="1" fillId="0" borderId="88" xfId="22" applyFont="1" applyBorder="1">
      <alignment/>
      <protection/>
    </xf>
    <xf numFmtId="2" fontId="1" fillId="0" borderId="18" xfId="22" applyNumberFormat="1" applyFont="1" applyBorder="1" applyAlignment="1">
      <alignment horizontal="center" vertical="center"/>
      <protection/>
    </xf>
    <xf numFmtId="164" fontId="1" fillId="0" borderId="1" xfId="22" applyNumberFormat="1" applyFont="1" applyBorder="1" applyAlignment="1">
      <alignment vertical="center"/>
      <protection/>
    </xf>
    <xf numFmtId="164" fontId="1" fillId="0" borderId="40" xfId="22" applyNumberFormat="1" applyFont="1" applyBorder="1" applyAlignment="1">
      <alignment vertical="center"/>
      <protection/>
    </xf>
    <xf numFmtId="0" fontId="2" fillId="0" borderId="44" xfId="22" applyFont="1" applyBorder="1">
      <alignment/>
      <protection/>
    </xf>
    <xf numFmtId="2" fontId="2" fillId="0" borderId="4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36" xfId="22" applyNumberFormat="1" applyFont="1" applyBorder="1" applyAlignment="1">
      <alignment vertical="center"/>
      <protection/>
    </xf>
    <xf numFmtId="2" fontId="1" fillId="0" borderId="17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63" xfId="22" applyFont="1" applyBorder="1">
      <alignment/>
      <protection/>
    </xf>
    <xf numFmtId="2" fontId="2" fillId="0" borderId="23" xfId="22" applyNumberFormat="1" applyFont="1" applyBorder="1" applyAlignment="1">
      <alignment horizontal="center" vertical="center"/>
      <protection/>
    </xf>
    <xf numFmtId="164" fontId="2" fillId="0" borderId="57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0" fontId="1" fillId="0" borderId="22" xfId="22" applyFont="1" applyBorder="1">
      <alignment/>
      <protection/>
    </xf>
    <xf numFmtId="164" fontId="1" fillId="0" borderId="4" xfId="22" applyNumberFormat="1" applyFont="1" applyBorder="1" applyAlignment="1">
      <alignment vertical="center"/>
      <protection/>
    </xf>
    <xf numFmtId="0" fontId="1" fillId="0" borderId="22" xfId="22" applyFont="1" applyBorder="1" applyAlignment="1">
      <alignment horizontal="center"/>
      <protection/>
    </xf>
    <xf numFmtId="164" fontId="2" fillId="0" borderId="4" xfId="22" applyNumberFormat="1" applyFont="1" applyBorder="1" applyAlignment="1">
      <alignment vertical="center"/>
      <protection/>
    </xf>
    <xf numFmtId="164" fontId="1" fillId="0" borderId="4" xfId="24" applyNumberFormat="1" applyFont="1" applyBorder="1" applyAlignment="1">
      <alignment vertical="center"/>
      <protection/>
    </xf>
    <xf numFmtId="164" fontId="2" fillId="0" borderId="4" xfId="24" applyNumberFormat="1" applyFont="1" applyBorder="1" applyAlignment="1">
      <alignment vertical="center"/>
      <protection/>
    </xf>
    <xf numFmtId="0" fontId="2" fillId="0" borderId="22" xfId="22" applyFont="1" applyBorder="1" applyAlignment="1">
      <alignment horizontal="center"/>
      <protection/>
    </xf>
    <xf numFmtId="0" fontId="1" fillId="0" borderId="51" xfId="22" applyFont="1" applyBorder="1">
      <alignment/>
      <protection/>
    </xf>
    <xf numFmtId="164" fontId="2" fillId="0" borderId="23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32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36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36" xfId="22" applyNumberFormat="1" applyFont="1" applyBorder="1" applyAlignment="1">
      <alignment horizontal="center" vertical="center"/>
      <protection/>
    </xf>
    <xf numFmtId="0" fontId="2" fillId="0" borderId="52" xfId="22" applyFont="1" applyBorder="1" applyAlignment="1">
      <alignment vertical="center"/>
      <protection/>
    </xf>
    <xf numFmtId="164" fontId="2" fillId="0" borderId="57" xfId="23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57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2" applyFont="1" applyFill="1" applyBorder="1" applyAlignment="1">
      <alignment horizontal="center"/>
      <protection/>
    </xf>
    <xf numFmtId="0" fontId="1" fillId="2" borderId="16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center"/>
      <protection/>
    </xf>
    <xf numFmtId="1" fontId="1" fillId="2" borderId="17" xfId="22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26" xfId="22" applyFont="1" applyFill="1" applyBorder="1" applyAlignment="1">
      <alignment horizontal="center"/>
      <protection/>
    </xf>
    <xf numFmtId="0" fontId="2" fillId="2" borderId="88" xfId="22" applyNumberFormat="1" applyFont="1" applyFill="1" applyBorder="1" applyAlignment="1">
      <alignment horizontal="center"/>
      <protection/>
    </xf>
    <xf numFmtId="0" fontId="2" fillId="2" borderId="17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9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54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5" fontId="13" fillId="2" borderId="17" xfId="21" applyNumberFormat="1" applyFont="1" applyFill="1" applyBorder="1" applyAlignment="1" applyProtection="1">
      <alignment horizontal="center" vertical="center"/>
      <protection/>
    </xf>
    <xf numFmtId="165" fontId="13" fillId="2" borderId="9" xfId="21" applyNumberFormat="1" applyFont="1" applyFill="1" applyBorder="1" applyAlignment="1" applyProtection="1">
      <alignment horizontal="center" vertical="center"/>
      <protection/>
    </xf>
    <xf numFmtId="165" fontId="13" fillId="2" borderId="54" xfId="21" applyNumberFormat="1" applyFont="1" applyFill="1" applyBorder="1" applyAlignment="1" applyProtection="1">
      <alignment horizontal="center" vertical="center"/>
      <protection/>
    </xf>
    <xf numFmtId="164" fontId="7" fillId="0" borderId="4" xfId="21" applyNumberFormat="1" applyFont="1" applyBorder="1" applyAlignment="1">
      <alignment horizontal="center" vertical="center"/>
      <protection/>
    </xf>
    <xf numFmtId="164" fontId="7" fillId="0" borderId="28" xfId="21" applyNumberFormat="1" applyFont="1" applyBorder="1" applyAlignment="1">
      <alignment horizontal="center" vertical="center"/>
      <protection/>
    </xf>
    <xf numFmtId="165" fontId="13" fillId="0" borderId="30" xfId="21" applyNumberFormat="1" applyFont="1" applyBorder="1" applyAlignment="1" applyProtection="1">
      <alignment horizontal="center" vertical="center"/>
      <protection/>
    </xf>
    <xf numFmtId="164" fontId="13" fillId="0" borderId="24" xfId="21" applyNumberFormat="1" applyFont="1" applyBorder="1" applyAlignment="1">
      <alignment horizontal="center" vertical="center"/>
      <protection/>
    </xf>
    <xf numFmtId="164" fontId="13" fillId="0" borderId="31" xfId="21" applyNumberFormat="1" applyFont="1" applyBorder="1" applyAlignment="1">
      <alignment horizontal="center" vertical="center"/>
      <protection/>
    </xf>
    <xf numFmtId="165" fontId="13" fillId="2" borderId="33" xfId="21" applyNumberFormat="1" applyFont="1" applyFill="1" applyBorder="1" applyAlignment="1" applyProtection="1">
      <alignment horizontal="center" vertical="center"/>
      <protection/>
    </xf>
    <xf numFmtId="165" fontId="7" fillId="0" borderId="55" xfId="21" applyNumberFormat="1" applyFont="1" applyBorder="1" applyAlignment="1" applyProtection="1">
      <alignment horizontal="centerContinuous"/>
      <protection/>
    </xf>
    <xf numFmtId="165" fontId="7" fillId="0" borderId="55" xfId="21" applyFont="1" applyBorder="1" applyAlignment="1">
      <alignment horizontal="centerContinuous"/>
      <protection/>
    </xf>
    <xf numFmtId="165" fontId="7" fillId="0" borderId="9" xfId="21" applyNumberFormat="1" applyFont="1" applyBorder="1" applyAlignment="1" applyProtection="1">
      <alignment horizontal="center"/>
      <protection/>
    </xf>
    <xf numFmtId="0" fontId="13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wrapText="1"/>
    </xf>
    <xf numFmtId="0" fontId="13" fillId="0" borderId="94" xfId="0" applyFont="1" applyBorder="1" applyAlignment="1">
      <alignment horizontal="right" wrapText="1"/>
    </xf>
    <xf numFmtId="0" fontId="13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 quotePrefix="1">
      <alignment horizontal="left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29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2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3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28" xfId="0" applyNumberFormat="1" applyFont="1" applyBorder="1" applyAlignment="1" quotePrefix="1">
      <alignment horizontal="right" vertical="center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54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28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54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38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 applyProtection="1">
      <alignment horizontal="right" vertical="center"/>
      <protection/>
    </xf>
    <xf numFmtId="164" fontId="1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3" fillId="0" borderId="92" xfId="0" applyFont="1" applyBorder="1" applyAlignment="1">
      <alignment horizontal="right" wrapText="1"/>
    </xf>
    <xf numFmtId="0" fontId="13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3" fillId="0" borderId="96" xfId="0" applyFont="1" applyBorder="1" applyAlignment="1">
      <alignment horizontal="right" wrapText="1"/>
    </xf>
    <xf numFmtId="0" fontId="13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1" applyFont="1">
      <alignment/>
      <protection/>
    </xf>
    <xf numFmtId="165" fontId="7" fillId="0" borderId="22" xfId="21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 vertical="center"/>
    </xf>
    <xf numFmtId="164" fontId="13" fillId="0" borderId="31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3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3" fillId="2" borderId="55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3" fillId="0" borderId="23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3" fillId="2" borderId="90" xfId="0" applyFont="1" applyFill="1" applyBorder="1" applyAlignment="1">
      <alignment horizontal="center" wrapText="1"/>
    </xf>
    <xf numFmtId="16" fontId="13" fillId="2" borderId="99" xfId="0" applyNumberFormat="1" applyFont="1" applyFill="1" applyBorder="1" applyAlignment="1">
      <alignment horizontal="center" wrapText="1"/>
    </xf>
    <xf numFmtId="16" fontId="13" fillId="2" borderId="100" xfId="0" applyNumberFormat="1" applyFont="1" applyFill="1" applyBorder="1" applyAlignment="1">
      <alignment horizontal="center" wrapText="1"/>
    </xf>
    <xf numFmtId="0" fontId="13" fillId="2" borderId="93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90" xfId="0" applyFont="1" applyFill="1" applyBorder="1" applyAlignment="1">
      <alignment wrapText="1"/>
    </xf>
    <xf numFmtId="0" fontId="13" fillId="2" borderId="94" xfId="0" applyFont="1" applyFill="1" applyBorder="1" applyAlignment="1">
      <alignment wrapText="1"/>
    </xf>
    <xf numFmtId="0" fontId="1" fillId="0" borderId="7" xfId="22" applyFont="1" applyBorder="1" applyAlignment="1">
      <alignment vertical="center"/>
      <protection/>
    </xf>
    <xf numFmtId="164" fontId="1" fillId="0" borderId="9" xfId="22" applyNumberFormat="1" applyFont="1" applyBorder="1" applyAlignment="1">
      <alignment vertical="center"/>
      <protection/>
    </xf>
    <xf numFmtId="164" fontId="1" fillId="0" borderId="7" xfId="23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2" applyNumberFormat="1" applyFont="1" applyBorder="1" applyAlignment="1">
      <alignment horizontal="center" vertical="center"/>
      <protection/>
    </xf>
    <xf numFmtId="164" fontId="1" fillId="0" borderId="7" xfId="22" applyNumberFormat="1" applyFont="1" applyBorder="1" applyAlignment="1">
      <alignment horizontal="center" vertical="center"/>
      <protection/>
    </xf>
    <xf numFmtId="164" fontId="1" fillId="0" borderId="35" xfId="22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3" fillId="0" borderId="24" xfId="15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1" fontId="1" fillId="2" borderId="33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1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4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28" xfId="0" applyNumberFormat="1" applyFont="1" applyFill="1" applyBorder="1" applyAlignment="1" applyProtection="1">
      <alignment vertical="center"/>
      <protection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59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6" applyNumberFormat="1" applyFont="1" applyBorder="1" applyAlignment="1" applyProtection="1" quotePrefix="1">
      <alignment horizontal="left"/>
      <protection/>
    </xf>
    <xf numFmtId="166" fontId="2" fillId="0" borderId="42" xfId="26" applyNumberFormat="1" applyFont="1" applyBorder="1" applyAlignment="1" applyProtection="1" quotePrefix="1">
      <alignment horizontal="left"/>
      <protection/>
    </xf>
    <xf numFmtId="166" fontId="2" fillId="0" borderId="43" xfId="26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6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166" fontId="2" fillId="0" borderId="44" xfId="26" applyNumberFormat="1" applyFont="1" applyBorder="1" applyAlignment="1" applyProtection="1">
      <alignment horizontal="left"/>
      <protection/>
    </xf>
    <xf numFmtId="166" fontId="2" fillId="0" borderId="63" xfId="26" applyNumberFormat="1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2" fillId="0" borderId="36" xfId="26" applyFont="1" applyBorder="1">
      <alignment/>
      <protection/>
    </xf>
    <xf numFmtId="0" fontId="2" fillId="0" borderId="1" xfId="26" applyFont="1" applyBorder="1">
      <alignment/>
      <protection/>
    </xf>
    <xf numFmtId="0" fontId="2" fillId="0" borderId="40" xfId="26" applyFont="1" applyBorder="1">
      <alignment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 quotePrefix="1">
      <alignment horizontal="center" vertical="center"/>
      <protection/>
    </xf>
    <xf numFmtId="164" fontId="13" fillId="0" borderId="4" xfId="0" applyNumberFormat="1" applyFont="1" applyBorder="1" applyAlignment="1" applyProtection="1" quotePrefix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4" xfId="0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59" xfId="0" applyNumberFormat="1" applyFont="1" applyBorder="1" applyAlignment="1">
      <alignment horizontal="right" vertical="center"/>
    </xf>
    <xf numFmtId="165" fontId="13" fillId="0" borderId="30" xfId="21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1" applyNumberFormat="1" applyFont="1" applyBorder="1" applyAlignment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6" fontId="2" fillId="0" borderId="36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Fill="1" applyBorder="1" applyAlignment="1" applyProtection="1">
      <alignment horizontal="center" vertical="center"/>
      <protection/>
    </xf>
    <xf numFmtId="165" fontId="2" fillId="0" borderId="28" xfId="21" applyNumberFormat="1" applyFont="1" applyFill="1" applyBorder="1" applyAlignment="1" applyProtection="1">
      <alignment horizontal="center" vertical="center"/>
      <protection/>
    </xf>
    <xf numFmtId="165" fontId="2" fillId="0" borderId="4" xfId="21" applyFont="1" applyBorder="1">
      <alignment/>
      <protection/>
    </xf>
    <xf numFmtId="166" fontId="2" fillId="0" borderId="28" xfId="21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165" fontId="1" fillId="0" borderId="23" xfId="21" applyFont="1" applyBorder="1">
      <alignment/>
      <protection/>
    </xf>
    <xf numFmtId="164" fontId="1" fillId="0" borderId="31" xfId="21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176" fontId="2" fillId="0" borderId="101" xfId="0" applyNumberFormat="1" applyFont="1" applyFill="1" applyBorder="1" applyAlignment="1">
      <alignment/>
    </xf>
    <xf numFmtId="43" fontId="1" fillId="0" borderId="50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2" fontId="1" fillId="0" borderId="24" xfId="0" applyNumberFormat="1" applyFont="1" applyBorder="1" applyAlignment="1">
      <alignment/>
    </xf>
    <xf numFmtId="2" fontId="2" fillId="0" borderId="33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 quotePrefix="1">
      <alignment horizontal="left"/>
      <protection/>
    </xf>
    <xf numFmtId="167" fontId="2" fillId="0" borderId="6" xfId="0" applyNumberFormat="1" applyFont="1" applyFill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166" fontId="37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7" fontId="22" fillId="0" borderId="0" xfId="0" applyNumberFormat="1" applyFont="1" applyFill="1" applyBorder="1" applyAlignment="1" applyProtection="1" quotePrefix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>
      <alignment horizontal="left"/>
      <protection/>
    </xf>
    <xf numFmtId="166" fontId="2" fillId="0" borderId="4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36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 quotePrefix="1">
      <alignment horizontal="left"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37" fillId="0" borderId="36" xfId="0" applyNumberFormat="1" applyFont="1" applyFill="1" applyBorder="1" applyAlignment="1" applyProtection="1">
      <alignment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4" fontId="2" fillId="0" borderId="36" xfId="0" applyNumberFormat="1" applyFont="1" applyFill="1" applyBorder="1" applyAlignment="1" applyProtection="1">
      <alignment/>
      <protection/>
    </xf>
    <xf numFmtId="0" fontId="2" fillId="0" borderId="63" xfId="0" applyFont="1" applyBorder="1" applyAlignment="1">
      <alignment/>
    </xf>
    <xf numFmtId="170" fontId="2" fillId="0" borderId="57" xfId="0" applyNumberFormat="1" applyFont="1" applyBorder="1" applyAlignment="1">
      <alignment/>
    </xf>
    <xf numFmtId="170" fontId="2" fillId="0" borderId="57" xfId="0" applyNumberFormat="1" applyFont="1" applyFill="1" applyBorder="1" applyAlignment="1">
      <alignment/>
    </xf>
    <xf numFmtId="166" fontId="2" fillId="0" borderId="57" xfId="0" applyNumberFormat="1" applyFont="1" applyBorder="1" applyAlignment="1" applyProtection="1">
      <alignment/>
      <protection/>
    </xf>
    <xf numFmtId="167" fontId="2" fillId="0" borderId="57" xfId="0" applyNumberFormat="1" applyFont="1" applyFill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4" fontId="24" fillId="2" borderId="3" xfId="0" applyNumberFormat="1" applyFont="1" applyFill="1" applyBorder="1" applyAlignment="1">
      <alignment horizontal="right"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6" xfId="0" applyNumberFormat="1" applyFont="1" applyFill="1" applyBorder="1" applyAlignment="1" applyProtection="1" quotePrefix="1">
      <alignment horizontal="right"/>
      <protection/>
    </xf>
    <xf numFmtId="167" fontId="22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2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2" xfId="0" applyFont="1" applyFill="1" applyBorder="1" applyAlignment="1">
      <alignment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38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2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6" xfId="0" applyNumberFormat="1" applyFont="1" applyFill="1" applyBorder="1" applyAlignment="1" applyProtection="1">
      <alignment horizontal="center"/>
      <protection/>
    </xf>
    <xf numFmtId="168" fontId="2" fillId="2" borderId="45" xfId="0" applyNumberFormat="1" applyFont="1" applyFill="1" applyBorder="1" applyAlignment="1" applyProtection="1">
      <alignment horizontal="center"/>
      <protection/>
    </xf>
    <xf numFmtId="168" fontId="2" fillId="0" borderId="44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>
      <alignment horizontal="left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44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>
      <alignment horizontal="left" indent="3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4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9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2" fontId="1" fillId="0" borderId="34" xfId="15" applyNumberFormat="1" applyFont="1" applyFill="1" applyBorder="1" applyAlignment="1">
      <alignment/>
    </xf>
    <xf numFmtId="2" fontId="1" fillId="0" borderId="61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168" fontId="35" fillId="0" borderId="0" xfId="0" applyNumberFormat="1" applyFont="1" applyFill="1" applyAlignment="1" applyProtection="1" quotePrefix="1">
      <alignment horizontal="left"/>
      <protection/>
    </xf>
    <xf numFmtId="164" fontId="35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1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35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6" xfId="0" applyNumberFormat="1" applyFont="1" applyFill="1" applyBorder="1" applyAlignment="1" applyProtection="1" quotePrefix="1">
      <alignment horizontal="centerContinuous"/>
      <protection/>
    </xf>
    <xf numFmtId="0" fontId="1" fillId="2" borderId="46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39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35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6" fontId="2" fillId="0" borderId="35" xfId="0" applyNumberFormat="1" applyFont="1" applyFill="1" applyBorder="1" applyAlignment="1" applyProtection="1" quotePrefix="1">
      <alignment horizontal="right"/>
      <protection/>
    </xf>
    <xf numFmtId="166" fontId="2" fillId="0" borderId="40" xfId="0" applyNumberFormat="1" applyFont="1" applyFill="1" applyBorder="1" applyAlignment="1" applyProtection="1" quotePrefix="1">
      <alignment horizontal="right"/>
      <protection/>
    </xf>
    <xf numFmtId="166" fontId="2" fillId="0" borderId="52" xfId="0" applyNumberFormat="1" applyFont="1" applyBorder="1" applyAlignment="1" applyProtection="1">
      <alignment/>
      <protection/>
    </xf>
    <xf numFmtId="170" fontId="2" fillId="0" borderId="8" xfId="0" applyNumberFormat="1" applyFont="1" applyFill="1" applyBorder="1" applyAlignment="1" applyProtection="1">
      <alignment/>
      <protection/>
    </xf>
    <xf numFmtId="170" fontId="2" fillId="0" borderId="5" xfId="0" applyNumberFormat="1" applyFont="1" applyFill="1" applyBorder="1" applyAlignment="1" applyProtection="1">
      <alignment/>
      <protection/>
    </xf>
    <xf numFmtId="170" fontId="2" fillId="0" borderId="52" xfId="0" applyNumberFormat="1" applyFont="1" applyBorder="1" applyAlignment="1">
      <alignment/>
    </xf>
    <xf numFmtId="170" fontId="2" fillId="0" borderId="34" xfId="0" applyNumberFormat="1" applyFont="1" applyFill="1" applyBorder="1" applyAlignment="1">
      <alignment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40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6" fillId="2" borderId="44" xfId="0" applyFont="1" applyFill="1" applyBorder="1" applyAlignment="1">
      <alignment/>
    </xf>
    <xf numFmtId="167" fontId="1" fillId="2" borderId="39" xfId="0" applyNumberFormat="1" applyFont="1" applyFill="1" applyBorder="1" applyAlignment="1" applyProtection="1" quotePrefix="1">
      <alignment horizontal="center"/>
      <protection/>
    </xf>
    <xf numFmtId="0" fontId="36" fillId="2" borderId="43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39" xfId="15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3" xfId="0" applyNumberFormat="1" applyFont="1" applyFill="1" applyBorder="1" applyAlignment="1" quotePrefix="1">
      <alignment horizontal="right"/>
    </xf>
    <xf numFmtId="164" fontId="1" fillId="0" borderId="31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3" fillId="0" borderId="2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center"/>
    </xf>
    <xf numFmtId="15" fontId="2" fillId="0" borderId="28" xfId="0" applyNumberFormat="1" applyFont="1" applyFill="1" applyBorder="1" applyAlignment="1" quotePrefix="1">
      <alignment horizontal="center" vertical="center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right"/>
    </xf>
    <xf numFmtId="15" fontId="2" fillId="0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Fill="1" applyBorder="1" applyAlignment="1">
      <alignment horizontal="right" vertic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166" fontId="2" fillId="0" borderId="5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166" fontId="12" fillId="0" borderId="28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34" fillId="0" borderId="4" xfId="0" applyFont="1" applyBorder="1" applyAlignment="1">
      <alignment/>
    </xf>
    <xf numFmtId="166" fontId="34" fillId="0" borderId="4" xfId="0" applyNumberFormat="1" applyFont="1" applyBorder="1" applyAlignment="1" applyProtection="1">
      <alignment horizontal="right"/>
      <protection locked="0"/>
    </xf>
    <xf numFmtId="166" fontId="34" fillId="0" borderId="28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 quotePrefix="1">
      <alignment horizontal="right"/>
      <protection/>
    </xf>
    <xf numFmtId="177" fontId="2" fillId="0" borderId="108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2" fontId="8" fillId="0" borderId="17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vertical="top" wrapText="1"/>
    </xf>
    <xf numFmtId="15" fontId="8" fillId="0" borderId="54" xfId="0" applyNumberFormat="1" applyFont="1" applyFill="1" applyBorder="1" applyAlignment="1" quotePrefix="1">
      <alignment horizontal="center" vertical="center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2" fontId="42" fillId="0" borderId="57" xfId="0" applyNumberFormat="1" applyFont="1" applyFill="1" applyBorder="1" applyAlignment="1">
      <alignment horizontal="right" wrapText="1"/>
    </xf>
    <xf numFmtId="14" fontId="41" fillId="3" borderId="31" xfId="0" applyNumberFormat="1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5" fontId="2" fillId="0" borderId="33" xfId="0" applyNumberFormat="1" applyFont="1" applyFill="1" applyBorder="1" applyAlignment="1" quotePrefix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 vertical="center"/>
    </xf>
    <xf numFmtId="15" fontId="1" fillId="0" borderId="28" xfId="0" applyNumberFormat="1" applyFont="1" applyFill="1" applyBorder="1" applyAlignment="1" quotePrefix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2" fillId="0" borderId="57" xfId="0" applyFont="1" applyBorder="1" applyAlignment="1">
      <alignment horizontal="right"/>
    </xf>
    <xf numFmtId="0" fontId="1" fillId="0" borderId="0" xfId="0" applyFont="1" applyAlignment="1">
      <alignment horizontal="center"/>
    </xf>
    <xf numFmtId="39" fontId="1" fillId="2" borderId="4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1" fillId="2" borderId="4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79" xfId="0" applyFont="1" applyFill="1" applyBorder="1" applyAlignment="1">
      <alignment horizontal="left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46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5" xfId="0" applyNumberFormat="1" applyFont="1" applyFill="1" applyBorder="1" applyAlignment="1" applyProtection="1" quotePrefix="1">
      <alignment horizontal="center"/>
      <protection/>
    </xf>
    <xf numFmtId="164" fontId="12" fillId="0" borderId="0" xfId="0" applyNumberFormat="1" applyFont="1" applyFill="1" applyBorder="1" applyAlignment="1">
      <alignment horizontal="right"/>
    </xf>
    <xf numFmtId="164" fontId="1" fillId="2" borderId="125" xfId="15" applyNumberFormat="1" applyFont="1" applyFill="1" applyBorder="1" applyAlignment="1">
      <alignment horizontal="center" wrapText="1"/>
    </xf>
    <xf numFmtId="164" fontId="1" fillId="2" borderId="126" xfId="15" applyNumberFormat="1" applyFont="1" applyFill="1" applyBorder="1" applyAlignment="1" quotePrefix="1">
      <alignment horizontal="center" wrapText="1"/>
    </xf>
    <xf numFmtId="164" fontId="1" fillId="2" borderId="127" xfId="15" applyNumberFormat="1" applyFont="1" applyFill="1" applyBorder="1" applyAlignment="1" quotePrefix="1">
      <alignment horizontal="center" wrapText="1"/>
    </xf>
    <xf numFmtId="0" fontId="1" fillId="2" borderId="89" xfId="0" applyFont="1" applyFill="1" applyBorder="1" applyAlignment="1" quotePrefix="1">
      <alignment horizontal="center"/>
    </xf>
    <xf numFmtId="0" fontId="1" fillId="2" borderId="60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1" fillId="2" borderId="40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0" fontId="13" fillId="2" borderId="6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164" fontId="1" fillId="2" borderId="2" xfId="15" applyNumberFormat="1" applyFont="1" applyFill="1" applyBorder="1" applyAlignment="1">
      <alignment horizontal="center"/>
    </xf>
    <xf numFmtId="164" fontId="1" fillId="2" borderId="40" xfId="1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64" fontId="1" fillId="2" borderId="46" xfId="15" applyNumberFormat="1" applyFont="1" applyFill="1" applyBorder="1" applyAlignment="1" quotePrefix="1">
      <alignment horizontal="center" wrapText="1"/>
    </xf>
    <xf numFmtId="164" fontId="1" fillId="2" borderId="60" xfId="15" applyNumberFormat="1" applyFont="1" applyFill="1" applyBorder="1" applyAlignment="1" quotePrefix="1">
      <alignment horizontal="center" wrapText="1"/>
    </xf>
    <xf numFmtId="0" fontId="1" fillId="0" borderId="7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2" fillId="0" borderId="57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1" fillId="2" borderId="89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167" fontId="1" fillId="2" borderId="46" xfId="0" applyNumberFormat="1" applyFont="1" applyFill="1" applyBorder="1" applyAlignment="1" applyProtection="1" quotePrefix="1">
      <alignment horizontal="center"/>
      <protection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164" fontId="1" fillId="2" borderId="18" xfId="15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" borderId="128" xfId="0" applyFont="1" applyFill="1" applyBorder="1" applyAlignment="1">
      <alignment horizontal="center" vertical="center" wrapText="1"/>
    </xf>
    <xf numFmtId="0" fontId="13" fillId="2" borderId="129" xfId="0" applyFont="1" applyFill="1" applyBorder="1" applyAlignment="1">
      <alignment horizontal="center" vertical="center" wrapText="1"/>
    </xf>
    <xf numFmtId="0" fontId="13" fillId="2" borderId="130" xfId="0" applyFont="1" applyFill="1" applyBorder="1" applyAlignment="1">
      <alignment horizontal="center" vertical="center" wrapText="1"/>
    </xf>
    <xf numFmtId="0" fontId="13" fillId="2" borderId="131" xfId="0" applyFont="1" applyFill="1" applyBorder="1" applyAlignment="1">
      <alignment horizontal="center" vertical="center" wrapText="1"/>
    </xf>
    <xf numFmtId="0" fontId="13" fillId="2" borderId="132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165" fontId="13" fillId="2" borderId="25" xfId="21" applyNumberFormat="1" applyFont="1" applyFill="1" applyBorder="1" applyAlignment="1" applyProtection="1">
      <alignment horizontal="center" vertical="center"/>
      <protection/>
    </xf>
    <xf numFmtId="165" fontId="13" fillId="2" borderId="32" xfId="21" applyFont="1" applyFill="1" applyBorder="1" applyAlignment="1">
      <alignment horizontal="center" vertical="center"/>
      <protection/>
    </xf>
    <xf numFmtId="165" fontId="13" fillId="2" borderId="55" xfId="21" applyNumberFormat="1" applyFont="1" applyFill="1" applyBorder="1" applyAlignment="1" applyProtection="1">
      <alignment horizontal="center" vertical="center"/>
      <protection/>
    </xf>
    <xf numFmtId="165" fontId="13" fillId="2" borderId="56" xfId="21" applyNumberFormat="1" applyFont="1" applyFill="1" applyBorder="1" applyAlignment="1" applyProtection="1">
      <alignment horizontal="center" vertical="center"/>
      <protection/>
    </xf>
    <xf numFmtId="165" fontId="1" fillId="0" borderId="0" xfId="21" applyFont="1" applyAlignment="1">
      <alignment horizontal="center"/>
      <protection/>
    </xf>
    <xf numFmtId="165" fontId="5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0" fontId="2" fillId="2" borderId="89" xfId="22" applyFont="1" applyFill="1" applyBorder="1" applyAlignment="1">
      <alignment horizontal="center" vertical="center"/>
      <protection/>
    </xf>
    <xf numFmtId="0" fontId="2" fillId="2" borderId="46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13" fillId="0" borderId="0" xfId="22" applyFont="1" applyAlignment="1">
      <alignment horizontal="center"/>
      <protection/>
    </xf>
    <xf numFmtId="0" fontId="1" fillId="2" borderId="76" xfId="22" applyNumberFormat="1" applyFont="1" applyFill="1" applyBorder="1" applyAlignment="1">
      <alignment horizontal="center" vertical="center"/>
      <protection/>
    </xf>
    <xf numFmtId="0" fontId="1" fillId="2" borderId="43" xfId="22" applyFont="1" applyFill="1" applyBorder="1" applyAlignment="1">
      <alignment horizontal="center" vertical="center"/>
      <protection/>
    </xf>
    <xf numFmtId="0" fontId="2" fillId="2" borderId="21" xfId="22" applyFont="1" applyFill="1" applyBorder="1" applyAlignment="1">
      <alignment horizontal="center" vertical="center"/>
      <protection/>
    </xf>
    <xf numFmtId="0" fontId="2" fillId="2" borderId="9" xfId="22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5" xfId="0" applyFont="1" applyFill="1" applyBorder="1" applyAlignment="1" applyProtection="1" quotePrefix="1">
      <alignment horizontal="center" vertical="center"/>
      <protection/>
    </xf>
    <xf numFmtId="0" fontId="2" fillId="2" borderId="46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 applyProtection="1" quotePrefix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22" xfId="22" applyFont="1" applyFill="1" applyBorder="1" applyAlignment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2" borderId="89" xfId="22" applyFont="1" applyFill="1" applyBorder="1" applyAlignment="1">
      <alignment horizontal="center" vertical="center"/>
      <protection/>
    </xf>
    <xf numFmtId="0" fontId="1" fillId="2" borderId="46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4" xfId="22" applyNumberFormat="1" applyFont="1" applyFill="1" applyBorder="1" applyAlignment="1">
      <alignment horizontal="center" vertical="center"/>
      <protection/>
    </xf>
    <xf numFmtId="164" fontId="1" fillId="2" borderId="26" xfId="22" applyNumberFormat="1" applyFont="1" applyFill="1" applyBorder="1" applyAlignment="1">
      <alignment horizontal="center" vertical="center"/>
      <protection/>
    </xf>
    <xf numFmtId="0" fontId="1" fillId="2" borderId="54" xfId="22" applyFont="1" applyFill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" fillId="0" borderId="57" xfId="0" applyFont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166" fontId="1" fillId="0" borderId="38" xfId="26" applyNumberFormat="1" applyFont="1" applyBorder="1" applyAlignment="1" applyProtection="1" quotePrefix="1">
      <alignment/>
      <protection/>
    </xf>
    <xf numFmtId="166" fontId="25" fillId="0" borderId="17" xfId="28" applyFont="1" applyBorder="1" applyAlignment="1">
      <alignment/>
      <protection/>
    </xf>
    <xf numFmtId="166" fontId="25" fillId="0" borderId="18" xfId="28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7" xfId="26" applyNumberFormat="1" applyFont="1" applyBorder="1" applyAlignment="1" applyProtection="1" quotePrefix="1">
      <alignment/>
      <protection/>
    </xf>
    <xf numFmtId="166" fontId="1" fillId="0" borderId="18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76" xfId="26" applyFont="1" applyFill="1" applyBorder="1" applyAlignment="1">
      <alignment horizontal="center" vertic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1" fillId="2" borderId="85" xfId="26" applyFont="1" applyFill="1" applyBorder="1" applyAlignment="1" applyProtection="1">
      <alignment horizontal="center" vertical="center"/>
      <protection/>
    </xf>
    <xf numFmtId="0" fontId="1" fillId="2" borderId="12" xfId="26" applyFont="1" applyFill="1" applyBorder="1" applyAlignment="1" applyProtection="1">
      <alignment horizontal="center" vertical="center"/>
      <protection/>
    </xf>
    <xf numFmtId="0" fontId="1" fillId="2" borderId="21" xfId="26" applyFont="1" applyFill="1" applyBorder="1" applyAlignment="1" applyProtection="1">
      <alignment horizontal="center" vertical="center"/>
      <protection/>
    </xf>
    <xf numFmtId="0" fontId="1" fillId="2" borderId="9" xfId="26" applyFont="1" applyFill="1" applyBorder="1" applyAlignment="1" applyProtection="1">
      <alignment horizontal="center" vertical="center"/>
      <protection/>
    </xf>
    <xf numFmtId="0" fontId="1" fillId="2" borderId="72" xfId="26" applyFont="1" applyFill="1" applyBorder="1" applyAlignment="1" applyProtection="1">
      <alignment horizontal="center" vertical="center"/>
      <protection/>
    </xf>
    <xf numFmtId="0" fontId="1" fillId="2" borderId="13" xfId="26" applyFont="1" applyFill="1" applyBorder="1" applyAlignment="1" applyProtection="1">
      <alignment horizontal="center" vertical="center"/>
      <protection/>
    </xf>
    <xf numFmtId="0" fontId="1" fillId="2" borderId="45" xfId="26" applyFont="1" applyFill="1" applyBorder="1" applyAlignment="1" applyProtection="1">
      <alignment horizontal="center"/>
      <protection/>
    </xf>
    <xf numFmtId="0" fontId="1" fillId="2" borderId="56" xfId="26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5" xfId="27" applyFont="1" applyBorder="1" applyAlignment="1" applyProtection="1">
      <alignment horizontal="center"/>
      <protection/>
    </xf>
    <xf numFmtId="166" fontId="5" fillId="0" borderId="4" xfId="27" applyFont="1" applyBorder="1" applyAlignment="1" applyProtection="1">
      <alignment horizontal="center"/>
      <protection/>
    </xf>
    <xf numFmtId="166" fontId="5" fillId="0" borderId="8" xfId="27" applyFont="1" applyBorder="1" applyAlignment="1" applyProtection="1">
      <alignment horizontal="center"/>
      <protection/>
    </xf>
    <xf numFmtId="166" fontId="15" fillId="0" borderId="34" xfId="27" applyFont="1" applyBorder="1" applyAlignment="1" applyProtection="1">
      <alignment horizontal="right"/>
      <protection/>
    </xf>
    <xf numFmtId="166" fontId="15" fillId="0" borderId="23" xfId="27" applyFont="1" applyBorder="1" applyAlignment="1" applyProtection="1">
      <alignment horizontal="right"/>
      <protection/>
    </xf>
    <xf numFmtId="166" fontId="15" fillId="0" borderId="52" xfId="27" applyFont="1" applyBorder="1" applyAlignment="1" applyProtection="1">
      <alignment horizontal="right"/>
      <protection/>
    </xf>
    <xf numFmtId="166" fontId="13" fillId="2" borderId="9" xfId="27" applyFont="1" applyFill="1" applyBorder="1" applyAlignment="1" applyProtection="1">
      <alignment horizontal="center" wrapText="1"/>
      <protection hidden="1"/>
    </xf>
    <xf numFmtId="166" fontId="13" fillId="2" borderId="9" xfId="27" applyFont="1" applyFill="1" applyBorder="1" applyAlignment="1">
      <alignment horizontal="center"/>
      <protection/>
    </xf>
    <xf numFmtId="166" fontId="13" fillId="2" borderId="54" xfId="27" applyFont="1" applyFill="1" applyBorder="1" applyAlignment="1">
      <alignment horizontal="center"/>
      <protection/>
    </xf>
    <xf numFmtId="166" fontId="5" fillId="0" borderId="0" xfId="27" applyFont="1" applyAlignment="1" applyProtection="1">
      <alignment horizontal="center"/>
      <protection/>
    </xf>
    <xf numFmtId="166" fontId="12" fillId="0" borderId="0" xfId="27" applyFont="1" applyAlignment="1" applyProtection="1">
      <alignment horizontal="right"/>
      <protection/>
    </xf>
    <xf numFmtId="166" fontId="1" fillId="2" borderId="55" xfId="27" applyFont="1" applyFill="1" applyBorder="1" applyAlignment="1" applyProtection="1">
      <alignment horizontal="center"/>
      <protection/>
    </xf>
    <xf numFmtId="166" fontId="1" fillId="2" borderId="55" xfId="27" applyFont="1" applyFill="1" applyBorder="1" applyAlignment="1">
      <alignment horizontal="center"/>
      <protection/>
    </xf>
    <xf numFmtId="166" fontId="1" fillId="2" borderId="56" xfId="27" applyFont="1" applyFill="1" applyBorder="1" applyAlignment="1">
      <alignment horizontal="center"/>
      <protection/>
    </xf>
    <xf numFmtId="166" fontId="1" fillId="2" borderId="45" xfId="27" applyFont="1" applyFill="1" applyBorder="1" applyAlignment="1" applyProtection="1">
      <alignment horizontal="center"/>
      <protection/>
    </xf>
    <xf numFmtId="166" fontId="1" fillId="2" borderId="73" xfId="27" applyFont="1" applyFill="1" applyBorder="1" applyAlignment="1" applyProtection="1">
      <alignment horizontal="center"/>
      <protection/>
    </xf>
    <xf numFmtId="166" fontId="1" fillId="2" borderId="45" xfId="27" applyFont="1" applyFill="1" applyBorder="1" applyAlignment="1">
      <alignment horizontal="center"/>
      <protection/>
    </xf>
    <xf numFmtId="166" fontId="15" fillId="0" borderId="0" xfId="27" applyFont="1" applyAlignment="1" applyProtection="1">
      <alignment horizontal="right"/>
      <protection/>
    </xf>
    <xf numFmtId="0" fontId="12" fillId="0" borderId="57" xfId="0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1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Sheet1" xfId="27"/>
    <cellStyle name="Normal_Sheet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workbookViewId="0" topLeftCell="A1">
      <selection activeCell="B7" sqref="B7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630" t="s">
        <v>1093</v>
      </c>
      <c r="B1" s="1630"/>
      <c r="C1" s="1630"/>
      <c r="D1" s="1630"/>
      <c r="E1" s="1630"/>
      <c r="F1" s="1630"/>
      <c r="G1" s="1630"/>
    </row>
    <row r="2" spans="1:7" s="68" customFormat="1" ht="15.75">
      <c r="A2" s="1629" t="s">
        <v>1042</v>
      </c>
      <c r="B2" s="1629"/>
      <c r="C2" s="1629"/>
      <c r="D2" s="1629"/>
      <c r="E2" s="1629"/>
      <c r="F2" s="1629"/>
      <c r="G2" s="1629"/>
    </row>
    <row r="3" spans="1:5" ht="15.75">
      <c r="A3" s="35" t="s">
        <v>869</v>
      </c>
      <c r="B3" s="59" t="s">
        <v>392</v>
      </c>
      <c r="C3" s="30"/>
      <c r="D3" s="30"/>
      <c r="E3" s="30"/>
    </row>
    <row r="4" spans="1:5" ht="15.75">
      <c r="A4" s="38">
        <v>1</v>
      </c>
      <c r="B4" s="33" t="s">
        <v>715</v>
      </c>
      <c r="C4" s="33"/>
      <c r="D4" s="33"/>
      <c r="E4" s="33"/>
    </row>
    <row r="5" spans="1:5" ht="15.75">
      <c r="A5" s="38">
        <v>2</v>
      </c>
      <c r="B5" s="33" t="s">
        <v>706</v>
      </c>
      <c r="C5" s="33"/>
      <c r="D5" s="33"/>
      <c r="E5" s="33"/>
    </row>
    <row r="6" spans="1:5" ht="15.75">
      <c r="A6" s="38">
        <v>3</v>
      </c>
      <c r="B6" s="31" t="s">
        <v>724</v>
      </c>
      <c r="C6" s="33"/>
      <c r="D6" s="33"/>
      <c r="E6" s="33"/>
    </row>
    <row r="7" spans="1:5" ht="15.75">
      <c r="A7" s="38">
        <v>4</v>
      </c>
      <c r="B7" s="31" t="s">
        <v>1095</v>
      </c>
      <c r="C7" s="33"/>
      <c r="D7" s="33"/>
      <c r="E7" s="33"/>
    </row>
    <row r="8" spans="1:5" ht="15.75">
      <c r="A8" s="38">
        <v>5</v>
      </c>
      <c r="B8" s="31" t="s">
        <v>726</v>
      </c>
      <c r="C8" s="33"/>
      <c r="D8" s="33"/>
      <c r="E8" s="33"/>
    </row>
    <row r="9" spans="1:5" ht="15.75">
      <c r="A9" s="38">
        <v>6</v>
      </c>
      <c r="B9" s="31" t="s">
        <v>27</v>
      </c>
      <c r="C9" s="33"/>
      <c r="D9" s="33"/>
      <c r="E9" s="33"/>
    </row>
    <row r="10" spans="1:5" ht="15.75">
      <c r="A10" s="38">
        <v>7</v>
      </c>
      <c r="B10" s="31" t="s">
        <v>1680</v>
      </c>
      <c r="C10" s="33"/>
      <c r="D10" s="33"/>
      <c r="E10" s="33"/>
    </row>
    <row r="11" spans="1:5" ht="15.75">
      <c r="A11" s="38">
        <v>8</v>
      </c>
      <c r="B11" s="31" t="s">
        <v>1682</v>
      </c>
      <c r="C11" s="33"/>
      <c r="D11" s="33"/>
      <c r="E11" s="33"/>
    </row>
    <row r="12" spans="1:5" ht="15.75">
      <c r="A12" s="38">
        <v>9</v>
      </c>
      <c r="B12" s="31" t="s">
        <v>1683</v>
      </c>
      <c r="C12" s="33"/>
      <c r="D12" s="33"/>
      <c r="E12" s="33"/>
    </row>
    <row r="13" spans="1:5" ht="15.75">
      <c r="A13" s="38">
        <v>10</v>
      </c>
      <c r="B13" s="31" t="s">
        <v>824</v>
      </c>
      <c r="C13" s="33"/>
      <c r="D13" s="33"/>
      <c r="E13" s="33"/>
    </row>
    <row r="14" spans="1:5" ht="15.75">
      <c r="A14" s="38" t="s">
        <v>775</v>
      </c>
      <c r="B14" s="35" t="s">
        <v>101</v>
      </c>
      <c r="C14" s="33"/>
      <c r="D14" s="33"/>
      <c r="E14" s="33"/>
    </row>
    <row r="15" spans="1:5" ht="15.75">
      <c r="A15" s="38">
        <v>11</v>
      </c>
      <c r="B15" s="31" t="s">
        <v>102</v>
      </c>
      <c r="C15" s="33"/>
      <c r="D15" s="33"/>
      <c r="E15" s="33"/>
    </row>
    <row r="16" spans="1:5" ht="15.75">
      <c r="A16" s="38">
        <v>12</v>
      </c>
      <c r="B16" s="31" t="s">
        <v>103</v>
      </c>
      <c r="C16" s="33"/>
      <c r="D16" s="33"/>
      <c r="E16" s="33"/>
    </row>
    <row r="17" spans="1:5" ht="15.75">
      <c r="A17" s="38">
        <v>13</v>
      </c>
      <c r="B17" s="31" t="s">
        <v>104</v>
      </c>
      <c r="C17" s="33"/>
      <c r="D17" s="33"/>
      <c r="E17" s="33"/>
    </row>
    <row r="18" spans="1:5" ht="15.75">
      <c r="A18" s="38">
        <v>14</v>
      </c>
      <c r="B18" s="31" t="s">
        <v>105</v>
      </c>
      <c r="C18" s="33"/>
      <c r="D18" s="33"/>
      <c r="E18" s="33"/>
    </row>
    <row r="19" spans="1:5" ht="15.75">
      <c r="A19" s="38">
        <v>15</v>
      </c>
      <c r="B19" s="31" t="s">
        <v>106</v>
      </c>
      <c r="C19" s="33"/>
      <c r="D19" s="33"/>
      <c r="E19" s="33"/>
    </row>
    <row r="20" spans="1:5" ht="15.75">
      <c r="A20" s="38">
        <v>16</v>
      </c>
      <c r="B20" s="31" t="s">
        <v>166</v>
      </c>
      <c r="C20" s="33"/>
      <c r="D20" s="33"/>
      <c r="E20" s="33"/>
    </row>
    <row r="21" spans="1:5" ht="15.75">
      <c r="A21" s="38">
        <v>17</v>
      </c>
      <c r="B21" s="31" t="s">
        <v>107</v>
      </c>
      <c r="C21" s="33"/>
      <c r="D21" s="33"/>
      <c r="E21" s="33"/>
    </row>
    <row r="22" spans="1:5" s="35" customFormat="1" ht="15.75">
      <c r="A22" s="38">
        <v>18</v>
      </c>
      <c r="B22" s="31" t="s">
        <v>108</v>
      </c>
      <c r="C22" s="32"/>
      <c r="D22" s="32"/>
      <c r="E22" s="32"/>
    </row>
    <row r="23" spans="1:5" ht="15.75">
      <c r="A23" s="38" t="s">
        <v>775</v>
      </c>
      <c r="B23" s="35" t="s">
        <v>109</v>
      </c>
      <c r="C23" s="33"/>
      <c r="D23" s="33"/>
      <c r="E23" s="33"/>
    </row>
    <row r="24" spans="1:5" ht="15.75">
      <c r="A24" s="38">
        <v>19</v>
      </c>
      <c r="B24" s="31" t="s">
        <v>1638</v>
      </c>
      <c r="C24" s="33"/>
      <c r="D24" s="33"/>
      <c r="E24" s="33"/>
    </row>
    <row r="25" spans="1:5" ht="15.75">
      <c r="A25" s="38">
        <v>20</v>
      </c>
      <c r="B25" s="31" t="s">
        <v>1640</v>
      </c>
      <c r="C25" s="33"/>
      <c r="D25" s="33"/>
      <c r="E25" s="33"/>
    </row>
    <row r="26" spans="1:5" ht="15.75">
      <c r="A26" s="38">
        <v>21</v>
      </c>
      <c r="B26" s="31" t="s">
        <v>68</v>
      </c>
      <c r="C26" s="33"/>
      <c r="D26" s="33"/>
      <c r="E26" s="33"/>
    </row>
    <row r="27" spans="1:5" ht="15.75">
      <c r="A27" s="38">
        <v>22</v>
      </c>
      <c r="B27" s="31" t="s">
        <v>772</v>
      </c>
      <c r="C27" s="33"/>
      <c r="D27" s="33"/>
      <c r="E27" s="33"/>
    </row>
    <row r="28" spans="1:5" ht="15.75">
      <c r="A28" s="38">
        <v>23</v>
      </c>
      <c r="B28" s="31" t="s">
        <v>110</v>
      </c>
      <c r="C28" s="33"/>
      <c r="D28" s="33"/>
      <c r="E28" s="33"/>
    </row>
    <row r="29" spans="1:7" ht="15.75">
      <c r="A29" s="38" t="s">
        <v>775</v>
      </c>
      <c r="B29" s="35" t="s">
        <v>131</v>
      </c>
      <c r="C29" s="33"/>
      <c r="D29" s="33"/>
      <c r="E29" s="33"/>
      <c r="G29" s="33"/>
    </row>
    <row r="30" spans="1:5" ht="15.75">
      <c r="A30" s="38">
        <v>24</v>
      </c>
      <c r="B30" s="31" t="s">
        <v>1325</v>
      </c>
      <c r="C30" s="33"/>
      <c r="D30" s="33"/>
      <c r="E30" s="33"/>
    </row>
    <row r="31" spans="1:2" ht="15.75">
      <c r="A31" s="38">
        <v>25</v>
      </c>
      <c r="B31" s="31" t="s">
        <v>283</v>
      </c>
    </row>
    <row r="32" spans="1:5" ht="15.75">
      <c r="A32" s="38">
        <v>26</v>
      </c>
      <c r="B32" s="31" t="s">
        <v>935</v>
      </c>
      <c r="C32" s="33"/>
      <c r="D32" s="33"/>
      <c r="E32" s="33"/>
    </row>
    <row r="33" spans="1:5" ht="15.75">
      <c r="A33" s="38">
        <v>27</v>
      </c>
      <c r="B33" s="31" t="s">
        <v>1330</v>
      </c>
      <c r="C33" s="33"/>
      <c r="D33" s="33"/>
      <c r="E33" s="33"/>
    </row>
    <row r="34" spans="1:5" ht="15.75">
      <c r="A34" s="38" t="s">
        <v>775</v>
      </c>
      <c r="B34" s="35" t="s">
        <v>132</v>
      </c>
      <c r="C34" s="33"/>
      <c r="D34" s="33"/>
      <c r="E34" s="33"/>
    </row>
    <row r="35" spans="1:5" ht="15.75" customHeight="1">
      <c r="A35" s="38">
        <v>28</v>
      </c>
      <c r="B35" s="31" t="s">
        <v>462</v>
      </c>
      <c r="C35" s="33"/>
      <c r="D35" s="33"/>
      <c r="E35" s="33"/>
    </row>
    <row r="36" spans="1:5" ht="15.75">
      <c r="A36" s="38">
        <v>29</v>
      </c>
      <c r="B36" s="33" t="s">
        <v>463</v>
      </c>
      <c r="C36" s="33"/>
      <c r="D36" s="33"/>
      <c r="E36" s="33"/>
    </row>
    <row r="37" spans="1:5" ht="15.75">
      <c r="A37" s="38">
        <v>30</v>
      </c>
      <c r="B37" s="33" t="s">
        <v>975</v>
      </c>
      <c r="C37" s="33"/>
      <c r="D37" s="33"/>
      <c r="E37" s="33"/>
    </row>
    <row r="38" spans="1:5" ht="15.75">
      <c r="A38" s="38">
        <v>31</v>
      </c>
      <c r="B38" s="33" t="s">
        <v>133</v>
      </c>
      <c r="C38" s="33"/>
      <c r="D38" s="33"/>
      <c r="E38" s="33"/>
    </row>
    <row r="39" spans="1:5" ht="15.75">
      <c r="A39" s="38">
        <v>32</v>
      </c>
      <c r="B39" s="33" t="s">
        <v>1002</v>
      </c>
      <c r="C39" s="33"/>
      <c r="D39" s="33"/>
      <c r="E39" s="33"/>
    </row>
    <row r="40" spans="1:5" ht="15.75">
      <c r="A40" s="38"/>
      <c r="B40" s="32" t="s">
        <v>134</v>
      </c>
      <c r="C40" s="33"/>
      <c r="D40" s="33"/>
      <c r="E40" s="33"/>
    </row>
    <row r="41" spans="1:5" ht="15.75">
      <c r="A41" s="38">
        <v>33</v>
      </c>
      <c r="B41" s="33" t="s">
        <v>1096</v>
      </c>
      <c r="C41" s="33"/>
      <c r="D41" s="33"/>
      <c r="E41" s="33"/>
    </row>
    <row r="42" spans="1:5" ht="15.75">
      <c r="A42" s="38">
        <v>34</v>
      </c>
      <c r="B42" s="33" t="s">
        <v>1681</v>
      </c>
      <c r="C42" s="33"/>
      <c r="D42" s="33"/>
      <c r="E42" s="33"/>
    </row>
    <row r="43" spans="1:6" ht="15.75">
      <c r="A43" s="38">
        <v>35</v>
      </c>
      <c r="B43" s="31" t="s">
        <v>771</v>
      </c>
      <c r="C43" s="33"/>
      <c r="D43" s="33"/>
      <c r="E43" s="33"/>
      <c r="F43" s="31" t="s">
        <v>775</v>
      </c>
    </row>
    <row r="44" spans="1:5" ht="15.75">
      <c r="A44" s="38">
        <v>36</v>
      </c>
      <c r="B44" s="33" t="s">
        <v>1331</v>
      </c>
      <c r="C44" s="33"/>
      <c r="D44" s="33"/>
      <c r="E44" s="33"/>
    </row>
    <row r="45" spans="1:5" ht="15.75">
      <c r="A45" s="38"/>
      <c r="B45" s="32" t="s">
        <v>135</v>
      </c>
      <c r="C45" s="33"/>
      <c r="D45" s="33"/>
      <c r="E45" s="33"/>
    </row>
    <row r="46" spans="1:5" ht="15.75">
      <c r="A46" s="38">
        <v>37</v>
      </c>
      <c r="B46" s="33" t="s">
        <v>1097</v>
      </c>
      <c r="C46" s="33"/>
      <c r="D46" s="33"/>
      <c r="E46" s="33"/>
    </row>
    <row r="47" spans="1:5" ht="15.75">
      <c r="A47" s="38">
        <v>38</v>
      </c>
      <c r="B47" s="33" t="s">
        <v>380</v>
      </c>
      <c r="C47" s="33"/>
      <c r="D47" s="33"/>
      <c r="E47" s="33"/>
    </row>
    <row r="48" spans="1:5" ht="15.75">
      <c r="A48" s="38">
        <v>39</v>
      </c>
      <c r="B48" s="33" t="s">
        <v>381</v>
      </c>
      <c r="C48" s="33"/>
      <c r="D48" s="33"/>
      <c r="E48" s="33"/>
    </row>
    <row r="49" spans="1:5" ht="15.75">
      <c r="A49" s="38">
        <v>40</v>
      </c>
      <c r="B49" s="33" t="s">
        <v>460</v>
      </c>
      <c r="C49" s="33"/>
      <c r="D49" s="33"/>
      <c r="E49" s="33"/>
    </row>
    <row r="50" spans="1:5" ht="15.75">
      <c r="A50" s="38">
        <v>41</v>
      </c>
      <c r="B50" s="33" t="s">
        <v>461</v>
      </c>
      <c r="C50" s="33"/>
      <c r="D50" s="33"/>
      <c r="E50" s="33"/>
    </row>
    <row r="51" spans="1:5" ht="15.75">
      <c r="A51" s="38">
        <v>42</v>
      </c>
      <c r="B51" s="33" t="s">
        <v>774</v>
      </c>
      <c r="C51" s="33"/>
      <c r="D51" s="33"/>
      <c r="E51" s="33"/>
    </row>
    <row r="52" spans="1:5" ht="15.75">
      <c r="A52" s="38">
        <v>43</v>
      </c>
      <c r="B52" s="33" t="s">
        <v>136</v>
      </c>
      <c r="C52" s="33"/>
      <c r="D52" s="33"/>
      <c r="E52" s="33"/>
    </row>
    <row r="53" spans="1:5" ht="15.75">
      <c r="A53" s="38">
        <v>44</v>
      </c>
      <c r="B53" s="33" t="s">
        <v>1098</v>
      </c>
      <c r="C53" s="33"/>
      <c r="D53" s="33"/>
      <c r="E53" s="33"/>
    </row>
    <row r="54" spans="1:5" ht="15.75">
      <c r="A54" s="38">
        <v>45</v>
      </c>
      <c r="B54" s="33" t="s">
        <v>137</v>
      </c>
      <c r="C54" s="33"/>
      <c r="D54" s="33"/>
      <c r="E54" s="33"/>
    </row>
    <row r="55" spans="1:5" ht="15.75">
      <c r="A55" s="38">
        <v>46</v>
      </c>
      <c r="B55" s="60" t="s">
        <v>1257</v>
      </c>
      <c r="C55" s="33"/>
      <c r="D55" s="33"/>
      <c r="E55" s="33"/>
    </row>
    <row r="56" spans="1:2" ht="15.75">
      <c r="A56" s="38">
        <v>47</v>
      </c>
      <c r="B56" s="60" t="s">
        <v>1251</v>
      </c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  <row r="183" spans="1:5" ht="15.75">
      <c r="A183" s="33"/>
      <c r="B183" s="33"/>
      <c r="C183" s="33"/>
      <c r="D183" s="33"/>
      <c r="E183" s="33"/>
    </row>
    <row r="184" spans="1:5" ht="15.75">
      <c r="A184" s="33"/>
      <c r="B184" s="33"/>
      <c r="C184" s="33"/>
      <c r="D184" s="33"/>
      <c r="E184" s="33"/>
    </row>
    <row r="185" spans="1:5" ht="15.75">
      <c r="A185" s="33"/>
      <c r="B185" s="33"/>
      <c r="C185" s="33"/>
      <c r="D185" s="33"/>
      <c r="E185" s="33"/>
    </row>
    <row r="186" spans="1:5" ht="15.75">
      <c r="A186" s="33"/>
      <c r="B186" s="33"/>
      <c r="C186" s="33"/>
      <c r="D186" s="33"/>
      <c r="E186" s="33"/>
    </row>
    <row r="187" spans="1:5" ht="15.75">
      <c r="A187" s="33"/>
      <c r="B187" s="33"/>
      <c r="C187" s="33"/>
      <c r="D187" s="33"/>
      <c r="E187" s="33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2" sqref="A2:I2"/>
    </sheetView>
  </sheetViews>
  <sheetFormatPr defaultColWidth="9.140625" defaultRowHeight="12.75"/>
  <cols>
    <col min="1" max="1" width="32.57421875" style="1374" bestFit="1" customWidth="1"/>
    <col min="2" max="5" width="9.57421875" style="1374" bestFit="1" customWidth="1"/>
    <col min="6" max="6" width="9.00390625" style="1374" bestFit="1" customWidth="1"/>
    <col min="7" max="7" width="8.421875" style="1374" bestFit="1" customWidth="1"/>
    <col min="8" max="8" width="9.00390625" style="1374" bestFit="1" customWidth="1"/>
    <col min="9" max="9" width="8.57421875" style="1374" customWidth="1"/>
    <col min="10" max="16384" width="9.140625" style="1374" customWidth="1"/>
  </cols>
  <sheetData>
    <row r="1" spans="1:9" ht="15">
      <c r="A1" s="1611" t="s">
        <v>973</v>
      </c>
      <c r="B1" s="1611"/>
      <c r="C1" s="1611"/>
      <c r="D1" s="1611"/>
      <c r="E1" s="1611"/>
      <c r="F1" s="1611"/>
      <c r="G1" s="1611"/>
      <c r="H1" s="1611"/>
      <c r="I1" s="1611"/>
    </row>
    <row r="2" spans="1:9" ht="15.75">
      <c r="A2" s="1612" t="s">
        <v>1683</v>
      </c>
      <c r="B2" s="1612"/>
      <c r="C2" s="1612"/>
      <c r="D2" s="1612"/>
      <c r="E2" s="1612"/>
      <c r="F2" s="1612"/>
      <c r="G2" s="1612"/>
      <c r="H2" s="1612"/>
      <c r="I2" s="1612"/>
    </row>
    <row r="3" spans="1:9" ht="15.75" thickBot="1">
      <c r="A3" s="1375"/>
      <c r="B3" s="1375"/>
      <c r="C3" s="1375"/>
      <c r="D3" s="1375"/>
      <c r="E3" s="1375"/>
      <c r="F3" s="1375"/>
      <c r="G3" s="1375"/>
      <c r="I3" s="1376" t="s">
        <v>286</v>
      </c>
    </row>
    <row r="4" spans="1:9" ht="15.75" thickTop="1">
      <c r="A4" s="256"/>
      <c r="B4" s="280">
        <v>2010</v>
      </c>
      <c r="C4" s="280">
        <v>2010</v>
      </c>
      <c r="D4" s="280">
        <v>2011</v>
      </c>
      <c r="E4" s="280">
        <v>2011</v>
      </c>
      <c r="F4" s="1621" t="s">
        <v>789</v>
      </c>
      <c r="G4" s="1622"/>
      <c r="H4" s="1622"/>
      <c r="I4" s="1623"/>
    </row>
    <row r="5" spans="1:9" ht="15">
      <c r="A5" s="257" t="s">
        <v>457</v>
      </c>
      <c r="B5" s="170" t="s">
        <v>1249</v>
      </c>
      <c r="C5" s="170" t="s">
        <v>1060</v>
      </c>
      <c r="D5" s="170" t="s">
        <v>832</v>
      </c>
      <c r="E5" s="170" t="s">
        <v>786</v>
      </c>
      <c r="F5" s="1607" t="s">
        <v>1284</v>
      </c>
      <c r="G5" s="1608"/>
      <c r="H5" s="1610" t="s">
        <v>870</v>
      </c>
      <c r="I5" s="1604"/>
    </row>
    <row r="6" spans="1:9" ht="15">
      <c r="A6" s="258"/>
      <c r="B6" s="185"/>
      <c r="C6" s="185"/>
      <c r="D6" s="185"/>
      <c r="E6" s="185"/>
      <c r="F6" s="177" t="s">
        <v>779</v>
      </c>
      <c r="G6" s="177" t="s">
        <v>760</v>
      </c>
      <c r="H6" s="177" t="s">
        <v>779</v>
      </c>
      <c r="I6" s="259" t="s">
        <v>760</v>
      </c>
    </row>
    <row r="7" spans="1:9" s="1375" customFormat="1" ht="14.25">
      <c r="A7" s="260" t="s">
        <v>393</v>
      </c>
      <c r="B7" s="117">
        <v>10333.337445168312</v>
      </c>
      <c r="C7" s="117">
        <v>11970.84422711</v>
      </c>
      <c r="D7" s="117">
        <v>15631.842827030003</v>
      </c>
      <c r="E7" s="117">
        <v>17511.378587979994</v>
      </c>
      <c r="F7" s="117">
        <v>1637.5067819416872</v>
      </c>
      <c r="G7" s="117">
        <v>15.84683351947784</v>
      </c>
      <c r="H7" s="117">
        <v>1879.5357609499915</v>
      </c>
      <c r="I7" s="1479">
        <v>12.023763172055236</v>
      </c>
    </row>
    <row r="8" spans="1:9" s="1375" customFormat="1" ht="14.25">
      <c r="A8" s="260" t="s">
        <v>394</v>
      </c>
      <c r="B8" s="117">
        <v>2777.7521226671756</v>
      </c>
      <c r="C8" s="117">
        <v>3146.88190617</v>
      </c>
      <c r="D8" s="117">
        <v>2803.6099955400005</v>
      </c>
      <c r="E8" s="117">
        <v>2618.6860711400004</v>
      </c>
      <c r="F8" s="117">
        <v>369.12978350282447</v>
      </c>
      <c r="G8" s="117">
        <v>13.288794939283097</v>
      </c>
      <c r="H8" s="117">
        <v>-184.92392440000003</v>
      </c>
      <c r="I8" s="1479">
        <v>-6.5959218541158755</v>
      </c>
    </row>
    <row r="9" spans="1:9" s="1375" customFormat="1" ht="14.25">
      <c r="A9" s="260" t="s">
        <v>395</v>
      </c>
      <c r="B9" s="117">
        <v>6748.565167296167</v>
      </c>
      <c r="C9" s="117">
        <v>5747.07751003</v>
      </c>
      <c r="D9" s="117">
        <v>5173.731700390001</v>
      </c>
      <c r="E9" s="117">
        <v>4859.485238079998</v>
      </c>
      <c r="F9" s="117">
        <v>-1001.4876572661669</v>
      </c>
      <c r="G9" s="117">
        <v>-14.840008689838523</v>
      </c>
      <c r="H9" s="117">
        <v>-314.24646231000224</v>
      </c>
      <c r="I9" s="1479">
        <v>-6.073884006901905</v>
      </c>
    </row>
    <row r="10" spans="1:9" s="1375" customFormat="1" ht="14.25">
      <c r="A10" s="260" t="s">
        <v>396</v>
      </c>
      <c r="B10" s="117">
        <v>7086.222023857756</v>
      </c>
      <c r="C10" s="1480">
        <v>7125.032614900003</v>
      </c>
      <c r="D10" s="117">
        <v>8943.95002003</v>
      </c>
      <c r="E10" s="1480">
        <v>7156.218886129998</v>
      </c>
      <c r="F10" s="1480">
        <v>38.810591042247324</v>
      </c>
      <c r="G10" s="1480">
        <v>0.5476908698539302</v>
      </c>
      <c r="H10" s="1480">
        <v>-1787.7311339000025</v>
      </c>
      <c r="I10" s="1481">
        <v>-19.98816104625332</v>
      </c>
    </row>
    <row r="11" spans="1:10" ht="15">
      <c r="A11" s="281" t="s">
        <v>397</v>
      </c>
      <c r="B11" s="264">
        <v>6067.394012594099</v>
      </c>
      <c r="C11" s="264">
        <v>6213.090379280003</v>
      </c>
      <c r="D11" s="282">
        <v>8329.45934909</v>
      </c>
      <c r="E11" s="264">
        <v>6606.533705499999</v>
      </c>
      <c r="F11" s="264">
        <v>145.69636668590374</v>
      </c>
      <c r="G11" s="264">
        <v>2.4013005646819963</v>
      </c>
      <c r="H11" s="264">
        <v>-1722.9256435900015</v>
      </c>
      <c r="I11" s="1482">
        <v>-20.68472359827571</v>
      </c>
      <c r="J11" s="1375"/>
    </row>
    <row r="12" spans="1:10" ht="15">
      <c r="A12" s="283" t="s">
        <v>398</v>
      </c>
      <c r="B12" s="271">
        <v>1018.828011263657</v>
      </c>
      <c r="C12" s="271">
        <v>911.94223562</v>
      </c>
      <c r="D12" s="1483">
        <v>614.4906709400001</v>
      </c>
      <c r="E12" s="271">
        <v>549.68518063</v>
      </c>
      <c r="F12" s="271">
        <v>-106.88577564365698</v>
      </c>
      <c r="G12" s="271">
        <v>-10.491051920636346</v>
      </c>
      <c r="H12" s="271">
        <v>-64.8054903100001</v>
      </c>
      <c r="I12" s="1484">
        <v>-10.54621223311099</v>
      </c>
      <c r="J12" s="1375"/>
    </row>
    <row r="13" spans="1:9" s="1375" customFormat="1" ht="14.25">
      <c r="A13" s="260" t="s">
        <v>416</v>
      </c>
      <c r="B13" s="117">
        <v>402055.65775775927</v>
      </c>
      <c r="C13" s="1054">
        <v>419701.58307243325</v>
      </c>
      <c r="D13" s="117">
        <v>447638.5832180387</v>
      </c>
      <c r="E13" s="1054">
        <v>459458.0841293864</v>
      </c>
      <c r="F13" s="1054">
        <v>17645.92531467398</v>
      </c>
      <c r="G13" s="1054">
        <v>4.388926004196599</v>
      </c>
      <c r="H13" s="1054">
        <v>11819.500911347684</v>
      </c>
      <c r="I13" s="1485">
        <v>2.6404115629127003</v>
      </c>
    </row>
    <row r="14" spans="1:10" ht="15">
      <c r="A14" s="281" t="s">
        <v>417</v>
      </c>
      <c r="B14" s="264">
        <v>338005.8430460249</v>
      </c>
      <c r="C14" s="264">
        <v>350934.98004472425</v>
      </c>
      <c r="D14" s="282">
        <v>367810.9837391886</v>
      </c>
      <c r="E14" s="264">
        <v>373250.7337651152</v>
      </c>
      <c r="F14" s="264">
        <v>12929.136998699338</v>
      </c>
      <c r="G14" s="264">
        <v>3.825122335810872</v>
      </c>
      <c r="H14" s="264">
        <v>5439.7500259266235</v>
      </c>
      <c r="I14" s="1482">
        <v>1.4789525779316859</v>
      </c>
      <c r="J14" s="1375"/>
    </row>
    <row r="15" spans="1:10" ht="15">
      <c r="A15" s="284" t="s">
        <v>418</v>
      </c>
      <c r="B15" s="268">
        <v>273935.7622489013</v>
      </c>
      <c r="C15" s="268">
        <v>286577.24862928875</v>
      </c>
      <c r="D15" s="230">
        <v>300026.2239694497</v>
      </c>
      <c r="E15" s="268">
        <v>304273.7556988564</v>
      </c>
      <c r="F15" s="268">
        <v>12641.486380387447</v>
      </c>
      <c r="G15" s="268">
        <v>4.614763065839225</v>
      </c>
      <c r="H15" s="268">
        <v>4247.531729406677</v>
      </c>
      <c r="I15" s="231">
        <v>1.4157201571283928</v>
      </c>
      <c r="J15" s="1375"/>
    </row>
    <row r="16" spans="1:10" ht="15">
      <c r="A16" s="284" t="s">
        <v>419</v>
      </c>
      <c r="B16" s="268">
        <v>13776.128028556373</v>
      </c>
      <c r="C16" s="268">
        <v>14481.744557409998</v>
      </c>
      <c r="D16" s="230">
        <v>15716.761312040002</v>
      </c>
      <c r="E16" s="268">
        <v>16752.252849305</v>
      </c>
      <c r="F16" s="268">
        <v>705.6165288536249</v>
      </c>
      <c r="G16" s="268">
        <v>5.122023600470036</v>
      </c>
      <c r="H16" s="268">
        <v>1035.4915372649994</v>
      </c>
      <c r="I16" s="231">
        <v>6.5884536687068564</v>
      </c>
      <c r="J16" s="1375"/>
    </row>
    <row r="17" spans="1:10" ht="15">
      <c r="A17" s="284" t="s">
        <v>420</v>
      </c>
      <c r="B17" s="268">
        <v>2467.023624443695</v>
      </c>
      <c r="C17" s="268">
        <v>2550.5915899399997</v>
      </c>
      <c r="D17" s="230">
        <v>2459.6928554799997</v>
      </c>
      <c r="E17" s="268">
        <v>2459.1930526600004</v>
      </c>
      <c r="F17" s="268">
        <v>83.56796549630462</v>
      </c>
      <c r="G17" s="268">
        <v>3.387400293548016</v>
      </c>
      <c r="H17" s="268">
        <v>-0.4998028199993314</v>
      </c>
      <c r="I17" s="231">
        <v>-0.020319724834172305</v>
      </c>
      <c r="J17" s="1375"/>
    </row>
    <row r="18" spans="1:10" ht="15">
      <c r="A18" s="284" t="s">
        <v>421</v>
      </c>
      <c r="B18" s="268">
        <v>35941.18030223615</v>
      </c>
      <c r="C18" s="268">
        <v>37629.59566660547</v>
      </c>
      <c r="D18" s="230">
        <v>37809.943669647</v>
      </c>
      <c r="E18" s="268">
        <v>37580.022688221485</v>
      </c>
      <c r="F18" s="268">
        <v>1688.4153643693207</v>
      </c>
      <c r="G18" s="268">
        <v>4.697718188916219</v>
      </c>
      <c r="H18" s="268">
        <v>-229.9209814255155</v>
      </c>
      <c r="I18" s="231">
        <v>-0.6080965987000162</v>
      </c>
      <c r="J18" s="1375"/>
    </row>
    <row r="19" spans="1:10" ht="15">
      <c r="A19" s="284" t="s">
        <v>422</v>
      </c>
      <c r="B19" s="268">
        <v>11885.748841887387</v>
      </c>
      <c r="C19" s="268">
        <v>9695.799601480001</v>
      </c>
      <c r="D19" s="230">
        <v>11798.361932571996</v>
      </c>
      <c r="E19" s="268">
        <v>12185.509476072242</v>
      </c>
      <c r="F19" s="268">
        <v>-2189.9492404073862</v>
      </c>
      <c r="G19" s="268">
        <v>-18.42500013705182</v>
      </c>
      <c r="H19" s="268">
        <v>387.1475435002467</v>
      </c>
      <c r="I19" s="231">
        <v>3.2813669025650074</v>
      </c>
      <c r="J19" s="1375"/>
    </row>
    <row r="20" spans="1:10" ht="15">
      <c r="A20" s="284" t="s">
        <v>427</v>
      </c>
      <c r="B20" s="268">
        <v>64049.814711734376</v>
      </c>
      <c r="C20" s="268">
        <v>68766.603027709</v>
      </c>
      <c r="D20" s="230">
        <v>79827.59947885001</v>
      </c>
      <c r="E20" s="268">
        <v>86207.35036427116</v>
      </c>
      <c r="F20" s="268">
        <v>4716.788315974627</v>
      </c>
      <c r="G20" s="268">
        <v>7.364249744051919</v>
      </c>
      <c r="H20" s="268">
        <v>6379.750885421148</v>
      </c>
      <c r="I20" s="231">
        <v>7.991911227534077</v>
      </c>
      <c r="J20" s="1375"/>
    </row>
    <row r="21" spans="1:10" ht="15">
      <c r="A21" s="284" t="s">
        <v>428</v>
      </c>
      <c r="B21" s="268">
        <v>5680.774564828758</v>
      </c>
      <c r="C21" s="268">
        <v>6173.626134920002</v>
      </c>
      <c r="D21" s="230">
        <v>6967.595804889001</v>
      </c>
      <c r="E21" s="268">
        <v>7925.432594536394</v>
      </c>
      <c r="F21" s="268">
        <v>492.85157009124396</v>
      </c>
      <c r="G21" s="268">
        <v>8.675781171508264</v>
      </c>
      <c r="H21" s="268">
        <v>957.8367896473937</v>
      </c>
      <c r="I21" s="231">
        <v>13.747020011914323</v>
      </c>
      <c r="J21" s="1375"/>
    </row>
    <row r="22" spans="1:10" ht="15">
      <c r="A22" s="284" t="s">
        <v>429</v>
      </c>
      <c r="B22" s="268">
        <v>1887.4380565947365</v>
      </c>
      <c r="C22" s="268">
        <v>1829.6529646</v>
      </c>
      <c r="D22" s="230">
        <v>2289.5309921600006</v>
      </c>
      <c r="E22" s="268">
        <v>2394.26547271</v>
      </c>
      <c r="F22" s="268">
        <v>-57.785091994736604</v>
      </c>
      <c r="G22" s="268">
        <v>-3.061562300963183</v>
      </c>
      <c r="H22" s="268">
        <v>104.73448054999926</v>
      </c>
      <c r="I22" s="231">
        <v>4.574494990836099</v>
      </c>
      <c r="J22" s="1375"/>
    </row>
    <row r="23" spans="1:10" ht="15">
      <c r="A23" s="284" t="s">
        <v>430</v>
      </c>
      <c r="B23" s="268">
        <v>72.45008441730394</v>
      </c>
      <c r="C23" s="268">
        <v>105.56400000000001</v>
      </c>
      <c r="D23" s="230">
        <v>89.762</v>
      </c>
      <c r="E23" s="268">
        <v>98.30835902999999</v>
      </c>
      <c r="F23" s="268">
        <v>33.113915582696066</v>
      </c>
      <c r="G23" s="268">
        <v>45.70583436723665</v>
      </c>
      <c r="H23" s="268">
        <v>8.54635902999999</v>
      </c>
      <c r="I23" s="231">
        <v>9.521132583944198</v>
      </c>
      <c r="J23" s="1375"/>
    </row>
    <row r="24" spans="1:10" ht="15">
      <c r="A24" s="284" t="s">
        <v>431</v>
      </c>
      <c r="B24" s="268">
        <v>3720.886423816718</v>
      </c>
      <c r="C24" s="268">
        <v>4238.409170320002</v>
      </c>
      <c r="D24" s="230">
        <v>4588.302812729001</v>
      </c>
      <c r="E24" s="268">
        <v>5432.858762796394</v>
      </c>
      <c r="F24" s="268">
        <v>517.522746503284</v>
      </c>
      <c r="G24" s="268">
        <v>13.908587566411995</v>
      </c>
      <c r="H24" s="268">
        <v>844.5559500673935</v>
      </c>
      <c r="I24" s="231">
        <v>18.406717789514726</v>
      </c>
      <c r="J24" s="1375"/>
    </row>
    <row r="25" spans="1:10" ht="15">
      <c r="A25" s="284" t="s">
        <v>432</v>
      </c>
      <c r="B25" s="268">
        <v>58369.040146905616</v>
      </c>
      <c r="C25" s="268">
        <v>62592.976892788996</v>
      </c>
      <c r="D25" s="230">
        <v>72860.003673961</v>
      </c>
      <c r="E25" s="268">
        <v>78281.91776973473</v>
      </c>
      <c r="F25" s="268">
        <v>4223.93674588338</v>
      </c>
      <c r="G25" s="268">
        <v>7.236604774127519</v>
      </c>
      <c r="H25" s="268">
        <v>5421.91409577374</v>
      </c>
      <c r="I25" s="231">
        <v>7.4415506757810475</v>
      </c>
      <c r="J25" s="1375"/>
    </row>
    <row r="26" spans="1:10" ht="15">
      <c r="A26" s="284" t="s">
        <v>433</v>
      </c>
      <c r="B26" s="268">
        <v>11247.81889434779</v>
      </c>
      <c r="C26" s="268">
        <v>12216.232464263998</v>
      </c>
      <c r="D26" s="230">
        <v>14899.788133840997</v>
      </c>
      <c r="E26" s="268">
        <v>17523.46862968</v>
      </c>
      <c r="F26" s="268">
        <v>968.413569916207</v>
      </c>
      <c r="G26" s="268">
        <v>8.609789853594197</v>
      </c>
      <c r="H26" s="268">
        <v>2623.680495839002</v>
      </c>
      <c r="I26" s="231">
        <v>17.60884431557784</v>
      </c>
      <c r="J26" s="1375"/>
    </row>
    <row r="27" spans="1:10" ht="15">
      <c r="A27" s="284" t="s">
        <v>434</v>
      </c>
      <c r="B27" s="268">
        <v>2641.5328150443306</v>
      </c>
      <c r="C27" s="268">
        <v>2982.6169230799997</v>
      </c>
      <c r="D27" s="230">
        <v>3163.16593967</v>
      </c>
      <c r="E27" s="268">
        <v>3231.5471083800003</v>
      </c>
      <c r="F27" s="268">
        <v>341.08410803566903</v>
      </c>
      <c r="G27" s="268">
        <v>12.912355511659426</v>
      </c>
      <c r="H27" s="268">
        <v>68.38116871000011</v>
      </c>
      <c r="I27" s="231">
        <v>2.1617951765481527</v>
      </c>
      <c r="J27" s="1375"/>
    </row>
    <row r="28" spans="1:9" ht="15">
      <c r="A28" s="284" t="s">
        <v>435</v>
      </c>
      <c r="B28" s="268">
        <v>44479.68843751349</v>
      </c>
      <c r="C28" s="268">
        <v>47394.127505444994</v>
      </c>
      <c r="D28" s="230">
        <v>54797.04960045002</v>
      </c>
      <c r="E28" s="268">
        <v>57526.90203167475</v>
      </c>
      <c r="F28" s="268">
        <v>2914.439067931504</v>
      </c>
      <c r="G28" s="268">
        <v>6.552292001833157</v>
      </c>
      <c r="H28" s="268">
        <v>2729.852431224732</v>
      </c>
      <c r="I28" s="231">
        <v>4.9817507532418555</v>
      </c>
    </row>
    <row r="29" spans="1:9" ht="15">
      <c r="A29" s="284" t="s">
        <v>436</v>
      </c>
      <c r="B29" s="268">
        <v>2642.407161486233</v>
      </c>
      <c r="C29" s="268">
        <v>2941.05118433</v>
      </c>
      <c r="D29" s="230">
        <v>3260.2097965300004</v>
      </c>
      <c r="E29" s="268">
        <v>3057.4978206500004</v>
      </c>
      <c r="F29" s="268">
        <v>298.6440228437673</v>
      </c>
      <c r="G29" s="268">
        <v>11.301968417153159</v>
      </c>
      <c r="H29" s="268">
        <v>-202.71197587999995</v>
      </c>
      <c r="I29" s="231">
        <v>-6.217758626937327</v>
      </c>
    </row>
    <row r="30" spans="1:9" ht="15">
      <c r="A30" s="284" t="s">
        <v>437</v>
      </c>
      <c r="B30" s="268">
        <v>1925.4605644855837</v>
      </c>
      <c r="C30" s="268">
        <v>1961.2807790400009</v>
      </c>
      <c r="D30" s="230">
        <v>2140.87471053</v>
      </c>
      <c r="E30" s="268">
        <v>2043.7554790800004</v>
      </c>
      <c r="F30" s="268">
        <v>35.820214554417134</v>
      </c>
      <c r="G30" s="268">
        <v>1.860345270898189</v>
      </c>
      <c r="H30" s="268">
        <v>-97.11923144999946</v>
      </c>
      <c r="I30" s="231">
        <v>-4.536427609346481</v>
      </c>
    </row>
    <row r="31" spans="1:9" ht="15">
      <c r="A31" s="284" t="s">
        <v>438</v>
      </c>
      <c r="B31" s="268">
        <v>39911.82071154167</v>
      </c>
      <c r="C31" s="271">
        <v>42491.79554207499</v>
      </c>
      <c r="D31" s="230">
        <v>49395.96509339002</v>
      </c>
      <c r="E31" s="271">
        <v>52425.648731944755</v>
      </c>
      <c r="F31" s="271">
        <v>2579.9748305333196</v>
      </c>
      <c r="G31" s="271">
        <v>6.464187262164274</v>
      </c>
      <c r="H31" s="271">
        <v>3029.683638554736</v>
      </c>
      <c r="I31" s="1484">
        <v>6.133463801803837</v>
      </c>
    </row>
    <row r="32" spans="1:9" s="1375" customFormat="1" ht="14.25">
      <c r="A32" s="1486" t="s">
        <v>439</v>
      </c>
      <c r="B32" s="117">
        <v>4649.208476917452</v>
      </c>
      <c r="C32" s="1054">
        <v>6543.100404244601</v>
      </c>
      <c r="D32" s="117">
        <v>6174.292240751</v>
      </c>
      <c r="E32" s="1054">
        <v>9824.099522151804</v>
      </c>
      <c r="F32" s="1054">
        <v>1893.8919273271495</v>
      </c>
      <c r="G32" s="1054">
        <v>40.73579269955324</v>
      </c>
      <c r="H32" s="1054">
        <v>3649.8072814008046</v>
      </c>
      <c r="I32" s="1485">
        <v>59.1129661358055</v>
      </c>
    </row>
    <row r="33" spans="1:10" ht="15">
      <c r="A33" s="281" t="s">
        <v>440</v>
      </c>
      <c r="B33" s="264">
        <v>360.83003281267327</v>
      </c>
      <c r="C33" s="264">
        <v>397.29913697999996</v>
      </c>
      <c r="D33" s="282">
        <v>309.26681802999997</v>
      </c>
      <c r="E33" s="264">
        <v>468.76510390900427</v>
      </c>
      <c r="F33" s="264">
        <v>36.46910416732669</v>
      </c>
      <c r="G33" s="264">
        <v>10.107003533782846</v>
      </c>
      <c r="H33" s="264">
        <v>159.4982858790043</v>
      </c>
      <c r="I33" s="1482">
        <v>51.57303550862428</v>
      </c>
      <c r="J33" s="1375"/>
    </row>
    <row r="34" spans="1:10" ht="15">
      <c r="A34" s="284" t="s">
        <v>441</v>
      </c>
      <c r="B34" s="268">
        <v>4288.378444104778</v>
      </c>
      <c r="C34" s="268">
        <v>6145.801267264601</v>
      </c>
      <c r="D34" s="230">
        <v>5865.025422721001</v>
      </c>
      <c r="E34" s="268">
        <v>9355.334418242799</v>
      </c>
      <c r="F34" s="268">
        <v>1857.4228231598227</v>
      </c>
      <c r="G34" s="268">
        <v>43.312940948885156</v>
      </c>
      <c r="H34" s="268">
        <v>3490.3089955217984</v>
      </c>
      <c r="I34" s="231">
        <v>59.51055185541746</v>
      </c>
      <c r="J34" s="1375"/>
    </row>
    <row r="35" spans="1:10" ht="15">
      <c r="A35" s="284" t="s">
        <v>442</v>
      </c>
      <c r="B35" s="268">
        <v>3212.8575387779065</v>
      </c>
      <c r="C35" s="268">
        <v>4602.5620069475</v>
      </c>
      <c r="D35" s="230">
        <v>4365.160812443</v>
      </c>
      <c r="E35" s="268">
        <v>8706.615564757802</v>
      </c>
      <c r="F35" s="268">
        <v>1389.7044681695934</v>
      </c>
      <c r="G35" s="268">
        <v>43.25446900139255</v>
      </c>
      <c r="H35" s="268">
        <v>4341.454752314801</v>
      </c>
      <c r="I35" s="231">
        <v>99.4569258465662</v>
      </c>
      <c r="J35" s="1375"/>
    </row>
    <row r="36" spans="1:10" ht="15">
      <c r="A36" s="284" t="s">
        <v>443</v>
      </c>
      <c r="B36" s="268">
        <v>479.5153763134116</v>
      </c>
      <c r="C36" s="268">
        <v>1120.649137922101</v>
      </c>
      <c r="D36" s="230">
        <v>1033.07699995</v>
      </c>
      <c r="E36" s="268">
        <v>206.14754742</v>
      </c>
      <c r="F36" s="268">
        <v>641.1337616086895</v>
      </c>
      <c r="G36" s="268">
        <v>133.70452612757177</v>
      </c>
      <c r="H36" s="268">
        <v>-826.92945253</v>
      </c>
      <c r="I36" s="231">
        <v>-80.045287289333</v>
      </c>
      <c r="J36" s="1375"/>
    </row>
    <row r="37" spans="1:10" ht="15">
      <c r="A37" s="284" t="s">
        <v>444</v>
      </c>
      <c r="B37" s="268">
        <v>275.72343919720686</v>
      </c>
      <c r="C37" s="268">
        <v>187.099247115</v>
      </c>
      <c r="D37" s="230">
        <v>174.91799999999998</v>
      </c>
      <c r="E37" s="268">
        <v>176.913247115</v>
      </c>
      <c r="F37" s="268">
        <v>-88.62419208220686</v>
      </c>
      <c r="G37" s="268">
        <v>-32.14242225479416</v>
      </c>
      <c r="H37" s="268">
        <v>1.9952471150000122</v>
      </c>
      <c r="I37" s="231">
        <v>1.140675696612134</v>
      </c>
      <c r="J37" s="1375"/>
    </row>
    <row r="38" spans="1:10" ht="15">
      <c r="A38" s="284" t="s">
        <v>445</v>
      </c>
      <c r="B38" s="268">
        <v>320.2820898162539</v>
      </c>
      <c r="C38" s="271">
        <v>235.49087527999941</v>
      </c>
      <c r="D38" s="230">
        <v>291.86961032799996</v>
      </c>
      <c r="E38" s="271">
        <v>265.6580589500009</v>
      </c>
      <c r="F38" s="271">
        <v>-84.7912145362545</v>
      </c>
      <c r="G38" s="271">
        <v>-26.473916972659723</v>
      </c>
      <c r="H38" s="271">
        <v>-26.211551377999058</v>
      </c>
      <c r="I38" s="1484">
        <v>-8.980568874074555</v>
      </c>
      <c r="J38" s="1375"/>
    </row>
    <row r="39" spans="1:9" s="1375" customFormat="1" ht="14.25">
      <c r="A39" s="1486" t="s">
        <v>446</v>
      </c>
      <c r="B39" s="117">
        <v>8664.605218412382</v>
      </c>
      <c r="C39" s="1487">
        <v>8870.90321977</v>
      </c>
      <c r="D39" s="117">
        <v>8794.974550469999</v>
      </c>
      <c r="E39" s="1487">
        <v>10534.43263426</v>
      </c>
      <c r="F39" s="1487">
        <v>206.29800135761798</v>
      </c>
      <c r="G39" s="1487">
        <v>2.3809278802366256</v>
      </c>
      <c r="H39" s="1487">
        <v>1739.4580837900012</v>
      </c>
      <c r="I39" s="1488">
        <v>19.777863753989436</v>
      </c>
    </row>
    <row r="40" spans="1:10" ht="15">
      <c r="A40" s="281" t="s">
        <v>447</v>
      </c>
      <c r="B40" s="264">
        <v>2085.9544303195626</v>
      </c>
      <c r="C40" s="264">
        <v>2065.1907829099996</v>
      </c>
      <c r="D40" s="282">
        <v>2574.9568254100004</v>
      </c>
      <c r="E40" s="264">
        <v>2293.39856278</v>
      </c>
      <c r="F40" s="264">
        <v>-20.763647409562964</v>
      </c>
      <c r="G40" s="264">
        <v>-0.995402733049256</v>
      </c>
      <c r="H40" s="264">
        <v>-281.5582626300006</v>
      </c>
      <c r="I40" s="1482">
        <v>-10.93448479801867</v>
      </c>
      <c r="J40" s="1375"/>
    </row>
    <row r="41" spans="1:10" ht="15">
      <c r="A41" s="284" t="s">
        <v>450</v>
      </c>
      <c r="B41" s="268">
        <v>4046.120231881033</v>
      </c>
      <c r="C41" s="268">
        <v>4303.2527696199995</v>
      </c>
      <c r="D41" s="230">
        <v>4275.072363609999</v>
      </c>
      <c r="E41" s="268">
        <v>5474.21742023</v>
      </c>
      <c r="F41" s="268">
        <v>257.1325377389667</v>
      </c>
      <c r="G41" s="268">
        <v>6.355039469981995</v>
      </c>
      <c r="H41" s="268">
        <v>1199.145056620001</v>
      </c>
      <c r="I41" s="231">
        <v>28.049701961241354</v>
      </c>
      <c r="J41" s="1375"/>
    </row>
    <row r="42" spans="1:10" ht="15">
      <c r="A42" s="284" t="s">
        <v>451</v>
      </c>
      <c r="B42" s="268">
        <v>478.8387079965868</v>
      </c>
      <c r="C42" s="268">
        <v>624.2054633</v>
      </c>
      <c r="D42" s="230">
        <v>842.7464215399998</v>
      </c>
      <c r="E42" s="268">
        <v>1140.61035471</v>
      </c>
      <c r="F42" s="268">
        <v>145.36675530341324</v>
      </c>
      <c r="G42" s="268">
        <v>30.35818802360678</v>
      </c>
      <c r="H42" s="268">
        <v>297.8639331700001</v>
      </c>
      <c r="I42" s="231">
        <v>35.344431676814</v>
      </c>
      <c r="J42" s="1375"/>
    </row>
    <row r="43" spans="1:10" ht="15">
      <c r="A43" s="284" t="s">
        <v>452</v>
      </c>
      <c r="B43" s="268">
        <v>12.29640896520017</v>
      </c>
      <c r="C43" s="268">
        <v>16.70204535</v>
      </c>
      <c r="D43" s="230">
        <v>12.33756446</v>
      </c>
      <c r="E43" s="268">
        <v>30.401314230000004</v>
      </c>
      <c r="F43" s="268">
        <v>4.405636384799829</v>
      </c>
      <c r="G43" s="268">
        <v>35.82864230742598</v>
      </c>
      <c r="H43" s="268">
        <v>18.063749770000005</v>
      </c>
      <c r="I43" s="231">
        <v>146.4126070308694</v>
      </c>
      <c r="J43" s="1375"/>
    </row>
    <row r="44" spans="1:10" ht="15">
      <c r="A44" s="283" t="s">
        <v>453</v>
      </c>
      <c r="B44" s="271">
        <v>2041.39543925</v>
      </c>
      <c r="C44" s="271">
        <v>1861.552158590001</v>
      </c>
      <c r="D44" s="1483">
        <v>1089.86137545</v>
      </c>
      <c r="E44" s="271">
        <v>1595.80498231</v>
      </c>
      <c r="F44" s="271">
        <v>-179.84328065999898</v>
      </c>
      <c r="G44" s="271">
        <v>-8.809820831483421</v>
      </c>
      <c r="H44" s="271">
        <v>505.94360686000005</v>
      </c>
      <c r="I44" s="1484">
        <v>46.42274864095424</v>
      </c>
      <c r="J44" s="1375"/>
    </row>
    <row r="45" spans="1:9" s="1375" customFormat="1" ht="14.25">
      <c r="A45" s="260" t="s">
        <v>454</v>
      </c>
      <c r="B45" s="117">
        <v>385.262579529093</v>
      </c>
      <c r="C45" s="1053">
        <v>457.342848463498</v>
      </c>
      <c r="D45" s="117">
        <v>387.5600842357</v>
      </c>
      <c r="E45" s="1053">
        <v>394.05667173150033</v>
      </c>
      <c r="F45" s="1053">
        <v>72.08026893440501</v>
      </c>
      <c r="G45" s="1053">
        <v>18.70938750981443</v>
      </c>
      <c r="H45" s="1053">
        <v>6.496587495800327</v>
      </c>
      <c r="I45" s="1489">
        <v>1.6762787913549264</v>
      </c>
    </row>
    <row r="46" spans="1:9" s="1375" customFormat="1" ht="14.25">
      <c r="A46" s="260" t="s">
        <v>455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490" t="s">
        <v>1418</v>
      </c>
      <c r="H46" s="117">
        <v>0</v>
      </c>
      <c r="I46" s="1491" t="s">
        <v>1418</v>
      </c>
    </row>
    <row r="47" spans="1:9" s="1375" customFormat="1" ht="14.25">
      <c r="A47" s="260" t="s">
        <v>456</v>
      </c>
      <c r="B47" s="117">
        <v>26631.589900099447</v>
      </c>
      <c r="C47" s="117">
        <v>30981.7409521799</v>
      </c>
      <c r="D47" s="117">
        <v>30697.998042297877</v>
      </c>
      <c r="E47" s="117">
        <v>33071.573704699935</v>
      </c>
      <c r="F47" s="117">
        <v>4350.151052080455</v>
      </c>
      <c r="G47" s="117">
        <v>16.33455256858026</v>
      </c>
      <c r="H47" s="117">
        <v>2373.575662402058</v>
      </c>
      <c r="I47" s="1479">
        <v>7.732021023428229</v>
      </c>
    </row>
    <row r="48" spans="1:10" ht="15.75" thickBot="1">
      <c r="A48" s="279" t="s">
        <v>1071</v>
      </c>
      <c r="B48" s="196">
        <v>469332.200691707</v>
      </c>
      <c r="C48" s="196">
        <v>494544.50675530126</v>
      </c>
      <c r="D48" s="196">
        <v>526246.5426787833</v>
      </c>
      <c r="E48" s="196">
        <v>545428.0154455596</v>
      </c>
      <c r="F48" s="196">
        <v>25212.3060635942</v>
      </c>
      <c r="G48" s="196">
        <v>5.371953176542334</v>
      </c>
      <c r="H48" s="196">
        <v>19181.472766776336</v>
      </c>
      <c r="I48" s="1492">
        <v>3.644959389022448</v>
      </c>
      <c r="J48" s="1375"/>
    </row>
    <row r="49" spans="1:8" ht="15.75" thickTop="1">
      <c r="A49" s="1377" t="s">
        <v>871</v>
      </c>
      <c r="B49" s="1378"/>
      <c r="C49" s="1378"/>
      <c r="D49" s="1378"/>
      <c r="E49" s="1378"/>
      <c r="F49" s="1378"/>
      <c r="H49" s="1378"/>
    </row>
    <row r="50" spans="2:4" ht="15">
      <c r="B50" s="1378"/>
      <c r="C50" s="1378"/>
      <c r="D50" s="1378"/>
    </row>
    <row r="51" ht="15">
      <c r="D51" s="1378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A2" sqref="A2:I2"/>
    </sheetView>
  </sheetViews>
  <sheetFormatPr defaultColWidth="9.140625" defaultRowHeight="12.75"/>
  <cols>
    <col min="1" max="1" width="39.421875" style="120" customWidth="1"/>
    <col min="2" max="2" width="6.7109375" style="120" bestFit="1" customWidth="1"/>
    <col min="3" max="3" width="6.7109375" style="121" bestFit="1" customWidth="1"/>
    <col min="4" max="4" width="6.421875" style="120" bestFit="1" customWidth="1"/>
    <col min="5" max="5" width="7.7109375" style="120" bestFit="1" customWidth="1"/>
    <col min="6" max="6" width="7.140625" style="120" bestFit="1" customWidth="1"/>
    <col min="7" max="7" width="7.421875" style="120" bestFit="1" customWidth="1"/>
    <col min="8" max="8" width="7.140625" style="120" bestFit="1" customWidth="1"/>
    <col min="9" max="9" width="7.28125" style="120" bestFit="1" customWidth="1"/>
    <col min="10" max="16384" width="9.140625" style="120" customWidth="1"/>
  </cols>
  <sheetData>
    <row r="1" spans="1:9" ht="12.75">
      <c r="A1" s="1602" t="s">
        <v>1001</v>
      </c>
      <c r="B1" s="1602"/>
      <c r="C1" s="1602"/>
      <c r="D1" s="1602"/>
      <c r="E1" s="1602"/>
      <c r="F1" s="1602"/>
      <c r="G1" s="1602"/>
      <c r="H1" s="1602"/>
      <c r="I1" s="1602"/>
    </row>
    <row r="2" spans="1:9" s="1231" customFormat="1" ht="15.75" customHeight="1">
      <c r="A2" s="1603" t="s">
        <v>946</v>
      </c>
      <c r="B2" s="1603"/>
      <c r="C2" s="1603"/>
      <c r="D2" s="1603"/>
      <c r="E2" s="1603"/>
      <c r="F2" s="1603"/>
      <c r="G2" s="1603"/>
      <c r="H2" s="1603"/>
      <c r="I2" s="1603"/>
    </row>
    <row r="3" spans="8:9" ht="13.5" thickBot="1">
      <c r="H3" s="1591" t="s">
        <v>286</v>
      </c>
      <c r="I3" s="1591"/>
    </row>
    <row r="4" spans="1:9" s="1232" customFormat="1" ht="12.75">
      <c r="A4" s="1463"/>
      <c r="B4" s="1464">
        <v>2010</v>
      </c>
      <c r="C4" s="1465">
        <v>2010</v>
      </c>
      <c r="D4" s="1465">
        <v>2011</v>
      </c>
      <c r="E4" s="1465">
        <v>2011</v>
      </c>
      <c r="F4" s="1592" t="s">
        <v>789</v>
      </c>
      <c r="G4" s="1593"/>
      <c r="H4" s="1593"/>
      <c r="I4" s="1594"/>
    </row>
    <row r="5" spans="1:9" s="1232" customFormat="1" ht="14.25" customHeight="1">
      <c r="A5" s="1466" t="s">
        <v>1422</v>
      </c>
      <c r="B5" s="1467" t="s">
        <v>1249</v>
      </c>
      <c r="C5" s="1467" t="s">
        <v>1060</v>
      </c>
      <c r="D5" s="1467" t="s">
        <v>832</v>
      </c>
      <c r="E5" s="1467" t="s">
        <v>786</v>
      </c>
      <c r="F5" s="1605" t="s">
        <v>1284</v>
      </c>
      <c r="G5" s="1599"/>
      <c r="H5" s="1600" t="s">
        <v>870</v>
      </c>
      <c r="I5" s="1601"/>
    </row>
    <row r="6" spans="1:9" s="1233" customFormat="1" ht="12.75">
      <c r="A6" s="1468"/>
      <c r="B6" s="1467"/>
      <c r="C6" s="1467"/>
      <c r="D6" s="1467"/>
      <c r="E6" s="1467"/>
      <c r="F6" s="1244" t="s">
        <v>779</v>
      </c>
      <c r="G6" s="1244" t="s">
        <v>760</v>
      </c>
      <c r="H6" s="1244" t="s">
        <v>779</v>
      </c>
      <c r="I6" s="1469" t="s">
        <v>760</v>
      </c>
    </row>
    <row r="7" spans="1:9" s="1234" customFormat="1" ht="14.25">
      <c r="A7" s="1379" t="s">
        <v>1423</v>
      </c>
      <c r="B7" s="117">
        <v>567.8</v>
      </c>
      <c r="C7" s="117">
        <v>254.9</v>
      </c>
      <c r="D7" s="117">
        <v>728.8219999999999</v>
      </c>
      <c r="E7" s="117">
        <v>453.1</v>
      </c>
      <c r="F7" s="117">
        <v>-312.9</v>
      </c>
      <c r="G7" s="117">
        <v>-55.10743219443466</v>
      </c>
      <c r="H7" s="117">
        <v>-275.72199999999987</v>
      </c>
      <c r="I7" s="1380">
        <v>-37.83118511790258</v>
      </c>
    </row>
    <row r="8" spans="1:9" ht="12.75">
      <c r="A8" s="1381" t="s">
        <v>734</v>
      </c>
      <c r="B8" s="268">
        <v>373.6</v>
      </c>
      <c r="C8" s="268">
        <v>49.6</v>
      </c>
      <c r="D8" s="268">
        <v>341.36</v>
      </c>
      <c r="E8" s="230">
        <v>348.06</v>
      </c>
      <c r="F8" s="268">
        <v>-324</v>
      </c>
      <c r="G8" s="268">
        <v>-86.7237687366167</v>
      </c>
      <c r="H8" s="268">
        <v>6.699999999999989</v>
      </c>
      <c r="I8" s="1382">
        <v>1.962737286149516</v>
      </c>
    </row>
    <row r="9" spans="1:9" ht="12.75">
      <c r="A9" s="1381" t="s">
        <v>735</v>
      </c>
      <c r="B9" s="268">
        <v>69.6</v>
      </c>
      <c r="C9" s="268">
        <v>69.6</v>
      </c>
      <c r="D9" s="268">
        <v>69.6</v>
      </c>
      <c r="E9" s="230">
        <v>76.32</v>
      </c>
      <c r="F9" s="268">
        <v>0</v>
      </c>
      <c r="G9" s="268">
        <v>0</v>
      </c>
      <c r="H9" s="268">
        <v>6.72</v>
      </c>
      <c r="I9" s="1382">
        <v>9.655172413793101</v>
      </c>
    </row>
    <row r="10" spans="1:9" ht="12.75">
      <c r="A10" s="1381" t="s">
        <v>736</v>
      </c>
      <c r="B10" s="268">
        <v>15.6</v>
      </c>
      <c r="C10" s="268">
        <v>0</v>
      </c>
      <c r="D10" s="268">
        <v>0</v>
      </c>
      <c r="E10" s="230">
        <v>0</v>
      </c>
      <c r="F10" s="268">
        <v>-15.6</v>
      </c>
      <c r="G10" s="268">
        <v>-100</v>
      </c>
      <c r="H10" s="268">
        <v>0</v>
      </c>
      <c r="I10" s="1494" t="s">
        <v>1418</v>
      </c>
    </row>
    <row r="11" spans="1:9" ht="12.75">
      <c r="A11" s="1381" t="s">
        <v>737</v>
      </c>
      <c r="B11" s="268">
        <v>109</v>
      </c>
      <c r="C11" s="268">
        <v>135.7</v>
      </c>
      <c r="D11" s="268">
        <v>317.86199999999985</v>
      </c>
      <c r="E11" s="268">
        <v>28.72</v>
      </c>
      <c r="F11" s="268">
        <v>26.700000000000074</v>
      </c>
      <c r="G11" s="268">
        <v>24.495412844036778</v>
      </c>
      <c r="H11" s="268">
        <v>-289.1419999999998</v>
      </c>
      <c r="I11" s="1382">
        <v>-90.96463245056029</v>
      </c>
    </row>
    <row r="12" spans="1:9" s="1233" customFormat="1" ht="12.75">
      <c r="A12" s="1379" t="s">
        <v>1483</v>
      </c>
      <c r="B12" s="117">
        <v>1804.6</v>
      </c>
      <c r="C12" s="117">
        <v>2486.4</v>
      </c>
      <c r="D12" s="117">
        <v>2803.844</v>
      </c>
      <c r="E12" s="129">
        <v>4417.394</v>
      </c>
      <c r="F12" s="117">
        <v>681.8</v>
      </c>
      <c r="G12" s="117">
        <v>37.781225756400325</v>
      </c>
      <c r="H12" s="117">
        <v>1613.55</v>
      </c>
      <c r="I12" s="1380">
        <v>57.5477808323145</v>
      </c>
    </row>
    <row r="13" spans="1:9" ht="12.75">
      <c r="A13" s="1381" t="s">
        <v>738</v>
      </c>
      <c r="B13" s="268">
        <v>346.5</v>
      </c>
      <c r="C13" s="268">
        <v>357.9</v>
      </c>
      <c r="D13" s="268">
        <v>585.66</v>
      </c>
      <c r="E13" s="230">
        <v>461.45400000000006</v>
      </c>
      <c r="F13" s="268">
        <v>11.4</v>
      </c>
      <c r="G13" s="268">
        <v>3.2900432900432834</v>
      </c>
      <c r="H13" s="268">
        <v>-124.2059999999999</v>
      </c>
      <c r="I13" s="1382">
        <v>-21.207868046306714</v>
      </c>
    </row>
    <row r="14" spans="1:9" ht="12.75">
      <c r="A14" s="1381" t="s">
        <v>739</v>
      </c>
      <c r="B14" s="268">
        <v>124.8</v>
      </c>
      <c r="C14" s="268">
        <v>36.9</v>
      </c>
      <c r="D14" s="268">
        <v>184.658</v>
      </c>
      <c r="E14" s="230">
        <v>288.44</v>
      </c>
      <c r="F14" s="268">
        <v>-87.9</v>
      </c>
      <c r="G14" s="268">
        <v>-70.4326923076923</v>
      </c>
      <c r="H14" s="268">
        <v>103.78200000000001</v>
      </c>
      <c r="I14" s="1382">
        <v>56.202276641142014</v>
      </c>
    </row>
    <row r="15" spans="1:9" ht="12.75">
      <c r="A15" s="1381" t="s">
        <v>740</v>
      </c>
      <c r="B15" s="268">
        <v>0</v>
      </c>
      <c r="C15" s="268">
        <v>500</v>
      </c>
      <c r="D15" s="268">
        <v>498.563</v>
      </c>
      <c r="E15" s="230">
        <v>1900</v>
      </c>
      <c r="F15" s="268">
        <v>500</v>
      </c>
      <c r="G15" s="1493" t="s">
        <v>1418</v>
      </c>
      <c r="H15" s="268">
        <v>1401.437</v>
      </c>
      <c r="I15" s="1382">
        <v>281.0952677996562</v>
      </c>
    </row>
    <row r="16" spans="1:9" ht="12.75">
      <c r="A16" s="1381" t="s">
        <v>741</v>
      </c>
      <c r="B16" s="268">
        <v>62.7</v>
      </c>
      <c r="C16" s="268">
        <v>58.4</v>
      </c>
      <c r="D16" s="268">
        <v>42.946</v>
      </c>
      <c r="E16" s="230">
        <v>44.73</v>
      </c>
      <c r="F16" s="268">
        <v>-4.3</v>
      </c>
      <c r="G16" s="268">
        <v>-6.858054226475286</v>
      </c>
      <c r="H16" s="268">
        <v>1.783999999999999</v>
      </c>
      <c r="I16" s="1382">
        <v>4.154053928188886</v>
      </c>
    </row>
    <row r="17" spans="1:9" ht="12.75" hidden="1">
      <c r="A17" s="1381"/>
      <c r="B17" s="268"/>
      <c r="C17" s="268"/>
      <c r="D17" s="268">
        <v>1492.017</v>
      </c>
      <c r="E17" s="230"/>
      <c r="F17" s="268">
        <v>0</v>
      </c>
      <c r="G17" s="268" t="e">
        <v>#DIV/0!</v>
      </c>
      <c r="H17" s="268">
        <v>-1492.017</v>
      </c>
      <c r="I17" s="1382">
        <v>-100</v>
      </c>
    </row>
    <row r="18" spans="1:9" ht="12.75">
      <c r="A18" s="1381" t="s">
        <v>742</v>
      </c>
      <c r="B18" s="268">
        <v>1270.6</v>
      </c>
      <c r="C18" s="268">
        <v>1533.2</v>
      </c>
      <c r="D18" s="268">
        <v>1492.0170000000003</v>
      </c>
      <c r="E18" s="268">
        <v>1722.77</v>
      </c>
      <c r="F18" s="268">
        <v>262.6</v>
      </c>
      <c r="G18" s="268">
        <v>20.667401227766405</v>
      </c>
      <c r="H18" s="268">
        <v>230.7529999999997</v>
      </c>
      <c r="I18" s="1382">
        <v>15.465842547370414</v>
      </c>
    </row>
    <row r="19" spans="1:10" s="1233" customFormat="1" ht="12.75">
      <c r="A19" s="1379" t="s">
        <v>1484</v>
      </c>
      <c r="B19" s="117">
        <v>1560.1</v>
      </c>
      <c r="C19" s="117">
        <v>1862.9</v>
      </c>
      <c r="D19" s="117">
        <v>2100.898</v>
      </c>
      <c r="E19" s="129">
        <v>1923.57</v>
      </c>
      <c r="F19" s="117">
        <v>302.8</v>
      </c>
      <c r="G19" s="117">
        <v>19.40901224280496</v>
      </c>
      <c r="H19" s="117">
        <v>-177.3280000000002</v>
      </c>
      <c r="I19" s="1380">
        <v>-8.440581122929347</v>
      </c>
      <c r="J19" s="120"/>
    </row>
    <row r="20" spans="1:9" ht="12.75">
      <c r="A20" s="1381" t="s">
        <v>1485</v>
      </c>
      <c r="B20" s="268">
        <v>0</v>
      </c>
      <c r="C20" s="268">
        <v>0</v>
      </c>
      <c r="D20" s="268">
        <v>0</v>
      </c>
      <c r="E20" s="230">
        <v>0</v>
      </c>
      <c r="F20" s="268">
        <v>0</v>
      </c>
      <c r="G20" s="1493" t="s">
        <v>1418</v>
      </c>
      <c r="H20" s="268">
        <v>0</v>
      </c>
      <c r="I20" s="1494" t="s">
        <v>1418</v>
      </c>
    </row>
    <row r="21" spans="1:9" ht="12.75">
      <c r="A21" s="1381" t="s">
        <v>743</v>
      </c>
      <c r="B21" s="268">
        <v>1560.1</v>
      </c>
      <c r="C21" s="268">
        <v>1862.9</v>
      </c>
      <c r="D21" s="268">
        <v>2100.898</v>
      </c>
      <c r="E21" s="268">
        <v>1923.57</v>
      </c>
      <c r="F21" s="268">
        <v>302.8</v>
      </c>
      <c r="G21" s="268">
        <v>19.40901224280496</v>
      </c>
      <c r="H21" s="268">
        <v>-177.3280000000002</v>
      </c>
      <c r="I21" s="1382">
        <v>-8.440581122929347</v>
      </c>
    </row>
    <row r="22" spans="1:10" s="1233" customFormat="1" ht="12.75">
      <c r="A22" s="1379" t="s">
        <v>1487</v>
      </c>
      <c r="B22" s="117">
        <v>566</v>
      </c>
      <c r="C22" s="117">
        <v>425.4</v>
      </c>
      <c r="D22" s="117">
        <v>630.99</v>
      </c>
      <c r="E22" s="129">
        <v>366.31</v>
      </c>
      <c r="F22" s="117">
        <v>-140.6</v>
      </c>
      <c r="G22" s="117">
        <v>-24.84098939929329</v>
      </c>
      <c r="H22" s="117">
        <v>-264.68</v>
      </c>
      <c r="I22" s="1380">
        <v>-41.94678204091982</v>
      </c>
      <c r="J22" s="120"/>
    </row>
    <row r="23" spans="1:9" ht="12.75">
      <c r="A23" s="1381" t="s">
        <v>744</v>
      </c>
      <c r="B23" s="268">
        <v>187.6</v>
      </c>
      <c r="C23" s="268">
        <v>73.9</v>
      </c>
      <c r="D23" s="268">
        <v>143.2</v>
      </c>
      <c r="E23" s="230">
        <v>340.53</v>
      </c>
      <c r="F23" s="268">
        <v>-113.7</v>
      </c>
      <c r="G23" s="268">
        <v>-60.60767590618337</v>
      </c>
      <c r="H23" s="268">
        <v>197.33</v>
      </c>
      <c r="I23" s="1382">
        <v>137.80027932960894</v>
      </c>
    </row>
    <row r="24" spans="1:9" ht="12.75">
      <c r="A24" s="1381" t="s">
        <v>745</v>
      </c>
      <c r="B24" s="268">
        <v>378.4</v>
      </c>
      <c r="C24" s="268">
        <v>351.5</v>
      </c>
      <c r="D24" s="268">
        <v>487.79</v>
      </c>
      <c r="E24" s="268">
        <v>25.78</v>
      </c>
      <c r="F24" s="268">
        <v>-26.9</v>
      </c>
      <c r="G24" s="268">
        <v>-7.108879492600417</v>
      </c>
      <c r="H24" s="268">
        <v>-462.01</v>
      </c>
      <c r="I24" s="1382">
        <v>-94.71493880563357</v>
      </c>
    </row>
    <row r="25" spans="1:10" s="1233" customFormat="1" ht="12.75">
      <c r="A25" s="1379" t="s">
        <v>1488</v>
      </c>
      <c r="B25" s="117">
        <v>2213.5</v>
      </c>
      <c r="C25" s="117">
        <v>2750.3</v>
      </c>
      <c r="D25" s="117">
        <v>2028.292</v>
      </c>
      <c r="E25" s="129">
        <v>3060.2</v>
      </c>
      <c r="F25" s="117">
        <v>536.8</v>
      </c>
      <c r="G25" s="117">
        <v>24.25118590467586</v>
      </c>
      <c r="H25" s="117">
        <v>1031.908</v>
      </c>
      <c r="I25" s="1380">
        <v>50.87571217556446</v>
      </c>
      <c r="J25" s="120"/>
    </row>
    <row r="26" spans="1:9" ht="12.75">
      <c r="A26" s="1381" t="s">
        <v>746</v>
      </c>
      <c r="B26" s="268">
        <v>27</v>
      </c>
      <c r="C26" s="268">
        <v>14.2</v>
      </c>
      <c r="D26" s="268">
        <v>1.777</v>
      </c>
      <c r="E26" s="230">
        <v>4.23</v>
      </c>
      <c r="F26" s="268">
        <v>-12.8</v>
      </c>
      <c r="G26" s="268">
        <v>-47.40740740740741</v>
      </c>
      <c r="H26" s="268">
        <v>2.4530000000000003</v>
      </c>
      <c r="I26" s="1382">
        <v>138.0416432189083</v>
      </c>
    </row>
    <row r="27" spans="1:9" ht="12.75">
      <c r="A27" s="1381" t="s">
        <v>747</v>
      </c>
      <c r="B27" s="268">
        <v>217</v>
      </c>
      <c r="C27" s="268">
        <v>721.2</v>
      </c>
      <c r="D27" s="268">
        <v>571.299</v>
      </c>
      <c r="E27" s="230">
        <v>556.02</v>
      </c>
      <c r="F27" s="268">
        <v>504.2</v>
      </c>
      <c r="G27" s="268">
        <v>232.3502304147466</v>
      </c>
      <c r="H27" s="268">
        <v>-15.278999999999996</v>
      </c>
      <c r="I27" s="1382">
        <v>-2.674431427326146</v>
      </c>
    </row>
    <row r="28" spans="1:9" ht="12.75">
      <c r="A28" s="1381" t="s">
        <v>748</v>
      </c>
      <c r="B28" s="268">
        <v>940</v>
      </c>
      <c r="C28" s="268">
        <v>920</v>
      </c>
      <c r="D28" s="268">
        <v>550</v>
      </c>
      <c r="E28" s="230">
        <v>1439.91</v>
      </c>
      <c r="F28" s="268">
        <v>-20</v>
      </c>
      <c r="G28" s="268">
        <v>-2.127659574468085</v>
      </c>
      <c r="H28" s="268">
        <v>889.91</v>
      </c>
      <c r="I28" s="1382">
        <v>161.8018181818182</v>
      </c>
    </row>
    <row r="29" spans="1:9" ht="12.75">
      <c r="A29" s="1381" t="s">
        <v>749</v>
      </c>
      <c r="B29" s="268">
        <v>1029.5</v>
      </c>
      <c r="C29" s="268">
        <v>1094.9</v>
      </c>
      <c r="D29" s="268">
        <v>905.2159999999999</v>
      </c>
      <c r="E29" s="268">
        <v>1060.04</v>
      </c>
      <c r="F29" s="268">
        <v>65.40000000000032</v>
      </c>
      <c r="G29" s="268">
        <v>6.352598348712998</v>
      </c>
      <c r="H29" s="268">
        <v>154.82399999999984</v>
      </c>
      <c r="I29" s="1382">
        <v>17.103542138009033</v>
      </c>
    </row>
    <row r="30" spans="1:10" s="1233" customFormat="1" ht="12.75">
      <c r="A30" s="1379" t="s">
        <v>1071</v>
      </c>
      <c r="B30" s="117">
        <v>6712</v>
      </c>
      <c r="C30" s="117">
        <v>7779.9</v>
      </c>
      <c r="D30" s="117">
        <v>8292.846</v>
      </c>
      <c r="E30" s="129">
        <v>10220.574</v>
      </c>
      <c r="F30" s="117">
        <v>1067.9</v>
      </c>
      <c r="G30" s="117">
        <v>15.91030989272945</v>
      </c>
      <c r="H30" s="117">
        <v>1927.728000000001</v>
      </c>
      <c r="I30" s="1380">
        <v>23.24567464535096</v>
      </c>
      <c r="J30" s="120"/>
    </row>
    <row r="31" spans="1:9" ht="12.75" hidden="1">
      <c r="A31" s="1381"/>
      <c r="B31" s="264"/>
      <c r="C31" s="264"/>
      <c r="D31" s="264"/>
      <c r="E31" s="282"/>
      <c r="F31" s="1054">
        <v>0</v>
      </c>
      <c r="G31" s="1054" t="e">
        <v>#DIV/0!</v>
      </c>
      <c r="H31" s="1054">
        <v>0</v>
      </c>
      <c r="I31" s="1383" t="e">
        <v>#DIV/0!</v>
      </c>
    </row>
    <row r="32" spans="1:9" ht="12.75">
      <c r="A32" s="1381" t="s">
        <v>1519</v>
      </c>
      <c r="B32" s="268">
        <v>1560.1</v>
      </c>
      <c r="C32" s="268">
        <v>1862.9</v>
      </c>
      <c r="D32" s="268">
        <v>2100.898</v>
      </c>
      <c r="E32" s="268">
        <v>1923.57</v>
      </c>
      <c r="F32" s="268">
        <v>302.8</v>
      </c>
      <c r="G32" s="268">
        <v>19.40901224280496</v>
      </c>
      <c r="H32" s="268">
        <v>-177.3280000000002</v>
      </c>
      <c r="I32" s="1382">
        <v>-8.440581122929347</v>
      </c>
    </row>
    <row r="33" spans="1:9" ht="12.75">
      <c r="A33" s="1381" t="s">
        <v>1520</v>
      </c>
      <c r="B33" s="268">
        <v>5151.9</v>
      </c>
      <c r="C33" s="268">
        <v>5917</v>
      </c>
      <c r="D33" s="268">
        <v>6191.947999999999</v>
      </c>
      <c r="E33" s="268">
        <v>8297.004</v>
      </c>
      <c r="F33" s="268">
        <v>765.1</v>
      </c>
      <c r="G33" s="268">
        <v>14.850831731982383</v>
      </c>
      <c r="H33" s="268">
        <v>2105.0560000000014</v>
      </c>
      <c r="I33" s="1382">
        <v>33.996667930673865</v>
      </c>
    </row>
    <row r="34" spans="1:9" ht="12.75" hidden="1">
      <c r="A34" s="1381"/>
      <c r="B34" s="268"/>
      <c r="C34" s="268"/>
      <c r="D34" s="39"/>
      <c r="F34" s="268">
        <v>0</v>
      </c>
      <c r="G34" s="268" t="e">
        <v>#DIV/0!</v>
      </c>
      <c r="H34" s="268">
        <v>0</v>
      </c>
      <c r="I34" s="1382" t="e">
        <v>#DIV/0!</v>
      </c>
    </row>
    <row r="35" spans="1:9" ht="12.75">
      <c r="A35" s="1381" t="s">
        <v>1521</v>
      </c>
      <c r="B35" s="1235">
        <v>553.4</v>
      </c>
      <c r="C35" s="1235">
        <v>106</v>
      </c>
      <c r="D35" s="1235">
        <v>42.55</v>
      </c>
      <c r="E35" s="1236">
        <v>132.13</v>
      </c>
      <c r="F35" s="268">
        <v>-447.4</v>
      </c>
      <c r="G35" s="268">
        <v>-80.84568124322371</v>
      </c>
      <c r="H35" s="268">
        <v>89.58</v>
      </c>
      <c r="I35" s="1382">
        <v>210.52878965922446</v>
      </c>
    </row>
    <row r="36" spans="1:9" ht="15">
      <c r="A36" s="1381" t="s">
        <v>1522</v>
      </c>
      <c r="B36" s="268">
        <v>3.9</v>
      </c>
      <c r="C36" s="268">
        <v>0</v>
      </c>
      <c r="D36" s="268">
        <v>11.45</v>
      </c>
      <c r="E36" s="1237">
        <v>20.58</v>
      </c>
      <c r="F36" s="268">
        <v>-3.9</v>
      </c>
      <c r="G36" s="268">
        <v>-100</v>
      </c>
      <c r="H36" s="268">
        <v>9.13</v>
      </c>
      <c r="I36" s="1382">
        <v>79.73799126637554</v>
      </c>
    </row>
    <row r="37" spans="1:9" ht="15.75" thickBot="1">
      <c r="A37" s="1384" t="s">
        <v>1528</v>
      </c>
      <c r="B37" s="1385">
        <v>549.5</v>
      </c>
      <c r="C37" s="1385">
        <v>106</v>
      </c>
      <c r="D37" s="1385">
        <v>31.1</v>
      </c>
      <c r="E37" s="1386">
        <v>111.55</v>
      </c>
      <c r="F37" s="1385">
        <v>-443.5</v>
      </c>
      <c r="G37" s="1385">
        <v>-80.70973612374887</v>
      </c>
      <c r="H37" s="1385">
        <v>80.45</v>
      </c>
      <c r="I37" s="1387">
        <v>258.6816720257234</v>
      </c>
    </row>
    <row r="38" spans="1:4" ht="12.75">
      <c r="A38" s="948" t="s">
        <v>871</v>
      </c>
      <c r="D38" s="121"/>
    </row>
    <row r="39" spans="4:5" ht="12">
      <c r="D39" s="121"/>
      <c r="E39" s="121"/>
    </row>
    <row r="40" spans="4:5" ht="12">
      <c r="D40" s="121"/>
      <c r="E40" s="121"/>
    </row>
    <row r="41" spans="4:5" ht="12">
      <c r="D41" s="121"/>
      <c r="E41" s="121"/>
    </row>
    <row r="42" spans="4:5" ht="12">
      <c r="D42" s="121"/>
      <c r="E42" s="121"/>
    </row>
    <row r="43" spans="4:5" ht="12">
      <c r="D43" s="121"/>
      <c r="E43" s="121"/>
    </row>
    <row r="44" spans="4:5" ht="12">
      <c r="D44" s="121"/>
      <c r="E44" s="121"/>
    </row>
    <row r="45" spans="4:5" ht="12">
      <c r="D45" s="121"/>
      <c r="E45" s="121"/>
    </row>
    <row r="46" spans="4:5" ht="12">
      <c r="D46" s="121"/>
      <c r="E46" s="121"/>
    </row>
    <row r="47" spans="4:5" ht="12">
      <c r="D47" s="121"/>
      <c r="E47" s="12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4" sqref="A24:M24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597" t="s">
        <v>1032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</row>
    <row r="2" spans="1:13" ht="15.75">
      <c r="A2" s="1598" t="s">
        <v>1684</v>
      </c>
      <c r="B2" s="1598"/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8"/>
    </row>
    <row r="3" spans="1:13" ht="13.5" thickBot="1">
      <c r="A3" s="10"/>
      <c r="B3" s="45"/>
      <c r="C3" s="20"/>
      <c r="D3" s="45"/>
      <c r="E3" s="44"/>
      <c r="F3" s="44"/>
      <c r="G3" s="20"/>
      <c r="H3" s="44"/>
      <c r="I3" s="164"/>
      <c r="J3" s="758"/>
      <c r="M3" s="164" t="s">
        <v>286</v>
      </c>
    </row>
    <row r="4" spans="1:13" ht="13.5" thickTop="1">
      <c r="A4" s="1581" t="s">
        <v>1200</v>
      </c>
      <c r="B4" s="1595" t="s">
        <v>777</v>
      </c>
      <c r="C4" s="1583"/>
      <c r="D4" s="1595" t="s">
        <v>1260</v>
      </c>
      <c r="E4" s="1583"/>
      <c r="F4" s="1595" t="s">
        <v>387</v>
      </c>
      <c r="G4" s="1583"/>
      <c r="H4" s="1595" t="s">
        <v>1486</v>
      </c>
      <c r="I4" s="1583"/>
      <c r="J4" s="1595" t="s">
        <v>1284</v>
      </c>
      <c r="K4" s="1596"/>
      <c r="L4" s="1595" t="s">
        <v>870</v>
      </c>
      <c r="M4" s="1596"/>
    </row>
    <row r="5" spans="1:13" ht="33" customHeight="1">
      <c r="A5" s="1582"/>
      <c r="B5" s="115" t="s">
        <v>779</v>
      </c>
      <c r="C5" s="759" t="s">
        <v>1612</v>
      </c>
      <c r="D5" s="115" t="s">
        <v>779</v>
      </c>
      <c r="E5" s="760" t="s">
        <v>1612</v>
      </c>
      <c r="F5" s="115" t="s">
        <v>779</v>
      </c>
      <c r="G5" s="760" t="s">
        <v>1612</v>
      </c>
      <c r="H5" s="115" t="s">
        <v>779</v>
      </c>
      <c r="I5" s="760" t="s">
        <v>1612</v>
      </c>
      <c r="J5" s="115" t="s">
        <v>779</v>
      </c>
      <c r="K5" s="761" t="s">
        <v>1612</v>
      </c>
      <c r="L5" s="115" t="s">
        <v>779</v>
      </c>
      <c r="M5" s="761" t="s">
        <v>1612</v>
      </c>
    </row>
    <row r="6" spans="1:13" ht="15" customHeight="1">
      <c r="A6" s="212" t="s">
        <v>1613</v>
      </c>
      <c r="B6" s="763">
        <v>1000</v>
      </c>
      <c r="C6" s="762">
        <v>2.506</v>
      </c>
      <c r="D6" s="764">
        <v>0</v>
      </c>
      <c r="E6" s="765">
        <v>0</v>
      </c>
      <c r="F6" s="764">
        <v>3500</v>
      </c>
      <c r="G6" s="765">
        <v>4.94</v>
      </c>
      <c r="H6" s="764">
        <v>7440</v>
      </c>
      <c r="I6" s="765">
        <v>2.17</v>
      </c>
      <c r="J6" s="764">
        <v>0</v>
      </c>
      <c r="K6" s="766">
        <v>0</v>
      </c>
      <c r="L6" s="1216">
        <v>0</v>
      </c>
      <c r="M6" s="766">
        <v>0</v>
      </c>
    </row>
    <row r="7" spans="1:13" ht="15" customHeight="1">
      <c r="A7" s="215" t="s">
        <v>1614</v>
      </c>
      <c r="B7" s="290">
        <v>1250</v>
      </c>
      <c r="C7" s="289">
        <v>3.0606</v>
      </c>
      <c r="D7" s="291">
        <v>0</v>
      </c>
      <c r="E7" s="292">
        <v>0</v>
      </c>
      <c r="F7" s="294">
        <v>0</v>
      </c>
      <c r="G7" s="292">
        <v>0</v>
      </c>
      <c r="H7" s="294">
        <v>0</v>
      </c>
      <c r="I7" s="292">
        <v>0</v>
      </c>
      <c r="J7" s="294">
        <v>0</v>
      </c>
      <c r="K7" s="293">
        <v>0</v>
      </c>
      <c r="L7" s="291">
        <v>0</v>
      </c>
      <c r="M7" s="293">
        <v>0</v>
      </c>
    </row>
    <row r="8" spans="1:13" ht="15" customHeight="1">
      <c r="A8" s="215" t="s">
        <v>1615</v>
      </c>
      <c r="B8" s="290">
        <v>1020</v>
      </c>
      <c r="C8" s="289">
        <v>3.3775</v>
      </c>
      <c r="D8" s="291">
        <v>0</v>
      </c>
      <c r="E8" s="292">
        <v>0</v>
      </c>
      <c r="F8" s="291">
        <v>0</v>
      </c>
      <c r="G8" s="292">
        <v>0</v>
      </c>
      <c r="H8" s="291">
        <v>0</v>
      </c>
      <c r="I8" s="292">
        <v>0</v>
      </c>
      <c r="J8" s="291">
        <v>2000</v>
      </c>
      <c r="K8" s="293">
        <v>5.56</v>
      </c>
      <c r="L8" s="291">
        <v>0</v>
      </c>
      <c r="M8" s="293">
        <v>0</v>
      </c>
    </row>
    <row r="9" spans="1:13" ht="15" customHeight="1">
      <c r="A9" s="215" t="s">
        <v>1616</v>
      </c>
      <c r="B9" s="290">
        <v>0</v>
      </c>
      <c r="C9" s="289">
        <v>0</v>
      </c>
      <c r="D9" s="291">
        <v>500</v>
      </c>
      <c r="E9" s="292">
        <v>3.4401</v>
      </c>
      <c r="F9" s="291">
        <v>2000</v>
      </c>
      <c r="G9" s="292">
        <v>5.2</v>
      </c>
      <c r="H9" s="291">
        <v>0</v>
      </c>
      <c r="I9" s="292">
        <v>0</v>
      </c>
      <c r="J9" s="291">
        <v>0</v>
      </c>
      <c r="K9" s="293">
        <v>0</v>
      </c>
      <c r="L9" s="291">
        <v>0</v>
      </c>
      <c r="M9" s="293">
        <v>0</v>
      </c>
    </row>
    <row r="10" spans="1:13" ht="15" customHeight="1">
      <c r="A10" s="215" t="s">
        <v>1617</v>
      </c>
      <c r="B10" s="290">
        <v>2620</v>
      </c>
      <c r="C10" s="289">
        <v>1.5936</v>
      </c>
      <c r="D10" s="291">
        <v>740</v>
      </c>
      <c r="E10" s="292">
        <v>4.3315</v>
      </c>
      <c r="F10" s="291">
        <v>1960</v>
      </c>
      <c r="G10" s="292">
        <v>4.95</v>
      </c>
      <c r="H10" s="291">
        <v>0</v>
      </c>
      <c r="I10" s="292">
        <v>0</v>
      </c>
      <c r="J10" s="291">
        <v>0</v>
      </c>
      <c r="K10" s="293">
        <v>0</v>
      </c>
      <c r="L10" s="291">
        <v>5400</v>
      </c>
      <c r="M10" s="293">
        <v>3.5852</v>
      </c>
    </row>
    <row r="11" spans="1:13" ht="15" customHeight="1">
      <c r="A11" s="215" t="s">
        <v>1618</v>
      </c>
      <c r="B11" s="290">
        <v>0</v>
      </c>
      <c r="C11" s="289">
        <v>0</v>
      </c>
      <c r="D11" s="291">
        <v>0</v>
      </c>
      <c r="E11" s="292">
        <v>0</v>
      </c>
      <c r="F11" s="291">
        <v>0</v>
      </c>
      <c r="G11" s="292">
        <v>0</v>
      </c>
      <c r="H11" s="291">
        <v>0</v>
      </c>
      <c r="I11" s="292">
        <v>0</v>
      </c>
      <c r="J11" s="291">
        <v>0</v>
      </c>
      <c r="K11" s="293">
        <v>0</v>
      </c>
      <c r="L11" s="291"/>
      <c r="M11" s="293"/>
    </row>
    <row r="12" spans="1:13" ht="15" customHeight="1">
      <c r="A12" s="215" t="s">
        <v>1619</v>
      </c>
      <c r="B12" s="290">
        <v>0</v>
      </c>
      <c r="C12" s="289">
        <v>0</v>
      </c>
      <c r="D12" s="291">
        <v>0</v>
      </c>
      <c r="E12" s="292">
        <v>0</v>
      </c>
      <c r="F12" s="291">
        <v>0</v>
      </c>
      <c r="G12" s="292">
        <v>0</v>
      </c>
      <c r="H12" s="291">
        <v>0</v>
      </c>
      <c r="I12" s="292">
        <v>0</v>
      </c>
      <c r="J12" s="291">
        <v>0</v>
      </c>
      <c r="K12" s="293">
        <v>0</v>
      </c>
      <c r="L12" s="291"/>
      <c r="M12" s="293"/>
    </row>
    <row r="13" spans="1:13" ht="15" customHeight="1">
      <c r="A13" s="215" t="s">
        <v>1620</v>
      </c>
      <c r="B13" s="290">
        <v>2000</v>
      </c>
      <c r="C13" s="292">
        <v>2.9419</v>
      </c>
      <c r="D13" s="291">
        <v>2460</v>
      </c>
      <c r="E13" s="292">
        <v>4.871</v>
      </c>
      <c r="F13" s="291">
        <v>0</v>
      </c>
      <c r="G13" s="292">
        <v>0</v>
      </c>
      <c r="H13" s="291">
        <v>0</v>
      </c>
      <c r="I13" s="292">
        <v>0</v>
      </c>
      <c r="J13" s="291">
        <v>0</v>
      </c>
      <c r="K13" s="293">
        <v>0</v>
      </c>
      <c r="L13" s="291"/>
      <c r="M13" s="293"/>
    </row>
    <row r="14" spans="1:13" ht="15" customHeight="1">
      <c r="A14" s="215" t="s">
        <v>1621</v>
      </c>
      <c r="B14" s="290">
        <v>1010</v>
      </c>
      <c r="C14" s="292">
        <v>2.5443</v>
      </c>
      <c r="D14" s="291">
        <v>770</v>
      </c>
      <c r="E14" s="292">
        <v>4.049</v>
      </c>
      <c r="F14" s="291">
        <v>0</v>
      </c>
      <c r="G14" s="292">
        <v>0</v>
      </c>
      <c r="H14" s="291">
        <v>0</v>
      </c>
      <c r="I14" s="292">
        <v>0</v>
      </c>
      <c r="J14" s="291">
        <v>0</v>
      </c>
      <c r="K14" s="293">
        <v>0</v>
      </c>
      <c r="L14" s="291"/>
      <c r="M14" s="293"/>
    </row>
    <row r="15" spans="1:13" ht="15" customHeight="1">
      <c r="A15" s="215" t="s">
        <v>1065</v>
      </c>
      <c r="B15" s="291">
        <v>1300</v>
      </c>
      <c r="C15" s="292">
        <v>3.3656</v>
      </c>
      <c r="D15" s="291">
        <v>2000</v>
      </c>
      <c r="E15" s="292">
        <v>5.38</v>
      </c>
      <c r="F15" s="291">
        <v>0</v>
      </c>
      <c r="G15" s="292">
        <v>0</v>
      </c>
      <c r="H15" s="291">
        <v>0</v>
      </c>
      <c r="I15" s="292">
        <v>0</v>
      </c>
      <c r="J15" s="291">
        <v>0</v>
      </c>
      <c r="K15" s="293">
        <v>0</v>
      </c>
      <c r="L15" s="291"/>
      <c r="M15" s="293"/>
    </row>
    <row r="16" spans="1:13" ht="15" customHeight="1">
      <c r="A16" s="215" t="s">
        <v>1066</v>
      </c>
      <c r="B16" s="291">
        <v>6050</v>
      </c>
      <c r="C16" s="292">
        <v>2.7965</v>
      </c>
      <c r="D16" s="291">
        <v>3430</v>
      </c>
      <c r="E16" s="292">
        <v>5.98</v>
      </c>
      <c r="F16" s="291">
        <v>0</v>
      </c>
      <c r="G16" s="292">
        <v>0</v>
      </c>
      <c r="H16" s="291">
        <v>0</v>
      </c>
      <c r="I16" s="292">
        <v>0</v>
      </c>
      <c r="J16" s="291">
        <v>0</v>
      </c>
      <c r="K16" s="293">
        <v>0</v>
      </c>
      <c r="L16" s="291"/>
      <c r="M16" s="293"/>
    </row>
    <row r="17" spans="1:13" ht="15" customHeight="1">
      <c r="A17" s="233" t="s">
        <v>1067</v>
      </c>
      <c r="B17" s="297">
        <v>2150</v>
      </c>
      <c r="C17" s="296">
        <v>4.513486046511628</v>
      </c>
      <c r="D17" s="297">
        <v>4950</v>
      </c>
      <c r="E17" s="296">
        <v>5.652</v>
      </c>
      <c r="F17" s="297">
        <v>0</v>
      </c>
      <c r="G17" s="296">
        <v>0</v>
      </c>
      <c r="H17" s="297">
        <v>0</v>
      </c>
      <c r="I17" s="296">
        <v>0</v>
      </c>
      <c r="J17" s="297">
        <v>0</v>
      </c>
      <c r="K17" s="298">
        <v>0</v>
      </c>
      <c r="L17" s="297"/>
      <c r="M17" s="298"/>
    </row>
    <row r="18" spans="1:13" ht="15" customHeight="1" thickBot="1">
      <c r="A18" s="299" t="s">
        <v>1070</v>
      </c>
      <c r="B18" s="300">
        <v>18400</v>
      </c>
      <c r="C18" s="301"/>
      <c r="D18" s="302">
        <v>14850</v>
      </c>
      <c r="E18" s="303">
        <v>4.814</v>
      </c>
      <c r="F18" s="300">
        <v>7460</v>
      </c>
      <c r="G18" s="301">
        <v>0</v>
      </c>
      <c r="H18" s="300">
        <v>7440</v>
      </c>
      <c r="I18" s="301">
        <v>2.17</v>
      </c>
      <c r="J18" s="300">
        <v>2000</v>
      </c>
      <c r="K18" s="304">
        <v>5.56</v>
      </c>
      <c r="L18" s="300">
        <v>5400</v>
      </c>
      <c r="M18" s="304">
        <v>3.5852</v>
      </c>
    </row>
    <row r="19" spans="1:11" ht="13.5" thickTop="1">
      <c r="A19" s="37" t="s">
        <v>1622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>
      <c r="A20" s="1584" t="s">
        <v>1429</v>
      </c>
      <c r="B20" s="1584"/>
      <c r="C20" s="1584"/>
      <c r="D20" s="1584"/>
      <c r="E20" s="1584"/>
      <c r="F20" s="1584"/>
      <c r="G20" s="1584"/>
      <c r="H20" s="1584"/>
      <c r="I20" s="1584"/>
      <c r="J20" s="1584"/>
      <c r="K20" s="1584"/>
    </row>
    <row r="21" spans="1:13" ht="12.75">
      <c r="A21" s="1580" t="s">
        <v>1622</v>
      </c>
      <c r="B21" s="1580"/>
      <c r="C21" s="1580"/>
      <c r="D21" s="1580"/>
      <c r="E21" s="1580"/>
      <c r="F21" s="1580"/>
      <c r="G21" s="1580"/>
      <c r="H21" s="1580"/>
      <c r="I21" s="1580"/>
      <c r="J21" s="1580"/>
      <c r="K21" s="1580"/>
      <c r="L21" s="1580"/>
      <c r="M21" s="1580"/>
    </row>
    <row r="22" spans="1:11" ht="12.75">
      <c r="A22" s="3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2.75">
      <c r="A23" s="1597" t="s">
        <v>1033</v>
      </c>
      <c r="B23" s="1597"/>
      <c r="C23" s="1597"/>
      <c r="D23" s="1597"/>
      <c r="E23" s="1597"/>
      <c r="F23" s="1597"/>
      <c r="G23" s="1597"/>
      <c r="H23" s="1597"/>
      <c r="I23" s="1597"/>
      <c r="J23" s="1597"/>
      <c r="K23" s="1597"/>
      <c r="L23" s="1597"/>
      <c r="M23" s="1597"/>
    </row>
    <row r="24" spans="1:13" ht="15.75">
      <c r="A24" s="1598" t="s">
        <v>6</v>
      </c>
      <c r="B24" s="1598"/>
      <c r="C24" s="1598"/>
      <c r="D24" s="1598"/>
      <c r="E24" s="1598"/>
      <c r="F24" s="1598"/>
      <c r="G24" s="1598"/>
      <c r="H24" s="1598"/>
      <c r="I24" s="1598"/>
      <c r="J24" s="1598"/>
      <c r="K24" s="1598"/>
      <c r="L24" s="1598"/>
      <c r="M24" s="1598"/>
    </row>
    <row r="25" spans="1:13" ht="13.5" thickBot="1">
      <c r="A25" s="10"/>
      <c r="B25" s="45"/>
      <c r="C25" s="20"/>
      <c r="D25" s="45"/>
      <c r="E25" s="44"/>
      <c r="F25" s="44"/>
      <c r="G25" s="20"/>
      <c r="H25" s="44"/>
      <c r="I25" s="164"/>
      <c r="J25" s="44"/>
      <c r="M25" s="164" t="s">
        <v>286</v>
      </c>
    </row>
    <row r="26" spans="1:13" ht="13.5" thickTop="1">
      <c r="A26" s="1581" t="s">
        <v>1200</v>
      </c>
      <c r="B26" s="1595" t="s">
        <v>777</v>
      </c>
      <c r="C26" s="1583"/>
      <c r="D26" s="1595" t="s">
        <v>1260</v>
      </c>
      <c r="E26" s="1583"/>
      <c r="F26" s="1595" t="s">
        <v>387</v>
      </c>
      <c r="G26" s="1583"/>
      <c r="H26" s="1595" t="s">
        <v>1486</v>
      </c>
      <c r="I26" s="1583"/>
      <c r="J26" s="1595" t="s">
        <v>1284</v>
      </c>
      <c r="K26" s="1596"/>
      <c r="L26" s="1595" t="s">
        <v>870</v>
      </c>
      <c r="M26" s="1596"/>
    </row>
    <row r="27" spans="1:13" ht="38.25">
      <c r="A27" s="1582"/>
      <c r="B27" s="115" t="s">
        <v>779</v>
      </c>
      <c r="C27" s="759" t="s">
        <v>1612</v>
      </c>
      <c r="D27" s="115" t="s">
        <v>779</v>
      </c>
      <c r="E27" s="760" t="s">
        <v>1612</v>
      </c>
      <c r="F27" s="115" t="s">
        <v>779</v>
      </c>
      <c r="G27" s="760" t="s">
        <v>1612</v>
      </c>
      <c r="H27" s="115" t="s">
        <v>779</v>
      </c>
      <c r="I27" s="760" t="s">
        <v>1612</v>
      </c>
      <c r="J27" s="115" t="s">
        <v>779</v>
      </c>
      <c r="K27" s="761" t="s">
        <v>1612</v>
      </c>
      <c r="L27" s="115" t="s">
        <v>779</v>
      </c>
      <c r="M27" s="761" t="s">
        <v>1612</v>
      </c>
    </row>
    <row r="28" spans="1:13" ht="15" customHeight="1">
      <c r="A28" s="212" t="s">
        <v>1613</v>
      </c>
      <c r="B28" s="767">
        <v>0</v>
      </c>
      <c r="C28" s="762">
        <v>0</v>
      </c>
      <c r="D28" s="768">
        <v>0</v>
      </c>
      <c r="E28" s="769">
        <v>0</v>
      </c>
      <c r="F28" s="768">
        <v>0</v>
      </c>
      <c r="G28" s="769">
        <v>0</v>
      </c>
      <c r="H28" s="768">
        <v>0</v>
      </c>
      <c r="I28" s="769">
        <v>0</v>
      </c>
      <c r="J28" s="768">
        <v>0</v>
      </c>
      <c r="K28" s="770">
        <v>0</v>
      </c>
      <c r="L28" s="1217">
        <v>0</v>
      </c>
      <c r="M28" s="770">
        <v>0</v>
      </c>
    </row>
    <row r="29" spans="1:13" ht="15" customHeight="1">
      <c r="A29" s="215" t="s">
        <v>1614</v>
      </c>
      <c r="B29" s="305">
        <v>0</v>
      </c>
      <c r="C29" s="289">
        <v>0</v>
      </c>
      <c r="D29" s="294">
        <v>0</v>
      </c>
      <c r="E29" s="306">
        <v>0</v>
      </c>
      <c r="F29" s="294">
        <v>0</v>
      </c>
      <c r="G29" s="306">
        <v>0</v>
      </c>
      <c r="H29" s="294">
        <v>0</v>
      </c>
      <c r="I29" s="306">
        <v>0</v>
      </c>
      <c r="J29" s="294">
        <v>0</v>
      </c>
      <c r="K29" s="307">
        <v>0</v>
      </c>
      <c r="L29" s="294">
        <v>0</v>
      </c>
      <c r="M29" s="307">
        <v>0</v>
      </c>
    </row>
    <row r="30" spans="1:13" ht="15" customHeight="1">
      <c r="A30" s="215" t="s">
        <v>1615</v>
      </c>
      <c r="B30" s="305">
        <v>0</v>
      </c>
      <c r="C30" s="308">
        <v>0</v>
      </c>
      <c r="D30" s="294">
        <v>0</v>
      </c>
      <c r="E30" s="309">
        <v>0</v>
      </c>
      <c r="F30" s="294">
        <v>0</v>
      </c>
      <c r="G30" s="309">
        <v>0</v>
      </c>
      <c r="H30" s="294">
        <v>0</v>
      </c>
      <c r="I30" s="309">
        <v>0</v>
      </c>
      <c r="J30" s="294">
        <v>0</v>
      </c>
      <c r="K30" s="310">
        <v>0</v>
      </c>
      <c r="L30" s="294">
        <v>0</v>
      </c>
      <c r="M30" s="310">
        <v>0</v>
      </c>
    </row>
    <row r="31" spans="1:13" ht="15" customHeight="1">
      <c r="A31" s="215" t="s">
        <v>1616</v>
      </c>
      <c r="B31" s="305">
        <v>0</v>
      </c>
      <c r="C31" s="308">
        <v>0</v>
      </c>
      <c r="D31" s="294">
        <v>0</v>
      </c>
      <c r="E31" s="309">
        <v>0</v>
      </c>
      <c r="F31" s="294">
        <v>0</v>
      </c>
      <c r="G31" s="309">
        <v>0</v>
      </c>
      <c r="H31" s="294">
        <v>0</v>
      </c>
      <c r="I31" s="309">
        <v>0</v>
      </c>
      <c r="J31" s="294">
        <v>0</v>
      </c>
      <c r="K31" s="310">
        <v>0</v>
      </c>
      <c r="L31" s="294">
        <v>0</v>
      </c>
      <c r="M31" s="310">
        <v>0</v>
      </c>
    </row>
    <row r="32" spans="1:13" ht="15" customHeight="1">
      <c r="A32" s="215" t="s">
        <v>1617</v>
      </c>
      <c r="B32" s="305">
        <v>0</v>
      </c>
      <c r="C32" s="289">
        <v>0</v>
      </c>
      <c r="D32" s="294">
        <v>0</v>
      </c>
      <c r="E32" s="306">
        <v>0</v>
      </c>
      <c r="F32" s="294">
        <v>0</v>
      </c>
      <c r="G32" s="306">
        <v>0</v>
      </c>
      <c r="H32" s="294">
        <v>0</v>
      </c>
      <c r="I32" s="306">
        <v>0</v>
      </c>
      <c r="J32" s="294">
        <v>0</v>
      </c>
      <c r="K32" s="307">
        <v>0</v>
      </c>
      <c r="L32" s="294">
        <v>0</v>
      </c>
      <c r="M32" s="307">
        <v>0</v>
      </c>
    </row>
    <row r="33" spans="1:13" ht="15" customHeight="1">
      <c r="A33" s="215" t="s">
        <v>1618</v>
      </c>
      <c r="B33" s="305">
        <v>0</v>
      </c>
      <c r="C33" s="289">
        <v>0</v>
      </c>
      <c r="D33" s="294">
        <v>0</v>
      </c>
      <c r="E33" s="306">
        <v>0</v>
      </c>
      <c r="F33" s="294">
        <v>0</v>
      </c>
      <c r="G33" s="306">
        <v>0</v>
      </c>
      <c r="H33" s="294">
        <v>3381.73</v>
      </c>
      <c r="I33" s="306">
        <v>4.51</v>
      </c>
      <c r="J33" s="294">
        <v>0</v>
      </c>
      <c r="K33" s="307">
        <v>0</v>
      </c>
      <c r="L33" s="294"/>
      <c r="M33" s="307"/>
    </row>
    <row r="34" spans="1:13" ht="15" customHeight="1">
      <c r="A34" s="215" t="s">
        <v>1619</v>
      </c>
      <c r="B34" s="305">
        <v>0</v>
      </c>
      <c r="C34" s="289">
        <v>0</v>
      </c>
      <c r="D34" s="294">
        <v>0</v>
      </c>
      <c r="E34" s="306">
        <v>0</v>
      </c>
      <c r="F34" s="294">
        <v>0</v>
      </c>
      <c r="G34" s="306">
        <v>0</v>
      </c>
      <c r="H34" s="294">
        <v>0</v>
      </c>
      <c r="I34" s="306">
        <v>0</v>
      </c>
      <c r="J34" s="294">
        <v>0</v>
      </c>
      <c r="K34" s="307">
        <v>0</v>
      </c>
      <c r="L34" s="294"/>
      <c r="M34" s="307"/>
    </row>
    <row r="35" spans="1:13" ht="15" customHeight="1">
      <c r="A35" s="215" t="s">
        <v>1620</v>
      </c>
      <c r="B35" s="305">
        <v>0</v>
      </c>
      <c r="C35" s="289">
        <v>0</v>
      </c>
      <c r="D35" s="294">
        <v>0</v>
      </c>
      <c r="E35" s="306">
        <v>0</v>
      </c>
      <c r="F35" s="294">
        <v>0</v>
      </c>
      <c r="G35" s="306">
        <v>0</v>
      </c>
      <c r="H35" s="294">
        <v>0</v>
      </c>
      <c r="I35" s="306">
        <v>0</v>
      </c>
      <c r="J35" s="294">
        <v>0</v>
      </c>
      <c r="K35" s="307">
        <v>0</v>
      </c>
      <c r="L35" s="294"/>
      <c r="M35" s="307"/>
    </row>
    <row r="36" spans="1:13" ht="15" customHeight="1">
      <c r="A36" s="215" t="s">
        <v>1621</v>
      </c>
      <c r="B36" s="305">
        <v>0</v>
      </c>
      <c r="C36" s="289">
        <v>0</v>
      </c>
      <c r="D36" s="294">
        <v>0</v>
      </c>
      <c r="E36" s="306">
        <v>0</v>
      </c>
      <c r="F36" s="294">
        <v>0</v>
      </c>
      <c r="G36" s="306">
        <v>0</v>
      </c>
      <c r="H36" s="294">
        <v>0</v>
      </c>
      <c r="I36" s="306">
        <v>0</v>
      </c>
      <c r="J36" s="294">
        <v>0</v>
      </c>
      <c r="K36" s="307">
        <v>0</v>
      </c>
      <c r="L36" s="294"/>
      <c r="M36" s="307"/>
    </row>
    <row r="37" spans="1:13" ht="15" customHeight="1">
      <c r="A37" s="215" t="s">
        <v>1065</v>
      </c>
      <c r="B37" s="294">
        <v>0</v>
      </c>
      <c r="C37" s="292">
        <v>0</v>
      </c>
      <c r="D37" s="294">
        <v>0</v>
      </c>
      <c r="E37" s="306">
        <v>0</v>
      </c>
      <c r="F37" s="294">
        <v>0</v>
      </c>
      <c r="G37" s="306">
        <v>0</v>
      </c>
      <c r="H37" s="294">
        <v>0</v>
      </c>
      <c r="I37" s="306">
        <v>0</v>
      </c>
      <c r="J37" s="294">
        <v>0</v>
      </c>
      <c r="K37" s="307">
        <v>0</v>
      </c>
      <c r="L37" s="294"/>
      <c r="M37" s="307"/>
    </row>
    <row r="38" spans="1:13" ht="15" customHeight="1">
      <c r="A38" s="215" t="s">
        <v>1066</v>
      </c>
      <c r="B38" s="294">
        <v>0</v>
      </c>
      <c r="C38" s="292">
        <v>0</v>
      </c>
      <c r="D38" s="294">
        <v>0</v>
      </c>
      <c r="E38" s="306">
        <v>0</v>
      </c>
      <c r="F38" s="294">
        <v>0</v>
      </c>
      <c r="G38" s="306">
        <v>0</v>
      </c>
      <c r="H38" s="294">
        <v>0</v>
      </c>
      <c r="I38" s="306">
        <v>0</v>
      </c>
      <c r="J38" s="294">
        <v>0</v>
      </c>
      <c r="K38" s="307">
        <v>0</v>
      </c>
      <c r="L38" s="294"/>
      <c r="M38" s="307"/>
    </row>
    <row r="39" spans="1:13" ht="15" customHeight="1">
      <c r="A39" s="233" t="s">
        <v>1067</v>
      </c>
      <c r="B39" s="311">
        <v>0</v>
      </c>
      <c r="C39" s="296">
        <v>0</v>
      </c>
      <c r="D39" s="294">
        <v>0</v>
      </c>
      <c r="E39" s="306">
        <v>0</v>
      </c>
      <c r="F39" s="294">
        <v>0</v>
      </c>
      <c r="G39" s="306">
        <v>0</v>
      </c>
      <c r="H39" s="294">
        <v>0</v>
      </c>
      <c r="I39" s="306">
        <v>0</v>
      </c>
      <c r="J39" s="294">
        <v>0</v>
      </c>
      <c r="K39" s="307">
        <v>0</v>
      </c>
      <c r="L39" s="294"/>
      <c r="M39" s="307"/>
    </row>
    <row r="40" spans="1:13" ht="15" customHeight="1" thickBot="1">
      <c r="A40" s="312" t="s">
        <v>1070</v>
      </c>
      <c r="B40" s="313">
        <v>0</v>
      </c>
      <c r="C40" s="314">
        <v>0</v>
      </c>
      <c r="D40" s="315">
        <v>0</v>
      </c>
      <c r="E40" s="316">
        <v>0</v>
      </c>
      <c r="F40" s="315">
        <v>0</v>
      </c>
      <c r="G40" s="316">
        <v>0</v>
      </c>
      <c r="H40" s="315">
        <v>3381.73</v>
      </c>
      <c r="I40" s="316">
        <v>4.5059</v>
      </c>
      <c r="J40" s="315">
        <v>0</v>
      </c>
      <c r="K40" s="317">
        <v>0</v>
      </c>
      <c r="L40" s="315">
        <v>0</v>
      </c>
      <c r="M40" s="317">
        <v>0</v>
      </c>
    </row>
    <row r="41" spans="1:11" ht="13.5" thickTop="1">
      <c r="A41" s="1585" t="s">
        <v>1622</v>
      </c>
      <c r="B41" s="1585"/>
      <c r="C41" s="1585"/>
      <c r="D41" s="1585"/>
      <c r="E41" s="1585"/>
      <c r="F41" s="1585"/>
      <c r="G41" s="1585"/>
      <c r="H41" s="44"/>
      <c r="I41" s="44"/>
      <c r="J41" s="44"/>
      <c r="K41" s="44"/>
    </row>
    <row r="42" spans="1:13" ht="12.75">
      <c r="A42" s="1584" t="s">
        <v>1427</v>
      </c>
      <c r="B42" s="1584"/>
      <c r="C42" s="1584"/>
      <c r="D42" s="1584"/>
      <c r="E42" s="1584"/>
      <c r="F42" s="1584"/>
      <c r="G42" s="1584"/>
      <c r="H42" s="1584"/>
      <c r="I42" s="1584"/>
      <c r="J42" s="1584"/>
      <c r="K42" s="1584"/>
      <c r="L42" s="1584"/>
      <c r="M42" s="1584"/>
    </row>
    <row r="43" spans="1:11" ht="12.75">
      <c r="A43" s="37" t="s">
        <v>1426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2">
    <mergeCell ref="A42:M42"/>
    <mergeCell ref="A20:K20"/>
    <mergeCell ref="D26:E26"/>
    <mergeCell ref="F26:G26"/>
    <mergeCell ref="H26:I26"/>
    <mergeCell ref="B26:C26"/>
    <mergeCell ref="A41:G41"/>
    <mergeCell ref="A23:M23"/>
    <mergeCell ref="F4:G4"/>
    <mergeCell ref="H4:I4"/>
    <mergeCell ref="B4:C4"/>
    <mergeCell ref="D4:E4"/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23" sqref="B23:I23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597" t="s">
        <v>1053</v>
      </c>
      <c r="C1" s="1597"/>
      <c r="D1" s="1597"/>
      <c r="E1" s="1597"/>
      <c r="F1" s="1597"/>
      <c r="G1" s="1597"/>
      <c r="H1" s="1597"/>
      <c r="I1" s="1597"/>
    </row>
    <row r="2" spans="1:9" ht="15" customHeight="1">
      <c r="A2" s="10"/>
      <c r="B2" s="1598" t="s">
        <v>7</v>
      </c>
      <c r="C2" s="1598"/>
      <c r="D2" s="1598"/>
      <c r="E2" s="1598"/>
      <c r="F2" s="1598"/>
      <c r="G2" s="1598"/>
      <c r="H2" s="1598"/>
      <c r="I2" s="1598"/>
    </row>
    <row r="3" spans="1:9" ht="15" customHeight="1">
      <c r="A3" s="10"/>
      <c r="B3" s="10"/>
      <c r="C3" s="20"/>
      <c r="D3" s="20"/>
      <c r="E3" s="10"/>
      <c r="F3" s="20"/>
      <c r="G3" s="164"/>
      <c r="I3" s="164" t="s">
        <v>286</v>
      </c>
    </row>
    <row r="4" spans="1:9" ht="15" customHeight="1">
      <c r="A4" s="10"/>
      <c r="B4" s="771" t="s">
        <v>1200</v>
      </c>
      <c r="C4" s="773" t="s">
        <v>776</v>
      </c>
      <c r="D4" s="772" t="s">
        <v>777</v>
      </c>
      <c r="E4" s="772" t="s">
        <v>1260</v>
      </c>
      <c r="F4" s="772" t="s">
        <v>387</v>
      </c>
      <c r="G4" s="772" t="s">
        <v>1486</v>
      </c>
      <c r="H4" s="774" t="s">
        <v>1284</v>
      </c>
      <c r="I4" s="774" t="s">
        <v>870</v>
      </c>
    </row>
    <row r="5" spans="1:9" ht="15" customHeight="1">
      <c r="A5" s="10"/>
      <c r="B5" s="212" t="s">
        <v>1613</v>
      </c>
      <c r="C5" s="776">
        <v>0</v>
      </c>
      <c r="D5" s="775">
        <v>0</v>
      </c>
      <c r="E5" s="777">
        <v>0</v>
      </c>
      <c r="F5" s="777">
        <v>0</v>
      </c>
      <c r="G5" s="777">
        <v>0</v>
      </c>
      <c r="H5" s="778">
        <v>0</v>
      </c>
      <c r="I5" s="778">
        <v>727.98</v>
      </c>
    </row>
    <row r="6" spans="1:9" ht="15" customHeight="1">
      <c r="A6" s="10"/>
      <c r="B6" s="215" t="s">
        <v>1614</v>
      </c>
      <c r="C6" s="320">
        <v>0</v>
      </c>
      <c r="D6" s="319">
        <v>0</v>
      </c>
      <c r="E6" s="321">
        <v>0</v>
      </c>
      <c r="F6" s="321">
        <v>0</v>
      </c>
      <c r="G6" s="321">
        <v>0</v>
      </c>
      <c r="H6" s="322">
        <v>0</v>
      </c>
      <c r="I6" s="322">
        <v>15.76</v>
      </c>
    </row>
    <row r="7" spans="1:9" ht="15" customHeight="1">
      <c r="A7" s="10"/>
      <c r="B7" s="215" t="s">
        <v>1615</v>
      </c>
      <c r="C7" s="320">
        <v>0</v>
      </c>
      <c r="D7" s="319">
        <v>0</v>
      </c>
      <c r="E7" s="321">
        <v>0</v>
      </c>
      <c r="F7" s="321">
        <v>0</v>
      </c>
      <c r="G7" s="321">
        <v>1000</v>
      </c>
      <c r="H7" s="322">
        <v>3000</v>
      </c>
      <c r="I7" s="337">
        <v>0</v>
      </c>
    </row>
    <row r="8" spans="1:9" ht="15" customHeight="1">
      <c r="A8" s="10"/>
      <c r="B8" s="215" t="s">
        <v>1616</v>
      </c>
      <c r="C8" s="320">
        <v>0</v>
      </c>
      <c r="D8" s="319">
        <v>0</v>
      </c>
      <c r="E8" s="321">
        <v>0</v>
      </c>
      <c r="F8" s="321">
        <v>0</v>
      </c>
      <c r="G8" s="321">
        <v>2000</v>
      </c>
      <c r="H8" s="322">
        <v>2000</v>
      </c>
      <c r="I8" s="322">
        <v>0</v>
      </c>
    </row>
    <row r="9" spans="1:9" ht="15" customHeight="1">
      <c r="A9" s="10"/>
      <c r="B9" s="215" t="s">
        <v>1617</v>
      </c>
      <c r="C9" s="320">
        <v>0</v>
      </c>
      <c r="D9" s="319">
        <v>0</v>
      </c>
      <c r="E9" s="321">
        <v>0</v>
      </c>
      <c r="F9" s="321">
        <v>0</v>
      </c>
      <c r="G9" s="321">
        <v>13000</v>
      </c>
      <c r="H9" s="322">
        <v>0</v>
      </c>
      <c r="I9" s="322">
        <v>0</v>
      </c>
    </row>
    <row r="10" spans="1:9" ht="15" customHeight="1">
      <c r="A10" s="10"/>
      <c r="B10" s="215" t="s">
        <v>1618</v>
      </c>
      <c r="C10" s="320">
        <v>0</v>
      </c>
      <c r="D10" s="319">
        <v>0</v>
      </c>
      <c r="E10" s="321">
        <v>2000</v>
      </c>
      <c r="F10" s="321">
        <v>0</v>
      </c>
      <c r="G10" s="321">
        <v>23982</v>
      </c>
      <c r="H10" s="322">
        <v>13000</v>
      </c>
      <c r="I10" s="322"/>
    </row>
    <row r="11" spans="1:9" ht="15" customHeight="1">
      <c r="A11" s="10"/>
      <c r="B11" s="215" t="s">
        <v>1619</v>
      </c>
      <c r="C11" s="320">
        <v>450</v>
      </c>
      <c r="D11" s="319">
        <v>0</v>
      </c>
      <c r="E11" s="321">
        <v>5000</v>
      </c>
      <c r="F11" s="321">
        <v>4000</v>
      </c>
      <c r="G11" s="321">
        <v>18953</v>
      </c>
      <c r="H11" s="322">
        <v>10000</v>
      </c>
      <c r="I11" s="322"/>
    </row>
    <row r="12" spans="1:9" ht="15" customHeight="1">
      <c r="A12" s="10"/>
      <c r="B12" s="215" t="s">
        <v>1620</v>
      </c>
      <c r="C12" s="320">
        <v>0</v>
      </c>
      <c r="D12" s="319">
        <v>0</v>
      </c>
      <c r="E12" s="321">
        <v>2000</v>
      </c>
      <c r="F12" s="321">
        <v>5000</v>
      </c>
      <c r="G12" s="321">
        <v>15250.3</v>
      </c>
      <c r="H12" s="322">
        <v>13804.6</v>
      </c>
      <c r="I12" s="322"/>
    </row>
    <row r="13" spans="1:9" ht="15" customHeight="1">
      <c r="A13" s="10"/>
      <c r="B13" s="215" t="s">
        <v>1621</v>
      </c>
      <c r="C13" s="320">
        <v>0</v>
      </c>
      <c r="D13" s="321">
        <v>0</v>
      </c>
      <c r="E13" s="323" t="s">
        <v>1418</v>
      </c>
      <c r="F13" s="323">
        <v>0</v>
      </c>
      <c r="G13" s="323">
        <v>20929</v>
      </c>
      <c r="H13" s="324">
        <v>15187.375</v>
      </c>
      <c r="I13" s="324"/>
    </row>
    <row r="14" spans="1:9" ht="15" customHeight="1">
      <c r="A14" s="10"/>
      <c r="B14" s="215" t="s">
        <v>1065</v>
      </c>
      <c r="C14" s="320">
        <v>0</v>
      </c>
      <c r="D14" s="321">
        <v>2000</v>
      </c>
      <c r="E14" s="323" t="s">
        <v>1418</v>
      </c>
      <c r="F14" s="323">
        <v>0</v>
      </c>
      <c r="G14" s="323">
        <v>12000</v>
      </c>
      <c r="H14" s="324">
        <v>18217.4</v>
      </c>
      <c r="I14" s="324"/>
    </row>
    <row r="15" spans="1:9" ht="15" customHeight="1">
      <c r="A15" s="10"/>
      <c r="B15" s="215" t="s">
        <v>1066</v>
      </c>
      <c r="C15" s="320">
        <v>0</v>
      </c>
      <c r="D15" s="321">
        <v>0</v>
      </c>
      <c r="E15" s="323" t="s">
        <v>1418</v>
      </c>
      <c r="F15" s="323">
        <v>2000</v>
      </c>
      <c r="G15" s="323">
        <v>11996.5</v>
      </c>
      <c r="H15" s="324">
        <v>7194.3</v>
      </c>
      <c r="I15" s="324"/>
    </row>
    <row r="16" spans="1:9" ht="15" customHeight="1">
      <c r="A16" s="10"/>
      <c r="B16" s="233" t="s">
        <v>1067</v>
      </c>
      <c r="C16" s="325">
        <v>0</v>
      </c>
      <c r="D16" s="321">
        <v>0</v>
      </c>
      <c r="E16" s="323" t="s">
        <v>1418</v>
      </c>
      <c r="F16" s="326">
        <v>0</v>
      </c>
      <c r="G16" s="326">
        <v>12566</v>
      </c>
      <c r="H16" s="327">
        <v>9982.4</v>
      </c>
      <c r="I16" s="327"/>
    </row>
    <row r="17" spans="1:9" ht="15" customHeight="1" thickBot="1">
      <c r="A17" s="10"/>
      <c r="B17" s="312" t="s">
        <v>1070</v>
      </c>
      <c r="C17" s="328">
        <v>450</v>
      </c>
      <c r="D17" s="329">
        <v>2000</v>
      </c>
      <c r="E17" s="329">
        <v>9000</v>
      </c>
      <c r="F17" s="330">
        <v>11000</v>
      </c>
      <c r="G17" s="330">
        <v>131676.8</v>
      </c>
      <c r="H17" s="331">
        <v>92386.075</v>
      </c>
      <c r="I17" s="331">
        <v>743.74</v>
      </c>
    </row>
    <row r="18" spans="1:8" ht="15" customHeight="1" thickTop="1">
      <c r="A18" s="10"/>
      <c r="B18" s="37" t="s">
        <v>1428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7"/>
      <c r="C19" s="10"/>
      <c r="D19" s="10"/>
      <c r="E19" s="10"/>
      <c r="F19" s="10"/>
      <c r="G19" s="10"/>
      <c r="H19" s="10"/>
    </row>
    <row r="20" spans="1:8" ht="15" customHeight="1">
      <c r="A20" s="10"/>
      <c r="B20" s="37"/>
      <c r="C20" s="10"/>
      <c r="D20" s="10"/>
      <c r="E20" s="10"/>
      <c r="F20" s="10"/>
      <c r="G20" s="10"/>
      <c r="H20" s="10"/>
    </row>
    <row r="21" spans="1:8" ht="15" customHeight="1">
      <c r="A21" s="10"/>
      <c r="B21" s="37"/>
      <c r="C21" s="10"/>
      <c r="D21" s="10"/>
      <c r="E21" s="10"/>
      <c r="F21" s="10"/>
      <c r="G21" s="10"/>
      <c r="H21" s="10"/>
    </row>
    <row r="22" spans="1:9" ht="15" customHeight="1">
      <c r="A22" s="10"/>
      <c r="B22" s="1597" t="s">
        <v>1113</v>
      </c>
      <c r="C22" s="1597"/>
      <c r="D22" s="1597"/>
      <c r="E22" s="1597"/>
      <c r="F22" s="1597"/>
      <c r="G22" s="1597"/>
      <c r="H22" s="1597"/>
      <c r="I22" s="1597"/>
    </row>
    <row r="23" spans="1:9" ht="15" customHeight="1">
      <c r="A23" s="10"/>
      <c r="B23" s="1598" t="s">
        <v>8</v>
      </c>
      <c r="C23" s="1598"/>
      <c r="D23" s="1598"/>
      <c r="E23" s="1598"/>
      <c r="F23" s="1598"/>
      <c r="G23" s="1598"/>
      <c r="H23" s="1598"/>
      <c r="I23" s="1598"/>
    </row>
    <row r="24" spans="1:9" ht="15" customHeight="1" thickBot="1">
      <c r="A24" s="10"/>
      <c r="B24" s="10"/>
      <c r="C24" s="20"/>
      <c r="D24" s="20"/>
      <c r="E24" s="10"/>
      <c r="F24" s="20"/>
      <c r="G24" s="164"/>
      <c r="I24" s="164" t="s">
        <v>286</v>
      </c>
    </row>
    <row r="25" spans="1:9" ht="15" customHeight="1" thickTop="1">
      <c r="A25" s="10"/>
      <c r="B25" s="779" t="s">
        <v>1200</v>
      </c>
      <c r="C25" s="781" t="s">
        <v>776</v>
      </c>
      <c r="D25" s="781" t="s">
        <v>777</v>
      </c>
      <c r="E25" s="782" t="s">
        <v>1260</v>
      </c>
      <c r="F25" s="780" t="s">
        <v>387</v>
      </c>
      <c r="G25" s="780" t="s">
        <v>1486</v>
      </c>
      <c r="H25" s="783" t="s">
        <v>1284</v>
      </c>
      <c r="I25" s="783" t="s">
        <v>870</v>
      </c>
    </row>
    <row r="26" spans="1:9" ht="15" customHeight="1">
      <c r="A26" s="10"/>
      <c r="B26" s="212" t="s">
        <v>1613</v>
      </c>
      <c r="C26" s="776">
        <v>0</v>
      </c>
      <c r="D26" s="776">
        <v>2590</v>
      </c>
      <c r="E26" s="784">
        <v>0</v>
      </c>
      <c r="F26" s="777">
        <v>2000</v>
      </c>
      <c r="G26" s="777">
        <v>0</v>
      </c>
      <c r="H26" s="778">
        <v>12000</v>
      </c>
      <c r="I26" s="1218">
        <v>0</v>
      </c>
    </row>
    <row r="27" spans="1:9" ht="15" customHeight="1">
      <c r="A27" s="10"/>
      <c r="B27" s="215" t="s">
        <v>1614</v>
      </c>
      <c r="C27" s="320">
        <v>0</v>
      </c>
      <c r="D27" s="320">
        <v>1500</v>
      </c>
      <c r="E27" s="332">
        <v>1000</v>
      </c>
      <c r="F27" s="321">
        <v>3520</v>
      </c>
      <c r="G27" s="321">
        <v>1000</v>
      </c>
      <c r="H27" s="322">
        <v>7000</v>
      </c>
      <c r="I27" s="322">
        <v>0</v>
      </c>
    </row>
    <row r="28" spans="1:9" ht="15" customHeight="1">
      <c r="A28" s="10"/>
      <c r="B28" s="215" t="s">
        <v>1615</v>
      </c>
      <c r="C28" s="320">
        <v>0</v>
      </c>
      <c r="D28" s="320">
        <v>1500</v>
      </c>
      <c r="E28" s="332">
        <v>4570</v>
      </c>
      <c r="F28" s="321">
        <v>0</v>
      </c>
      <c r="G28" s="321">
        <v>0</v>
      </c>
      <c r="H28" s="322">
        <v>0</v>
      </c>
      <c r="I28" s="322">
        <v>0</v>
      </c>
    </row>
    <row r="29" spans="1:9" ht="15" customHeight="1">
      <c r="A29" s="10"/>
      <c r="B29" s="215" t="s">
        <v>1616</v>
      </c>
      <c r="C29" s="320">
        <v>500</v>
      </c>
      <c r="D29" s="320">
        <v>6150</v>
      </c>
      <c r="E29" s="332">
        <v>0</v>
      </c>
      <c r="F29" s="321">
        <v>0</v>
      </c>
      <c r="G29" s="321">
        <v>0</v>
      </c>
      <c r="H29" s="322">
        <v>0</v>
      </c>
      <c r="I29" s="322">
        <v>0</v>
      </c>
    </row>
    <row r="30" spans="1:9" ht="15" customHeight="1">
      <c r="A30" s="10"/>
      <c r="B30" s="215" t="s">
        <v>1617</v>
      </c>
      <c r="C30" s="320">
        <v>1500</v>
      </c>
      <c r="D30" s="320">
        <v>750</v>
      </c>
      <c r="E30" s="332">
        <v>0</v>
      </c>
      <c r="F30" s="321">
        <v>3500</v>
      </c>
      <c r="G30" s="321">
        <v>0</v>
      </c>
      <c r="H30" s="322">
        <v>0</v>
      </c>
      <c r="I30" s="322">
        <v>0</v>
      </c>
    </row>
    <row r="31" spans="1:9" ht="15" customHeight="1">
      <c r="A31" s="10"/>
      <c r="B31" s="215" t="s">
        <v>1618</v>
      </c>
      <c r="C31" s="320">
        <v>2000</v>
      </c>
      <c r="D31" s="320">
        <v>1070</v>
      </c>
      <c r="E31" s="332">
        <v>0</v>
      </c>
      <c r="F31" s="321">
        <v>4240</v>
      </c>
      <c r="G31" s="321">
        <v>0</v>
      </c>
      <c r="H31" s="322">
        <v>0</v>
      </c>
      <c r="I31" s="322"/>
    </row>
    <row r="32" spans="1:9" ht="15" customHeight="1">
      <c r="A32" s="10"/>
      <c r="B32" s="215" t="s">
        <v>1619</v>
      </c>
      <c r="C32" s="320">
        <v>1000</v>
      </c>
      <c r="D32" s="320">
        <v>0</v>
      </c>
      <c r="E32" s="332">
        <v>0</v>
      </c>
      <c r="F32" s="321">
        <v>0</v>
      </c>
      <c r="G32" s="321">
        <v>0</v>
      </c>
      <c r="H32" s="322">
        <v>0</v>
      </c>
      <c r="I32" s="322"/>
    </row>
    <row r="33" spans="1:9" ht="15" customHeight="1">
      <c r="A33" s="10"/>
      <c r="B33" s="215" t="s">
        <v>1620</v>
      </c>
      <c r="C33" s="320">
        <v>0</v>
      </c>
      <c r="D33" s="320">
        <v>500</v>
      </c>
      <c r="E33" s="332">
        <v>0</v>
      </c>
      <c r="F33" s="321">
        <v>0</v>
      </c>
      <c r="G33" s="321">
        <v>0</v>
      </c>
      <c r="H33" s="322">
        <v>0</v>
      </c>
      <c r="I33" s="322"/>
    </row>
    <row r="34" spans="1:9" ht="15" customHeight="1">
      <c r="A34" s="10"/>
      <c r="B34" s="215" t="s">
        <v>1621</v>
      </c>
      <c r="C34" s="320">
        <v>1500</v>
      </c>
      <c r="D34" s="320">
        <v>0</v>
      </c>
      <c r="E34" s="288">
        <v>1000</v>
      </c>
      <c r="F34" s="319">
        <v>0</v>
      </c>
      <c r="G34" s="319">
        <v>0</v>
      </c>
      <c r="H34" s="333">
        <v>0</v>
      </c>
      <c r="I34" s="333"/>
    </row>
    <row r="35" spans="1:9" ht="15" customHeight="1">
      <c r="A35" s="10"/>
      <c r="B35" s="215" t="s">
        <v>1065</v>
      </c>
      <c r="C35" s="320">
        <v>0</v>
      </c>
      <c r="D35" s="334">
        <v>0</v>
      </c>
      <c r="E35" s="335">
        <v>0</v>
      </c>
      <c r="F35" s="336">
        <v>0</v>
      </c>
      <c r="G35" s="336">
        <v>0</v>
      </c>
      <c r="H35" s="337">
        <v>0</v>
      </c>
      <c r="I35" s="337"/>
    </row>
    <row r="36" spans="1:9" ht="15" customHeight="1">
      <c r="A36" s="10"/>
      <c r="B36" s="215" t="s">
        <v>1066</v>
      </c>
      <c r="C36" s="320">
        <v>0</v>
      </c>
      <c r="D36" s="334">
        <v>0</v>
      </c>
      <c r="E36" s="335">
        <v>0</v>
      </c>
      <c r="F36" s="336">
        <v>0</v>
      </c>
      <c r="G36" s="336">
        <v>0</v>
      </c>
      <c r="H36" s="337">
        <v>0</v>
      </c>
      <c r="I36" s="337"/>
    </row>
    <row r="37" spans="1:9" ht="15" customHeight="1">
      <c r="A37" s="10"/>
      <c r="B37" s="233" t="s">
        <v>1067</v>
      </c>
      <c r="C37" s="325">
        <v>0</v>
      </c>
      <c r="D37" s="334">
        <v>280</v>
      </c>
      <c r="E37" s="335">
        <v>0</v>
      </c>
      <c r="F37" s="321">
        <v>0</v>
      </c>
      <c r="G37" s="321"/>
      <c r="H37" s="322">
        <v>0</v>
      </c>
      <c r="I37" s="322"/>
    </row>
    <row r="38" spans="1:9" ht="15" customHeight="1" thickBot="1">
      <c r="A38" s="10"/>
      <c r="B38" s="312" t="s">
        <v>1070</v>
      </c>
      <c r="C38" s="328">
        <v>6500</v>
      </c>
      <c r="D38" s="329">
        <v>14340</v>
      </c>
      <c r="E38" s="338">
        <v>6570</v>
      </c>
      <c r="F38" s="329">
        <v>13260</v>
      </c>
      <c r="G38" s="329">
        <v>1000</v>
      </c>
      <c r="H38" s="331">
        <v>19000</v>
      </c>
      <c r="I38" s="331">
        <v>0</v>
      </c>
    </row>
    <row r="39" spans="1:8" ht="15" customHeight="1" thickTop="1">
      <c r="A39" s="10"/>
      <c r="B39" s="37" t="s">
        <v>1523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7" t="s">
        <v>1524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2" sqref="A2:V2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1.00390625" style="0" bestFit="1" customWidth="1"/>
    <col min="22" max="22" width="13.421875" style="0" bestFit="1" customWidth="1"/>
  </cols>
  <sheetData>
    <row r="1" spans="1:22" ht="15" customHeight="1">
      <c r="A1" s="1646" t="s">
        <v>1114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6"/>
      <c r="Q1" s="1646"/>
      <c r="R1" s="1646"/>
      <c r="S1" s="1646"/>
      <c r="T1" s="1646"/>
      <c r="U1" s="1646"/>
      <c r="V1" s="1646"/>
    </row>
    <row r="2" spans="1:22" ht="15" customHeight="1">
      <c r="A2" s="1589" t="s">
        <v>1623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89"/>
      <c r="M2" s="1589"/>
      <c r="N2" s="1589"/>
      <c r="O2" s="1589"/>
      <c r="P2" s="1589"/>
      <c r="Q2" s="1589"/>
      <c r="R2" s="1589"/>
      <c r="S2" s="1589"/>
      <c r="T2" s="1589"/>
      <c r="U2" s="1589"/>
      <c r="V2" s="1589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286</v>
      </c>
    </row>
    <row r="4" spans="1:22" ht="15" customHeight="1" thickTop="1">
      <c r="A4" s="339"/>
      <c r="B4" s="1587" t="s">
        <v>776</v>
      </c>
      <c r="C4" s="1587"/>
      <c r="D4" s="1590"/>
      <c r="E4" s="1587" t="s">
        <v>777</v>
      </c>
      <c r="F4" s="1587"/>
      <c r="G4" s="1590"/>
      <c r="H4" s="1587" t="s">
        <v>1260</v>
      </c>
      <c r="I4" s="1587"/>
      <c r="J4" s="1587"/>
      <c r="K4" s="1586" t="s">
        <v>387</v>
      </c>
      <c r="L4" s="1587"/>
      <c r="M4" s="1590"/>
      <c r="N4" s="1586" t="s">
        <v>1486</v>
      </c>
      <c r="O4" s="1587"/>
      <c r="P4" s="1590"/>
      <c r="Q4" s="1586" t="s">
        <v>1284</v>
      </c>
      <c r="R4" s="1587"/>
      <c r="S4" s="1588"/>
      <c r="T4" s="1586" t="s">
        <v>870</v>
      </c>
      <c r="U4" s="1587"/>
      <c r="V4" s="1588"/>
    </row>
    <row r="5" spans="1:22" ht="25.5" customHeight="1" thickBot="1">
      <c r="A5" s="459" t="s">
        <v>1200</v>
      </c>
      <c r="B5" s="461" t="s">
        <v>1631</v>
      </c>
      <c r="C5" s="461" t="s">
        <v>1632</v>
      </c>
      <c r="D5" s="462" t="s">
        <v>1633</v>
      </c>
      <c r="E5" s="461" t="s">
        <v>1631</v>
      </c>
      <c r="F5" s="461" t="s">
        <v>1632</v>
      </c>
      <c r="G5" s="462" t="s">
        <v>1633</v>
      </c>
      <c r="H5" s="461" t="s">
        <v>1631</v>
      </c>
      <c r="I5" s="461" t="s">
        <v>1632</v>
      </c>
      <c r="J5" s="463" t="s">
        <v>1633</v>
      </c>
      <c r="K5" s="460" t="s">
        <v>1631</v>
      </c>
      <c r="L5" s="461" t="s">
        <v>1632</v>
      </c>
      <c r="M5" s="462" t="s">
        <v>1633</v>
      </c>
      <c r="N5" s="460" t="s">
        <v>1631</v>
      </c>
      <c r="O5" s="461" t="s">
        <v>1632</v>
      </c>
      <c r="P5" s="462" t="s">
        <v>1633</v>
      </c>
      <c r="Q5" s="460" t="s">
        <v>1631</v>
      </c>
      <c r="R5" s="461" t="s">
        <v>1632</v>
      </c>
      <c r="S5" s="464" t="s">
        <v>1633</v>
      </c>
      <c r="T5" s="460" t="s">
        <v>1631</v>
      </c>
      <c r="U5" s="461" t="s">
        <v>1632</v>
      </c>
      <c r="V5" s="464" t="s">
        <v>1633</v>
      </c>
    </row>
    <row r="6" spans="1:22" ht="15" customHeight="1">
      <c r="A6" s="215" t="s">
        <v>1613</v>
      </c>
      <c r="B6" s="341">
        <v>1699.84</v>
      </c>
      <c r="C6" s="341">
        <v>522.736</v>
      </c>
      <c r="D6" s="289">
        <v>1177.1139999999998</v>
      </c>
      <c r="E6" s="341">
        <v>6548.66</v>
      </c>
      <c r="F6" s="341">
        <v>0</v>
      </c>
      <c r="G6" s="289">
        <v>6548.66</v>
      </c>
      <c r="H6" s="340">
        <v>2250.71</v>
      </c>
      <c r="I6" s="340">
        <v>0</v>
      </c>
      <c r="J6" s="340">
        <v>2250.71</v>
      </c>
      <c r="K6" s="294">
        <v>5574.13</v>
      </c>
      <c r="L6" s="340">
        <v>183.84</v>
      </c>
      <c r="M6" s="292">
        <v>5390.29</v>
      </c>
      <c r="N6" s="294">
        <v>5766.139</v>
      </c>
      <c r="O6" s="340">
        <v>0</v>
      </c>
      <c r="P6" s="292">
        <v>5766.139</v>
      </c>
      <c r="Q6" s="294">
        <v>12823.187</v>
      </c>
      <c r="R6" s="340"/>
      <c r="S6" s="293">
        <v>12823.187</v>
      </c>
      <c r="T6" s="294">
        <v>18375.275</v>
      </c>
      <c r="U6" s="340">
        <v>0</v>
      </c>
      <c r="V6" s="293">
        <v>18375.275</v>
      </c>
    </row>
    <row r="7" spans="1:22" ht="15" customHeight="1">
      <c r="A7" s="215" t="s">
        <v>1614</v>
      </c>
      <c r="B7" s="341">
        <v>2160.84</v>
      </c>
      <c r="C7" s="341">
        <v>0</v>
      </c>
      <c r="D7" s="289">
        <v>2160.84</v>
      </c>
      <c r="E7" s="341">
        <v>4746.41</v>
      </c>
      <c r="F7" s="341">
        <v>0</v>
      </c>
      <c r="G7" s="289">
        <v>4746.41</v>
      </c>
      <c r="H7" s="340">
        <v>4792.01</v>
      </c>
      <c r="I7" s="340">
        <v>400.38</v>
      </c>
      <c r="J7" s="340">
        <v>4391.63</v>
      </c>
      <c r="K7" s="294">
        <v>7770</v>
      </c>
      <c r="L7" s="340">
        <v>974.74</v>
      </c>
      <c r="M7" s="292">
        <v>6795.26</v>
      </c>
      <c r="N7" s="294">
        <v>9851.092</v>
      </c>
      <c r="O7" s="340">
        <v>0</v>
      </c>
      <c r="P7" s="292">
        <v>9851.092</v>
      </c>
      <c r="Q7" s="294">
        <v>11110.185</v>
      </c>
      <c r="R7" s="340"/>
      <c r="S7" s="293">
        <v>11110.185</v>
      </c>
      <c r="T7" s="294">
        <v>21283.07</v>
      </c>
      <c r="U7" s="340">
        <v>0</v>
      </c>
      <c r="V7" s="293">
        <v>21283.07</v>
      </c>
    </row>
    <row r="8" spans="1:22" ht="15" customHeight="1">
      <c r="A8" s="215" t="s">
        <v>1615</v>
      </c>
      <c r="B8" s="341">
        <v>3783.86</v>
      </c>
      <c r="C8" s="341">
        <v>0</v>
      </c>
      <c r="D8" s="289">
        <v>3783.86</v>
      </c>
      <c r="E8" s="341">
        <v>5593.18</v>
      </c>
      <c r="F8" s="341">
        <v>0</v>
      </c>
      <c r="G8" s="289">
        <v>5593.18</v>
      </c>
      <c r="H8" s="340">
        <v>7387.13</v>
      </c>
      <c r="I8" s="340">
        <v>0</v>
      </c>
      <c r="J8" s="340">
        <v>7387.13</v>
      </c>
      <c r="K8" s="294">
        <v>18467.03</v>
      </c>
      <c r="L8" s="340">
        <v>0</v>
      </c>
      <c r="M8" s="292">
        <v>18467.03</v>
      </c>
      <c r="N8" s="294">
        <v>4561.7625</v>
      </c>
      <c r="O8" s="340">
        <v>0</v>
      </c>
      <c r="P8" s="292">
        <v>4561.7625</v>
      </c>
      <c r="Q8" s="294">
        <v>13842.103</v>
      </c>
      <c r="R8" s="340"/>
      <c r="S8" s="293">
        <v>13842.103</v>
      </c>
      <c r="T8" s="294">
        <v>28964.093</v>
      </c>
      <c r="U8" s="340">
        <v>0</v>
      </c>
      <c r="V8" s="293">
        <v>28964.093</v>
      </c>
    </row>
    <row r="9" spans="1:22" ht="15" customHeight="1">
      <c r="A9" s="215" t="s">
        <v>1616</v>
      </c>
      <c r="B9" s="341">
        <v>6195.489499999999</v>
      </c>
      <c r="C9" s="341">
        <v>0</v>
      </c>
      <c r="D9" s="289">
        <v>6195.489499999999</v>
      </c>
      <c r="E9" s="341">
        <v>5134.5</v>
      </c>
      <c r="F9" s="341">
        <v>0</v>
      </c>
      <c r="G9" s="289">
        <v>5134.5</v>
      </c>
      <c r="H9" s="340">
        <v>6602.39</v>
      </c>
      <c r="I9" s="340">
        <v>0</v>
      </c>
      <c r="J9" s="340">
        <v>6602.39</v>
      </c>
      <c r="K9" s="294">
        <v>11548.76</v>
      </c>
      <c r="L9" s="340">
        <v>0</v>
      </c>
      <c r="M9" s="292">
        <v>11548.76</v>
      </c>
      <c r="N9" s="294">
        <v>6372.0455</v>
      </c>
      <c r="O9" s="340">
        <v>0</v>
      </c>
      <c r="P9" s="292">
        <v>6372.0455</v>
      </c>
      <c r="Q9" s="294">
        <v>19304.079</v>
      </c>
      <c r="R9" s="340"/>
      <c r="S9" s="293">
        <v>19304.079</v>
      </c>
      <c r="T9" s="294">
        <v>19856.764</v>
      </c>
      <c r="U9" s="340">
        <v>0</v>
      </c>
      <c r="V9" s="293">
        <v>19856.764</v>
      </c>
    </row>
    <row r="10" spans="1:22" ht="15" customHeight="1">
      <c r="A10" s="215" t="s">
        <v>1617</v>
      </c>
      <c r="B10" s="341">
        <v>4826.32</v>
      </c>
      <c r="C10" s="341">
        <v>0</v>
      </c>
      <c r="D10" s="289">
        <v>4826.32</v>
      </c>
      <c r="E10" s="341">
        <v>6876.1</v>
      </c>
      <c r="F10" s="341">
        <v>0</v>
      </c>
      <c r="G10" s="289">
        <v>6876.1</v>
      </c>
      <c r="H10" s="340">
        <v>9124.41</v>
      </c>
      <c r="I10" s="340">
        <v>0</v>
      </c>
      <c r="J10" s="340">
        <v>9124.41</v>
      </c>
      <c r="K10" s="294">
        <v>17492.02</v>
      </c>
      <c r="L10" s="340">
        <v>0</v>
      </c>
      <c r="M10" s="292">
        <v>17492.02</v>
      </c>
      <c r="N10" s="294">
        <v>7210.115</v>
      </c>
      <c r="O10" s="340">
        <v>0</v>
      </c>
      <c r="P10" s="292">
        <v>7210.115</v>
      </c>
      <c r="Q10" s="294">
        <v>13241.123375</v>
      </c>
      <c r="R10" s="340">
        <v>363.033</v>
      </c>
      <c r="S10" s="293">
        <v>12878.090375</v>
      </c>
      <c r="T10" s="294">
        <v>19211.93</v>
      </c>
      <c r="U10" s="340">
        <v>0</v>
      </c>
      <c r="V10" s="293">
        <v>19211.93</v>
      </c>
    </row>
    <row r="11" spans="1:22" ht="15" customHeight="1">
      <c r="A11" s="215" t="s">
        <v>1618</v>
      </c>
      <c r="B11" s="341">
        <v>4487.173</v>
      </c>
      <c r="C11" s="341">
        <v>131.742</v>
      </c>
      <c r="D11" s="289">
        <v>4355.431</v>
      </c>
      <c r="E11" s="341">
        <v>5420.58</v>
      </c>
      <c r="F11" s="341">
        <v>0</v>
      </c>
      <c r="G11" s="289">
        <v>5420.58</v>
      </c>
      <c r="H11" s="340">
        <v>5915.13</v>
      </c>
      <c r="I11" s="340">
        <v>0</v>
      </c>
      <c r="J11" s="340">
        <v>5915.13</v>
      </c>
      <c r="K11" s="294">
        <v>13494.7</v>
      </c>
      <c r="L11" s="340">
        <v>0</v>
      </c>
      <c r="M11" s="292">
        <v>13494.7</v>
      </c>
      <c r="N11" s="294">
        <v>4258.9175</v>
      </c>
      <c r="O11" s="340">
        <v>446.76</v>
      </c>
      <c r="P11" s="292">
        <v>3812.1574999999993</v>
      </c>
      <c r="Q11" s="294">
        <v>14667.665</v>
      </c>
      <c r="R11" s="340"/>
      <c r="S11" s="293">
        <v>14667.665</v>
      </c>
      <c r="T11" s="294"/>
      <c r="U11" s="340"/>
      <c r="V11" s="293"/>
    </row>
    <row r="12" spans="1:22" ht="15" customHeight="1">
      <c r="A12" s="215" t="s">
        <v>1619</v>
      </c>
      <c r="B12" s="341">
        <v>2934.97</v>
      </c>
      <c r="C12" s="341">
        <v>0</v>
      </c>
      <c r="D12" s="289">
        <v>2934.97</v>
      </c>
      <c r="E12" s="341">
        <v>3363.4045</v>
      </c>
      <c r="F12" s="341">
        <v>511.488</v>
      </c>
      <c r="G12" s="289">
        <v>2851.9165000000003</v>
      </c>
      <c r="H12" s="340">
        <v>7033.14</v>
      </c>
      <c r="I12" s="340">
        <v>548.94</v>
      </c>
      <c r="J12" s="340">
        <v>6484.18</v>
      </c>
      <c r="K12" s="294">
        <v>12134.07</v>
      </c>
      <c r="L12" s="340">
        <v>0</v>
      </c>
      <c r="M12" s="292">
        <v>12134.07</v>
      </c>
      <c r="N12" s="294">
        <v>8642.305</v>
      </c>
      <c r="O12" s="340">
        <v>0</v>
      </c>
      <c r="P12" s="292">
        <v>8642.305</v>
      </c>
      <c r="Q12" s="294">
        <v>13870.012</v>
      </c>
      <c r="R12" s="340"/>
      <c r="S12" s="293">
        <v>13870.012</v>
      </c>
      <c r="T12" s="294"/>
      <c r="U12" s="340"/>
      <c r="V12" s="293"/>
    </row>
    <row r="13" spans="1:22" ht="15" customHeight="1">
      <c r="A13" s="215" t="s">
        <v>1620</v>
      </c>
      <c r="B13" s="341">
        <v>5263.02</v>
      </c>
      <c r="C13" s="341">
        <v>0</v>
      </c>
      <c r="D13" s="289">
        <v>5263.02</v>
      </c>
      <c r="E13" s="341">
        <v>7260.27</v>
      </c>
      <c r="F13" s="341">
        <v>0</v>
      </c>
      <c r="G13" s="289">
        <v>7260.27</v>
      </c>
      <c r="H13" s="340">
        <v>12834.02</v>
      </c>
      <c r="I13" s="340">
        <v>0</v>
      </c>
      <c r="J13" s="340">
        <v>12834.02</v>
      </c>
      <c r="K13" s="294">
        <v>11919.78</v>
      </c>
      <c r="L13" s="340">
        <v>0</v>
      </c>
      <c r="M13" s="292">
        <v>11919.78</v>
      </c>
      <c r="N13" s="294">
        <v>8950.886</v>
      </c>
      <c r="O13" s="340">
        <v>0</v>
      </c>
      <c r="P13" s="292">
        <v>8950.886</v>
      </c>
      <c r="Q13" s="294">
        <v>14411.04</v>
      </c>
      <c r="R13" s="340"/>
      <c r="S13" s="293">
        <v>14411.04</v>
      </c>
      <c r="T13" s="294"/>
      <c r="U13" s="340"/>
      <c r="V13" s="293"/>
    </row>
    <row r="14" spans="1:22" ht="15" customHeight="1">
      <c r="A14" s="215" t="s">
        <v>1621</v>
      </c>
      <c r="B14" s="341">
        <v>3922.8</v>
      </c>
      <c r="C14" s="341">
        <v>0</v>
      </c>
      <c r="D14" s="289">
        <v>3922.8</v>
      </c>
      <c r="E14" s="340">
        <v>3531.87</v>
      </c>
      <c r="F14" s="340">
        <v>0</v>
      </c>
      <c r="G14" s="292">
        <v>3531.87</v>
      </c>
      <c r="H14" s="340">
        <v>10993.26</v>
      </c>
      <c r="I14" s="340">
        <v>0</v>
      </c>
      <c r="J14" s="340">
        <v>10993.26</v>
      </c>
      <c r="K14" s="294">
        <v>10794.48</v>
      </c>
      <c r="L14" s="340">
        <v>0</v>
      </c>
      <c r="M14" s="292">
        <v>10794.48</v>
      </c>
      <c r="N14" s="294">
        <v>13701.534</v>
      </c>
      <c r="O14" s="340">
        <v>0</v>
      </c>
      <c r="P14" s="292">
        <v>13701.534</v>
      </c>
      <c r="Q14" s="294">
        <v>11399.27</v>
      </c>
      <c r="R14" s="340"/>
      <c r="S14" s="293">
        <v>11399.27</v>
      </c>
      <c r="T14" s="294"/>
      <c r="U14" s="340"/>
      <c r="V14" s="293"/>
    </row>
    <row r="15" spans="1:22" ht="15" customHeight="1">
      <c r="A15" s="215" t="s">
        <v>1065</v>
      </c>
      <c r="B15" s="341">
        <v>5023.75</v>
      </c>
      <c r="C15" s="341">
        <v>0</v>
      </c>
      <c r="D15" s="289">
        <v>5023.75</v>
      </c>
      <c r="E15" s="340">
        <v>4500.14</v>
      </c>
      <c r="F15" s="340">
        <v>0</v>
      </c>
      <c r="G15" s="292">
        <v>4500.14</v>
      </c>
      <c r="H15" s="340">
        <v>10622.39</v>
      </c>
      <c r="I15" s="340">
        <v>0</v>
      </c>
      <c r="J15" s="340">
        <v>10622.39</v>
      </c>
      <c r="K15" s="294">
        <v>13464.8</v>
      </c>
      <c r="L15" s="340"/>
      <c r="M15" s="292">
        <v>13464.8</v>
      </c>
      <c r="N15" s="294">
        <v>15581.091</v>
      </c>
      <c r="O15" s="340">
        <v>0</v>
      </c>
      <c r="P15" s="292">
        <v>15581.091</v>
      </c>
      <c r="Q15" s="294">
        <v>19306</v>
      </c>
      <c r="R15" s="340"/>
      <c r="S15" s="293">
        <v>19306</v>
      </c>
      <c r="T15" s="294"/>
      <c r="U15" s="340"/>
      <c r="V15" s="293"/>
    </row>
    <row r="16" spans="1:22" ht="15" customHeight="1">
      <c r="A16" s="215" t="s">
        <v>1066</v>
      </c>
      <c r="B16" s="341">
        <v>9752.21</v>
      </c>
      <c r="C16" s="341">
        <v>0</v>
      </c>
      <c r="D16" s="289">
        <v>9752.21</v>
      </c>
      <c r="E16" s="340">
        <v>5395.53</v>
      </c>
      <c r="F16" s="340">
        <v>0</v>
      </c>
      <c r="G16" s="292">
        <v>5395.53</v>
      </c>
      <c r="H16" s="340">
        <v>12503.12</v>
      </c>
      <c r="I16" s="340">
        <v>0</v>
      </c>
      <c r="J16" s="340">
        <v>12503.12</v>
      </c>
      <c r="K16" s="294">
        <v>9098.5</v>
      </c>
      <c r="L16" s="340">
        <v>377.7</v>
      </c>
      <c r="M16" s="292">
        <v>8720.8</v>
      </c>
      <c r="N16" s="294">
        <v>16544.959</v>
      </c>
      <c r="O16" s="340">
        <v>0</v>
      </c>
      <c r="P16" s="292">
        <v>16544.959</v>
      </c>
      <c r="Q16" s="294">
        <v>17024</v>
      </c>
      <c r="R16" s="340"/>
      <c r="S16" s="293">
        <v>17024</v>
      </c>
      <c r="T16" s="294"/>
      <c r="U16" s="340"/>
      <c r="V16" s="293"/>
    </row>
    <row r="17" spans="1:22" ht="15" customHeight="1">
      <c r="A17" s="233" t="s">
        <v>1067</v>
      </c>
      <c r="B17" s="340">
        <v>5827.24</v>
      </c>
      <c r="C17" s="340">
        <v>0</v>
      </c>
      <c r="D17" s="292">
        <v>5827.24</v>
      </c>
      <c r="E17" s="340">
        <v>6596.009</v>
      </c>
      <c r="F17" s="340">
        <v>0</v>
      </c>
      <c r="G17" s="292">
        <v>6596.009</v>
      </c>
      <c r="H17" s="340">
        <v>13516.69</v>
      </c>
      <c r="I17" s="340">
        <v>215.42</v>
      </c>
      <c r="J17" s="340">
        <v>13301.27</v>
      </c>
      <c r="K17" s="294">
        <v>12276.9</v>
      </c>
      <c r="L17" s="340">
        <v>0</v>
      </c>
      <c r="M17" s="292">
        <v>12276.9</v>
      </c>
      <c r="N17" s="294">
        <v>17665.917</v>
      </c>
      <c r="O17" s="340">
        <v>0</v>
      </c>
      <c r="P17" s="292">
        <v>17665.917</v>
      </c>
      <c r="Q17" s="294">
        <v>13661.98</v>
      </c>
      <c r="R17" s="340"/>
      <c r="S17" s="293">
        <v>13661.98</v>
      </c>
      <c r="T17" s="294"/>
      <c r="U17" s="340"/>
      <c r="V17" s="293"/>
    </row>
    <row r="18" spans="1:22" ht="15" customHeight="1" thickBot="1">
      <c r="A18" s="343" t="s">
        <v>1070</v>
      </c>
      <c r="B18" s="315">
        <v>55877.5125</v>
      </c>
      <c r="C18" s="344">
        <v>654.478</v>
      </c>
      <c r="D18" s="316">
        <v>55223.034499999994</v>
      </c>
      <c r="E18" s="315">
        <v>64966.6535</v>
      </c>
      <c r="F18" s="344">
        <v>511.488</v>
      </c>
      <c r="G18" s="316">
        <v>64455.1555</v>
      </c>
      <c r="H18" s="315">
        <v>103574.4</v>
      </c>
      <c r="I18" s="344">
        <v>1164.74</v>
      </c>
      <c r="J18" s="344">
        <v>102409.66</v>
      </c>
      <c r="K18" s="315">
        <v>144035.17</v>
      </c>
      <c r="L18" s="344">
        <v>1536.28</v>
      </c>
      <c r="M18" s="316">
        <v>142498.89</v>
      </c>
      <c r="N18" s="315">
        <v>119106.7635</v>
      </c>
      <c r="O18" s="344">
        <v>446.76</v>
      </c>
      <c r="P18" s="316">
        <v>118660.0035</v>
      </c>
      <c r="Q18" s="315">
        <v>174660.644375</v>
      </c>
      <c r="R18" s="344">
        <v>363.033</v>
      </c>
      <c r="S18" s="317">
        <v>174297.611375</v>
      </c>
      <c r="T18" s="315">
        <v>107691.13199999998</v>
      </c>
      <c r="U18" s="344">
        <v>0</v>
      </c>
      <c r="V18" s="381">
        <v>107691.13199999998</v>
      </c>
    </row>
    <row r="19" spans="1:19" ht="15" customHeight="1" thickTop="1">
      <c r="A19" s="41" t="s">
        <v>1634</v>
      </c>
      <c r="B19" s="65"/>
      <c r="C19" s="65"/>
      <c r="D19" s="65"/>
      <c r="E19" s="65"/>
      <c r="F19" s="65"/>
      <c r="G19" s="65"/>
      <c r="H19" s="65"/>
      <c r="I19" s="65"/>
      <c r="J19" s="65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2" sqref="A2:V2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649" t="s">
        <v>1115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  <c r="P1" s="1649"/>
      <c r="Q1" s="1649"/>
      <c r="R1" s="1649"/>
      <c r="S1" s="1649"/>
      <c r="T1" s="1649"/>
      <c r="U1" s="1649"/>
      <c r="V1" s="1649"/>
    </row>
    <row r="2" spans="1:22" ht="15" customHeight="1">
      <c r="A2" s="1573" t="s">
        <v>1623</v>
      </c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1424</v>
      </c>
    </row>
    <row r="4" spans="1:22" ht="15" customHeight="1" thickTop="1">
      <c r="A4" s="339"/>
      <c r="B4" s="1574" t="s">
        <v>776</v>
      </c>
      <c r="C4" s="1574"/>
      <c r="D4" s="1574"/>
      <c r="E4" s="1587" t="s">
        <v>777</v>
      </c>
      <c r="F4" s="1587"/>
      <c r="G4" s="1590"/>
      <c r="H4" s="1587" t="s">
        <v>1260</v>
      </c>
      <c r="I4" s="1587"/>
      <c r="J4" s="1587"/>
      <c r="K4" s="1586" t="s">
        <v>387</v>
      </c>
      <c r="L4" s="1587"/>
      <c r="M4" s="1590"/>
      <c r="N4" s="1586" t="s">
        <v>1486</v>
      </c>
      <c r="O4" s="1587"/>
      <c r="P4" s="1590"/>
      <c r="Q4" s="1586" t="s">
        <v>1284</v>
      </c>
      <c r="R4" s="1587"/>
      <c r="S4" s="1588"/>
      <c r="T4" s="1586" t="s">
        <v>870</v>
      </c>
      <c r="U4" s="1587"/>
      <c r="V4" s="1588"/>
    </row>
    <row r="5" spans="1:22" ht="29.25" customHeight="1">
      <c r="A5" s="785" t="s">
        <v>1200</v>
      </c>
      <c r="B5" s="786" t="s">
        <v>1631</v>
      </c>
      <c r="C5" s="787" t="s">
        <v>1632</v>
      </c>
      <c r="D5" s="788" t="s">
        <v>1633</v>
      </c>
      <c r="E5" s="786" t="s">
        <v>1631</v>
      </c>
      <c r="F5" s="787" t="s">
        <v>1632</v>
      </c>
      <c r="G5" s="788" t="s">
        <v>1633</v>
      </c>
      <c r="H5" s="786" t="s">
        <v>1631</v>
      </c>
      <c r="I5" s="787" t="s">
        <v>1632</v>
      </c>
      <c r="J5" s="788" t="s">
        <v>1633</v>
      </c>
      <c r="K5" s="786" t="s">
        <v>1631</v>
      </c>
      <c r="L5" s="787" t="s">
        <v>1632</v>
      </c>
      <c r="M5" s="788" t="s">
        <v>1633</v>
      </c>
      <c r="N5" s="786" t="s">
        <v>1631</v>
      </c>
      <c r="O5" s="787" t="s">
        <v>1632</v>
      </c>
      <c r="P5" s="788" t="s">
        <v>1633</v>
      </c>
      <c r="Q5" s="786" t="s">
        <v>1631</v>
      </c>
      <c r="R5" s="787" t="s">
        <v>1632</v>
      </c>
      <c r="S5" s="789" t="s">
        <v>1633</v>
      </c>
      <c r="T5" s="786" t="s">
        <v>1631</v>
      </c>
      <c r="U5" s="787" t="s">
        <v>1632</v>
      </c>
      <c r="V5" s="789" t="s">
        <v>1633</v>
      </c>
    </row>
    <row r="6" spans="1:22" ht="15" customHeight="1">
      <c r="A6" s="212" t="s">
        <v>1613</v>
      </c>
      <c r="B6" s="790">
        <v>24.1</v>
      </c>
      <c r="C6" s="790">
        <v>7.4</v>
      </c>
      <c r="D6" s="762">
        <v>16.7</v>
      </c>
      <c r="E6" s="790">
        <v>87.5</v>
      </c>
      <c r="F6" s="790">
        <v>0</v>
      </c>
      <c r="G6" s="762">
        <v>87.5</v>
      </c>
      <c r="H6" s="791">
        <v>34.55</v>
      </c>
      <c r="I6" s="791">
        <v>0</v>
      </c>
      <c r="J6" s="791">
        <v>34.55</v>
      </c>
      <c r="K6" s="768">
        <v>81.75</v>
      </c>
      <c r="L6" s="791">
        <v>2.7</v>
      </c>
      <c r="M6" s="765">
        <v>79.05</v>
      </c>
      <c r="N6" s="768">
        <v>74.75</v>
      </c>
      <c r="O6" s="791">
        <v>0</v>
      </c>
      <c r="P6" s="765">
        <v>74.75</v>
      </c>
      <c r="Q6" s="768">
        <v>172</v>
      </c>
      <c r="R6" s="791"/>
      <c r="S6" s="766">
        <v>172</v>
      </c>
      <c r="T6" s="768">
        <v>256.63</v>
      </c>
      <c r="U6" s="791">
        <v>0</v>
      </c>
      <c r="V6" s="766">
        <v>256.63</v>
      </c>
    </row>
    <row r="7" spans="1:22" ht="15" customHeight="1">
      <c r="A7" s="215" t="s">
        <v>1614</v>
      </c>
      <c r="B7" s="341">
        <v>30.5</v>
      </c>
      <c r="C7" s="341">
        <v>0</v>
      </c>
      <c r="D7" s="289">
        <v>30.5</v>
      </c>
      <c r="E7" s="341">
        <v>63.85</v>
      </c>
      <c r="F7" s="341">
        <v>0</v>
      </c>
      <c r="G7" s="289">
        <v>63.85</v>
      </c>
      <c r="H7" s="340">
        <v>72.9</v>
      </c>
      <c r="I7" s="340">
        <v>6</v>
      </c>
      <c r="J7" s="340">
        <v>66.9</v>
      </c>
      <c r="K7" s="294">
        <v>109.6</v>
      </c>
      <c r="L7" s="340">
        <v>13.75</v>
      </c>
      <c r="M7" s="292">
        <v>95.85</v>
      </c>
      <c r="N7" s="294">
        <v>126.55</v>
      </c>
      <c r="O7" s="340">
        <v>0</v>
      </c>
      <c r="P7" s="292">
        <v>126.55</v>
      </c>
      <c r="Q7" s="294">
        <v>148.975</v>
      </c>
      <c r="R7" s="340"/>
      <c r="S7" s="293">
        <v>148.975</v>
      </c>
      <c r="T7" s="294">
        <v>288.21</v>
      </c>
      <c r="U7" s="340">
        <v>0</v>
      </c>
      <c r="V7" s="293">
        <v>288.21</v>
      </c>
    </row>
    <row r="8" spans="1:22" ht="15" customHeight="1">
      <c r="A8" s="215" t="s">
        <v>1615</v>
      </c>
      <c r="B8" s="341">
        <v>53</v>
      </c>
      <c r="C8" s="341">
        <v>0</v>
      </c>
      <c r="D8" s="289">
        <v>53</v>
      </c>
      <c r="E8" s="341">
        <v>76.25</v>
      </c>
      <c r="F8" s="341">
        <v>0</v>
      </c>
      <c r="G8" s="289">
        <v>76.25</v>
      </c>
      <c r="H8" s="340">
        <v>115.9</v>
      </c>
      <c r="I8" s="340">
        <v>0</v>
      </c>
      <c r="J8" s="340">
        <v>115.9</v>
      </c>
      <c r="K8" s="294">
        <v>245.2</v>
      </c>
      <c r="L8" s="340">
        <v>0</v>
      </c>
      <c r="M8" s="292">
        <v>245.2</v>
      </c>
      <c r="N8" s="294">
        <v>59.8</v>
      </c>
      <c r="O8" s="340">
        <v>0</v>
      </c>
      <c r="P8" s="292">
        <v>59.8</v>
      </c>
      <c r="Q8" s="294">
        <v>193.85</v>
      </c>
      <c r="R8" s="340"/>
      <c r="S8" s="293">
        <v>193.85</v>
      </c>
      <c r="T8" s="294">
        <v>371.03</v>
      </c>
      <c r="U8" s="340">
        <v>0</v>
      </c>
      <c r="V8" s="293">
        <v>371.03</v>
      </c>
    </row>
    <row r="9" spans="1:22" ht="15" customHeight="1">
      <c r="A9" s="215" t="s">
        <v>1616</v>
      </c>
      <c r="B9" s="341">
        <v>84.35</v>
      </c>
      <c r="C9" s="341">
        <v>0</v>
      </c>
      <c r="D9" s="289">
        <v>84.35</v>
      </c>
      <c r="E9" s="341">
        <v>71.05</v>
      </c>
      <c r="F9" s="341">
        <v>0</v>
      </c>
      <c r="G9" s="289">
        <v>71.05</v>
      </c>
      <c r="H9" s="340">
        <v>104.1</v>
      </c>
      <c r="I9" s="340">
        <v>0</v>
      </c>
      <c r="J9" s="340">
        <v>104.1</v>
      </c>
      <c r="K9" s="294">
        <v>149.53</v>
      </c>
      <c r="L9" s="340">
        <v>0</v>
      </c>
      <c r="M9" s="292">
        <v>149.53</v>
      </c>
      <c r="N9" s="294">
        <v>85.3</v>
      </c>
      <c r="O9" s="340">
        <v>0</v>
      </c>
      <c r="P9" s="292">
        <v>85.3</v>
      </c>
      <c r="Q9" s="294">
        <v>270.85</v>
      </c>
      <c r="R9" s="340"/>
      <c r="S9" s="293">
        <v>270.85</v>
      </c>
      <c r="T9" s="294">
        <v>250.85</v>
      </c>
      <c r="U9" s="340">
        <v>0</v>
      </c>
      <c r="V9" s="293">
        <v>250.85</v>
      </c>
    </row>
    <row r="10" spans="1:22" ht="15" customHeight="1">
      <c r="A10" s="215" t="s">
        <v>1617</v>
      </c>
      <c r="B10" s="341">
        <v>65</v>
      </c>
      <c r="C10" s="341">
        <v>0</v>
      </c>
      <c r="D10" s="289">
        <v>65</v>
      </c>
      <c r="E10" s="341">
        <v>95.85</v>
      </c>
      <c r="F10" s="341">
        <v>0</v>
      </c>
      <c r="G10" s="289">
        <v>95.85</v>
      </c>
      <c r="H10" s="340">
        <v>143.4</v>
      </c>
      <c r="I10" s="340">
        <v>0</v>
      </c>
      <c r="J10" s="340">
        <v>143.4</v>
      </c>
      <c r="K10" s="294">
        <v>219.45</v>
      </c>
      <c r="L10" s="340">
        <v>0</v>
      </c>
      <c r="M10" s="292">
        <v>219.45</v>
      </c>
      <c r="N10" s="294">
        <v>96.95</v>
      </c>
      <c r="O10" s="340">
        <v>0</v>
      </c>
      <c r="P10" s="292">
        <v>96.95</v>
      </c>
      <c r="Q10" s="294">
        <v>182.8625</v>
      </c>
      <c r="R10" s="340">
        <v>4.95</v>
      </c>
      <c r="S10" s="293">
        <v>177.9125</v>
      </c>
      <c r="T10" s="294">
        <v>231.71</v>
      </c>
      <c r="U10" s="340">
        <v>0</v>
      </c>
      <c r="V10" s="293">
        <v>231.71</v>
      </c>
    </row>
    <row r="11" spans="1:22" ht="15" customHeight="1">
      <c r="A11" s="215" t="s">
        <v>1618</v>
      </c>
      <c r="B11" s="341">
        <v>62.3</v>
      </c>
      <c r="C11" s="341">
        <v>1.8</v>
      </c>
      <c r="D11" s="289">
        <v>60.5</v>
      </c>
      <c r="E11" s="341">
        <v>75.95</v>
      </c>
      <c r="F11" s="341">
        <v>0</v>
      </c>
      <c r="G11" s="289">
        <v>75.95</v>
      </c>
      <c r="H11" s="340">
        <v>93.3</v>
      </c>
      <c r="I11" s="340">
        <v>0</v>
      </c>
      <c r="J11" s="340">
        <v>93.3</v>
      </c>
      <c r="K11" s="294">
        <v>174.5</v>
      </c>
      <c r="L11" s="340">
        <v>0</v>
      </c>
      <c r="M11" s="292">
        <v>174.5</v>
      </c>
      <c r="N11" s="294">
        <v>57.35</v>
      </c>
      <c r="O11" s="340">
        <v>6</v>
      </c>
      <c r="P11" s="292">
        <v>51.35</v>
      </c>
      <c r="Q11" s="294">
        <v>202.27</v>
      </c>
      <c r="R11" s="340"/>
      <c r="S11" s="293">
        <v>202.27</v>
      </c>
      <c r="T11" s="294"/>
      <c r="U11" s="340"/>
      <c r="V11" s="293"/>
    </row>
    <row r="12" spans="1:22" ht="15" customHeight="1">
      <c r="A12" s="215" t="s">
        <v>1619</v>
      </c>
      <c r="B12" s="341">
        <v>41.2</v>
      </c>
      <c r="C12" s="341">
        <v>0</v>
      </c>
      <c r="D12" s="289">
        <v>41.2</v>
      </c>
      <c r="E12" s="341">
        <v>47.55</v>
      </c>
      <c r="F12" s="341">
        <v>7.2</v>
      </c>
      <c r="G12" s="289">
        <v>40.35</v>
      </c>
      <c r="H12" s="341">
        <v>111.05</v>
      </c>
      <c r="I12" s="341">
        <v>8.6</v>
      </c>
      <c r="J12" s="341">
        <v>102.45</v>
      </c>
      <c r="K12" s="305">
        <v>155.15</v>
      </c>
      <c r="L12" s="340">
        <v>0</v>
      </c>
      <c r="M12" s="289">
        <v>155.15</v>
      </c>
      <c r="N12" s="305">
        <v>116.7</v>
      </c>
      <c r="O12" s="340">
        <v>0</v>
      </c>
      <c r="P12" s="289">
        <v>116.7</v>
      </c>
      <c r="Q12" s="305">
        <v>190.4</v>
      </c>
      <c r="R12" s="340"/>
      <c r="S12" s="345">
        <v>190.4</v>
      </c>
      <c r="T12" s="305"/>
      <c r="U12" s="340"/>
      <c r="V12" s="345"/>
    </row>
    <row r="13" spans="1:22" ht="15" customHeight="1">
      <c r="A13" s="215" t="s">
        <v>1620</v>
      </c>
      <c r="B13" s="341">
        <v>73.6</v>
      </c>
      <c r="C13" s="341">
        <v>0</v>
      </c>
      <c r="D13" s="289">
        <v>73.6</v>
      </c>
      <c r="E13" s="341">
        <v>102.5</v>
      </c>
      <c r="F13" s="341">
        <v>0</v>
      </c>
      <c r="G13" s="289">
        <v>102.5</v>
      </c>
      <c r="H13" s="341">
        <v>199.6</v>
      </c>
      <c r="I13" s="341">
        <v>0</v>
      </c>
      <c r="J13" s="341">
        <v>199.6</v>
      </c>
      <c r="K13" s="305">
        <v>147.65</v>
      </c>
      <c r="L13" s="340">
        <v>0</v>
      </c>
      <c r="M13" s="289">
        <v>147.65</v>
      </c>
      <c r="N13" s="305">
        <v>121.7</v>
      </c>
      <c r="O13" s="340">
        <v>0</v>
      </c>
      <c r="P13" s="289">
        <v>121.7</v>
      </c>
      <c r="Q13" s="305">
        <v>199.1</v>
      </c>
      <c r="R13" s="340"/>
      <c r="S13" s="345">
        <v>199.1</v>
      </c>
      <c r="T13" s="305"/>
      <c r="U13" s="340"/>
      <c r="V13" s="345"/>
    </row>
    <row r="14" spans="1:22" ht="15" customHeight="1">
      <c r="A14" s="215" t="s">
        <v>1621</v>
      </c>
      <c r="B14" s="341">
        <v>54.7</v>
      </c>
      <c r="C14" s="341">
        <v>0</v>
      </c>
      <c r="D14" s="289">
        <v>54.7</v>
      </c>
      <c r="E14" s="340">
        <v>50.9</v>
      </c>
      <c r="F14" s="340">
        <v>0</v>
      </c>
      <c r="G14" s="292">
        <v>50.9</v>
      </c>
      <c r="H14" s="340">
        <v>170.25</v>
      </c>
      <c r="I14" s="340">
        <v>0</v>
      </c>
      <c r="J14" s="340">
        <v>170.25</v>
      </c>
      <c r="K14" s="294">
        <v>132.6</v>
      </c>
      <c r="L14" s="340">
        <v>0</v>
      </c>
      <c r="M14" s="292">
        <v>132.6</v>
      </c>
      <c r="N14" s="294">
        <v>190.2</v>
      </c>
      <c r="O14" s="340">
        <v>0</v>
      </c>
      <c r="P14" s="292">
        <v>190.2</v>
      </c>
      <c r="Q14" s="294">
        <v>159.6</v>
      </c>
      <c r="R14" s="340"/>
      <c r="S14" s="293">
        <v>159.6</v>
      </c>
      <c r="T14" s="294"/>
      <c r="U14" s="340"/>
      <c r="V14" s="293"/>
    </row>
    <row r="15" spans="1:22" ht="15" customHeight="1">
      <c r="A15" s="215" t="s">
        <v>1065</v>
      </c>
      <c r="B15" s="341">
        <v>69.25</v>
      </c>
      <c r="C15" s="341">
        <v>0</v>
      </c>
      <c r="D15" s="289">
        <v>69.25</v>
      </c>
      <c r="E15" s="340">
        <v>67.5</v>
      </c>
      <c r="F15" s="340">
        <v>0</v>
      </c>
      <c r="G15" s="292">
        <v>67.5</v>
      </c>
      <c r="H15" s="340">
        <v>164.3</v>
      </c>
      <c r="I15" s="340">
        <v>0</v>
      </c>
      <c r="J15" s="340">
        <v>164.3</v>
      </c>
      <c r="K15" s="294">
        <v>168.9</v>
      </c>
      <c r="L15" s="340"/>
      <c r="M15" s="292">
        <v>168.9</v>
      </c>
      <c r="N15" s="294">
        <v>218.9</v>
      </c>
      <c r="O15" s="340">
        <v>0</v>
      </c>
      <c r="P15" s="292">
        <v>218.9</v>
      </c>
      <c r="Q15" s="294">
        <v>271.3</v>
      </c>
      <c r="R15" s="340"/>
      <c r="S15" s="293">
        <v>271.3</v>
      </c>
      <c r="T15" s="294"/>
      <c r="U15" s="340"/>
      <c r="V15" s="293"/>
    </row>
    <row r="16" spans="1:22" ht="15" customHeight="1">
      <c r="A16" s="215" t="s">
        <v>1066</v>
      </c>
      <c r="B16" s="341">
        <v>133</v>
      </c>
      <c r="C16" s="341">
        <v>0</v>
      </c>
      <c r="D16" s="289">
        <v>133</v>
      </c>
      <c r="E16" s="340">
        <v>82.75</v>
      </c>
      <c r="F16" s="340">
        <v>0</v>
      </c>
      <c r="G16" s="292">
        <v>82.75</v>
      </c>
      <c r="H16" s="340">
        <v>183.45</v>
      </c>
      <c r="I16" s="340">
        <v>0</v>
      </c>
      <c r="J16" s="340">
        <v>183.45</v>
      </c>
      <c r="K16" s="294">
        <v>119.5</v>
      </c>
      <c r="L16" s="340">
        <v>5</v>
      </c>
      <c r="M16" s="292">
        <v>114.5</v>
      </c>
      <c r="N16" s="294">
        <v>222.3</v>
      </c>
      <c r="O16" s="340">
        <v>0</v>
      </c>
      <c r="P16" s="292">
        <v>222.3</v>
      </c>
      <c r="Q16" s="294">
        <v>236.9</v>
      </c>
      <c r="R16" s="340"/>
      <c r="S16" s="293">
        <v>236.9</v>
      </c>
      <c r="T16" s="294"/>
      <c r="U16" s="340"/>
      <c r="V16" s="293"/>
    </row>
    <row r="17" spans="1:22" ht="15" customHeight="1">
      <c r="A17" s="233" t="s">
        <v>1067</v>
      </c>
      <c r="B17" s="340">
        <v>78.8</v>
      </c>
      <c r="C17" s="340">
        <v>0</v>
      </c>
      <c r="D17" s="292">
        <v>78.8</v>
      </c>
      <c r="E17" s="340">
        <v>101.3</v>
      </c>
      <c r="F17" s="340">
        <v>0</v>
      </c>
      <c r="G17" s="292">
        <v>101.3</v>
      </c>
      <c r="H17" s="340">
        <v>196.35</v>
      </c>
      <c r="I17" s="340">
        <v>3.1</v>
      </c>
      <c r="J17" s="340">
        <v>193.25</v>
      </c>
      <c r="K17" s="311">
        <v>159.1</v>
      </c>
      <c r="L17" s="342">
        <v>0</v>
      </c>
      <c r="M17" s="296">
        <v>159.1</v>
      </c>
      <c r="N17" s="311">
        <v>237.1</v>
      </c>
      <c r="O17" s="342">
        <v>0</v>
      </c>
      <c r="P17" s="296">
        <v>237.1</v>
      </c>
      <c r="Q17" s="311">
        <v>191.34</v>
      </c>
      <c r="R17" s="342"/>
      <c r="S17" s="298">
        <v>191.34</v>
      </c>
      <c r="T17" s="311"/>
      <c r="U17" s="342"/>
      <c r="V17" s="298"/>
    </row>
    <row r="18" spans="1:22" ht="15" customHeight="1" thickBot="1">
      <c r="A18" s="343" t="s">
        <v>1070</v>
      </c>
      <c r="B18" s="315">
        <v>769.8</v>
      </c>
      <c r="C18" s="344">
        <v>9.2</v>
      </c>
      <c r="D18" s="316">
        <v>760.6</v>
      </c>
      <c r="E18" s="315">
        <v>922.95</v>
      </c>
      <c r="F18" s="344">
        <v>7.2</v>
      </c>
      <c r="G18" s="316">
        <v>915.75</v>
      </c>
      <c r="H18" s="315">
        <v>1589.15</v>
      </c>
      <c r="I18" s="344">
        <v>17.7</v>
      </c>
      <c r="J18" s="344">
        <v>1571.45</v>
      </c>
      <c r="K18" s="315">
        <v>1862.93</v>
      </c>
      <c r="L18" s="344">
        <v>21.45</v>
      </c>
      <c r="M18" s="344">
        <v>1841.48</v>
      </c>
      <c r="N18" s="315">
        <v>1607.6</v>
      </c>
      <c r="O18" s="344">
        <v>6</v>
      </c>
      <c r="P18" s="344">
        <v>1601.6</v>
      </c>
      <c r="Q18" s="315">
        <v>2419.4475</v>
      </c>
      <c r="R18" s="344">
        <v>4.95</v>
      </c>
      <c r="S18" s="317">
        <v>2414.4975000000004</v>
      </c>
      <c r="T18" s="315">
        <v>1398.43</v>
      </c>
      <c r="U18" s="344">
        <v>0</v>
      </c>
      <c r="V18" s="381">
        <v>1398.43</v>
      </c>
    </row>
    <row r="19" ht="13.5" thickTop="1">
      <c r="A19" s="41" t="s">
        <v>1634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E14" sqref="E14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577" t="s">
        <v>1116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  <c r="N1" s="1577"/>
      <c r="O1" s="1577"/>
    </row>
    <row r="2" spans="1:15" ht="15" customHeight="1">
      <c r="A2" s="1612" t="s">
        <v>107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</row>
    <row r="3" spans="1:15" ht="15" customHeight="1" thickBot="1">
      <c r="A3" s="1576" t="s">
        <v>1425</v>
      </c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</row>
    <row r="4" spans="1:15" ht="15" customHeight="1" thickTop="1">
      <c r="A4" s="346"/>
      <c r="B4" s="1578" t="s">
        <v>776</v>
      </c>
      <c r="C4" s="1583"/>
      <c r="D4" s="1578" t="s">
        <v>777</v>
      </c>
      <c r="E4" s="1583"/>
      <c r="F4" s="1578" t="s">
        <v>1260</v>
      </c>
      <c r="G4" s="1583"/>
      <c r="H4" s="1578" t="s">
        <v>387</v>
      </c>
      <c r="I4" s="1583"/>
      <c r="J4" s="1578" t="s">
        <v>1486</v>
      </c>
      <c r="K4" s="1583"/>
      <c r="L4" s="1575" t="s">
        <v>1284</v>
      </c>
      <c r="M4" s="1596"/>
      <c r="N4" s="1575" t="s">
        <v>870</v>
      </c>
      <c r="O4" s="1596"/>
    </row>
    <row r="5" spans="1:15" ht="15" customHeight="1">
      <c r="A5" s="347" t="s">
        <v>1200</v>
      </c>
      <c r="B5" s="350" t="s">
        <v>1635</v>
      </c>
      <c r="C5" s="349" t="s">
        <v>1636</v>
      </c>
      <c r="D5" s="350" t="s">
        <v>1635</v>
      </c>
      <c r="E5" s="349" t="s">
        <v>1636</v>
      </c>
      <c r="F5" s="350" t="s">
        <v>1635</v>
      </c>
      <c r="G5" s="349" t="s">
        <v>1636</v>
      </c>
      <c r="H5" s="350" t="s">
        <v>1635</v>
      </c>
      <c r="I5" s="349" t="s">
        <v>1636</v>
      </c>
      <c r="J5" s="350" t="s">
        <v>1635</v>
      </c>
      <c r="K5" s="349" t="s">
        <v>1636</v>
      </c>
      <c r="L5" s="348" t="s">
        <v>1635</v>
      </c>
      <c r="M5" s="351" t="s">
        <v>1636</v>
      </c>
      <c r="N5" s="348" t="s">
        <v>1635</v>
      </c>
      <c r="O5" s="351" t="s">
        <v>1636</v>
      </c>
    </row>
    <row r="6" spans="1:15" ht="24.75" customHeight="1">
      <c r="A6" s="215" t="s">
        <v>1613</v>
      </c>
      <c r="B6" s="353">
        <v>2611.31</v>
      </c>
      <c r="C6" s="352">
        <v>60</v>
      </c>
      <c r="D6" s="353">
        <v>2334.575</v>
      </c>
      <c r="E6" s="352">
        <v>50</v>
      </c>
      <c r="F6" s="354">
        <v>3641.625</v>
      </c>
      <c r="G6" s="352">
        <v>90</v>
      </c>
      <c r="H6" s="354">
        <v>5969.58</v>
      </c>
      <c r="I6" s="352">
        <v>140</v>
      </c>
      <c r="J6" s="354">
        <v>15930.35</v>
      </c>
      <c r="K6" s="352">
        <v>330</v>
      </c>
      <c r="L6" s="355">
        <v>7447.35</v>
      </c>
      <c r="M6" s="356">
        <v>160</v>
      </c>
      <c r="N6" s="355">
        <v>11624.7</v>
      </c>
      <c r="O6" s="356">
        <v>260</v>
      </c>
    </row>
    <row r="7" spans="1:15" ht="24.75" customHeight="1">
      <c r="A7" s="215" t="s">
        <v>1614</v>
      </c>
      <c r="B7" s="353">
        <v>2191.9</v>
      </c>
      <c r="C7" s="352">
        <v>50</v>
      </c>
      <c r="D7" s="353">
        <v>2786.475</v>
      </c>
      <c r="E7" s="352">
        <v>60</v>
      </c>
      <c r="F7" s="354">
        <v>3675.4249999999997</v>
      </c>
      <c r="G7" s="352">
        <v>90</v>
      </c>
      <c r="H7" s="354">
        <v>2644.05</v>
      </c>
      <c r="I7" s="352">
        <v>60</v>
      </c>
      <c r="J7" s="354">
        <v>8748.6</v>
      </c>
      <c r="K7" s="352">
        <v>180</v>
      </c>
      <c r="L7" s="355">
        <v>9334.23</v>
      </c>
      <c r="M7" s="356">
        <v>200</v>
      </c>
      <c r="N7" s="355">
        <v>11059.95</v>
      </c>
      <c r="O7" s="356">
        <v>240</v>
      </c>
    </row>
    <row r="8" spans="1:15" ht="24.75" customHeight="1">
      <c r="A8" s="215" t="s">
        <v>1615</v>
      </c>
      <c r="B8" s="353">
        <v>2652.09</v>
      </c>
      <c r="C8" s="352">
        <v>50</v>
      </c>
      <c r="D8" s="353">
        <v>3205.3</v>
      </c>
      <c r="E8" s="352">
        <v>70</v>
      </c>
      <c r="F8" s="357">
        <v>5542.724999999999</v>
      </c>
      <c r="G8" s="358">
        <v>140</v>
      </c>
      <c r="H8" s="357">
        <v>3257.1</v>
      </c>
      <c r="I8" s="358">
        <v>70</v>
      </c>
      <c r="J8" s="357">
        <v>5629.95</v>
      </c>
      <c r="K8" s="358">
        <v>120</v>
      </c>
      <c r="L8" s="359">
        <v>9010.18</v>
      </c>
      <c r="M8" s="360">
        <v>200</v>
      </c>
      <c r="N8" s="359">
        <v>9697.6</v>
      </c>
      <c r="O8" s="360">
        <v>200</v>
      </c>
    </row>
    <row r="9" spans="1:15" ht="24.75" customHeight="1">
      <c r="A9" s="215" t="s">
        <v>1616</v>
      </c>
      <c r="B9" s="353">
        <v>1810.725</v>
      </c>
      <c r="C9" s="352">
        <v>40</v>
      </c>
      <c r="D9" s="361">
        <v>3602.15</v>
      </c>
      <c r="E9" s="358">
        <v>80</v>
      </c>
      <c r="F9" s="357">
        <v>3932.35</v>
      </c>
      <c r="G9" s="358">
        <v>100</v>
      </c>
      <c r="H9" s="357">
        <v>10657.1</v>
      </c>
      <c r="I9" s="358">
        <v>220</v>
      </c>
      <c r="J9" s="357">
        <v>3739.15</v>
      </c>
      <c r="K9" s="358">
        <v>80</v>
      </c>
      <c r="L9" s="359">
        <v>6212.85</v>
      </c>
      <c r="M9" s="360">
        <v>140</v>
      </c>
      <c r="N9" s="359">
        <v>15859.19</v>
      </c>
      <c r="O9" s="360">
        <v>320</v>
      </c>
    </row>
    <row r="10" spans="1:15" ht="24.75" customHeight="1">
      <c r="A10" s="215" t="s">
        <v>1617</v>
      </c>
      <c r="B10" s="353">
        <v>2290.13</v>
      </c>
      <c r="C10" s="352">
        <v>50</v>
      </c>
      <c r="D10" s="361">
        <v>2689.325</v>
      </c>
      <c r="E10" s="358">
        <v>60</v>
      </c>
      <c r="F10" s="357">
        <v>5531.6</v>
      </c>
      <c r="G10" s="358">
        <v>140</v>
      </c>
      <c r="H10" s="357">
        <v>6950.8</v>
      </c>
      <c r="I10" s="358">
        <v>140</v>
      </c>
      <c r="J10" s="357">
        <v>7453.55</v>
      </c>
      <c r="K10" s="358">
        <v>160</v>
      </c>
      <c r="L10" s="359">
        <v>14525.89</v>
      </c>
      <c r="M10" s="360">
        <v>320</v>
      </c>
      <c r="N10" s="359">
        <v>14515.67</v>
      </c>
      <c r="O10" s="360">
        <v>280</v>
      </c>
    </row>
    <row r="11" spans="1:15" ht="24.75" customHeight="1">
      <c r="A11" s="215" t="s">
        <v>1618</v>
      </c>
      <c r="B11" s="353">
        <v>1348.15</v>
      </c>
      <c r="C11" s="352">
        <v>40</v>
      </c>
      <c r="D11" s="361">
        <v>3112.005</v>
      </c>
      <c r="E11" s="358">
        <v>70</v>
      </c>
      <c r="F11" s="357">
        <v>3943.45</v>
      </c>
      <c r="G11" s="358">
        <v>100</v>
      </c>
      <c r="H11" s="357">
        <v>4381.8</v>
      </c>
      <c r="I11" s="358">
        <v>90</v>
      </c>
      <c r="J11" s="357">
        <v>8316.9</v>
      </c>
      <c r="K11" s="358">
        <v>180</v>
      </c>
      <c r="L11" s="359">
        <v>9025.57</v>
      </c>
      <c r="M11" s="360">
        <v>200</v>
      </c>
      <c r="N11" s="359"/>
      <c r="O11" s="360"/>
    </row>
    <row r="12" spans="1:15" ht="24.75" customHeight="1">
      <c r="A12" s="215" t="s">
        <v>1619</v>
      </c>
      <c r="B12" s="353">
        <v>2213.55</v>
      </c>
      <c r="C12" s="352">
        <v>50</v>
      </c>
      <c r="D12" s="353">
        <v>1326.735</v>
      </c>
      <c r="E12" s="352">
        <v>30</v>
      </c>
      <c r="F12" s="357">
        <v>5125.83</v>
      </c>
      <c r="G12" s="358">
        <v>130</v>
      </c>
      <c r="H12" s="357">
        <v>6352.28</v>
      </c>
      <c r="I12" s="358">
        <v>130</v>
      </c>
      <c r="J12" s="357">
        <v>8302.05</v>
      </c>
      <c r="K12" s="358">
        <v>180</v>
      </c>
      <c r="L12" s="359">
        <v>10019.93</v>
      </c>
      <c r="M12" s="360">
        <v>220</v>
      </c>
      <c r="N12" s="359"/>
      <c r="O12" s="360"/>
    </row>
    <row r="13" spans="1:15" ht="24.75" customHeight="1">
      <c r="A13" s="215" t="s">
        <v>1620</v>
      </c>
      <c r="B13" s="353">
        <v>3106.1</v>
      </c>
      <c r="C13" s="352">
        <v>70</v>
      </c>
      <c r="D13" s="353">
        <v>3093.7749999999996</v>
      </c>
      <c r="E13" s="352">
        <v>70</v>
      </c>
      <c r="F13" s="357">
        <v>4799.95</v>
      </c>
      <c r="G13" s="358">
        <v>120</v>
      </c>
      <c r="H13" s="357">
        <v>7561.65</v>
      </c>
      <c r="I13" s="358">
        <v>150</v>
      </c>
      <c r="J13" s="357">
        <v>5503.2</v>
      </c>
      <c r="K13" s="358">
        <v>120</v>
      </c>
      <c r="L13" s="359">
        <v>8154.46</v>
      </c>
      <c r="M13" s="360">
        <v>180</v>
      </c>
      <c r="N13" s="359"/>
      <c r="O13" s="360"/>
    </row>
    <row r="14" spans="1:15" ht="24.75" customHeight="1">
      <c r="A14" s="215" t="s">
        <v>1621</v>
      </c>
      <c r="B14" s="353">
        <v>3124.5</v>
      </c>
      <c r="C14" s="352">
        <v>70</v>
      </c>
      <c r="D14" s="361">
        <v>3457.575</v>
      </c>
      <c r="E14" s="358">
        <v>80</v>
      </c>
      <c r="F14" s="361">
        <v>5624.83</v>
      </c>
      <c r="G14" s="358">
        <v>140</v>
      </c>
      <c r="H14" s="361">
        <v>5621.88</v>
      </c>
      <c r="I14" s="358">
        <v>110</v>
      </c>
      <c r="J14" s="361">
        <v>7246.63</v>
      </c>
      <c r="K14" s="358">
        <v>160</v>
      </c>
      <c r="L14" s="362">
        <v>12543.85</v>
      </c>
      <c r="M14" s="360">
        <v>280</v>
      </c>
      <c r="N14" s="362"/>
      <c r="O14" s="360"/>
    </row>
    <row r="15" spans="1:15" ht="24.75" customHeight="1">
      <c r="A15" s="215" t="s">
        <v>1065</v>
      </c>
      <c r="B15" s="353">
        <v>452.95</v>
      </c>
      <c r="C15" s="352">
        <v>10</v>
      </c>
      <c r="D15" s="361">
        <v>4950.64</v>
      </c>
      <c r="E15" s="358">
        <v>120</v>
      </c>
      <c r="F15" s="361">
        <v>6474.78</v>
      </c>
      <c r="G15" s="358">
        <v>160</v>
      </c>
      <c r="H15" s="361">
        <v>6495.8</v>
      </c>
      <c r="I15" s="358">
        <v>130</v>
      </c>
      <c r="J15" s="361">
        <v>11627.85</v>
      </c>
      <c r="K15" s="358">
        <v>260</v>
      </c>
      <c r="L15" s="362">
        <v>12447.1</v>
      </c>
      <c r="M15" s="360">
        <v>280</v>
      </c>
      <c r="N15" s="362"/>
      <c r="O15" s="360"/>
    </row>
    <row r="16" spans="1:15" ht="24.75" customHeight="1">
      <c r="A16" s="215" t="s">
        <v>1066</v>
      </c>
      <c r="B16" s="361">
        <v>2742.225</v>
      </c>
      <c r="C16" s="358">
        <v>60</v>
      </c>
      <c r="D16" s="361">
        <v>5293.265</v>
      </c>
      <c r="E16" s="358">
        <v>130</v>
      </c>
      <c r="F16" s="361">
        <v>7678.38</v>
      </c>
      <c r="G16" s="358">
        <v>180</v>
      </c>
      <c r="H16" s="361">
        <v>5298.2</v>
      </c>
      <c r="I16" s="358">
        <v>110</v>
      </c>
      <c r="J16" s="361">
        <v>9332.05</v>
      </c>
      <c r="K16" s="358">
        <v>200</v>
      </c>
      <c r="L16" s="362">
        <v>12594</v>
      </c>
      <c r="M16" s="360">
        <v>280</v>
      </c>
      <c r="N16" s="362"/>
      <c r="O16" s="360"/>
    </row>
    <row r="17" spans="1:15" ht="24.75" customHeight="1">
      <c r="A17" s="233" t="s">
        <v>1067</v>
      </c>
      <c r="B17" s="363">
        <v>2304.975</v>
      </c>
      <c r="C17" s="364">
        <v>50</v>
      </c>
      <c r="D17" s="363">
        <v>4475.85</v>
      </c>
      <c r="E17" s="364">
        <v>110</v>
      </c>
      <c r="F17" s="363">
        <v>14631.58</v>
      </c>
      <c r="G17" s="364">
        <v>340</v>
      </c>
      <c r="H17" s="363">
        <v>8210.38</v>
      </c>
      <c r="I17" s="364">
        <v>170</v>
      </c>
      <c r="J17" s="363">
        <v>10262.95</v>
      </c>
      <c r="K17" s="364">
        <v>220</v>
      </c>
      <c r="L17" s="365">
        <v>12529.6</v>
      </c>
      <c r="M17" s="366">
        <v>280</v>
      </c>
      <c r="N17" s="365"/>
      <c r="O17" s="366"/>
    </row>
    <row r="18" spans="1:15" ht="24.75" customHeight="1" thickBot="1">
      <c r="A18" s="218" t="s">
        <v>1070</v>
      </c>
      <c r="B18" s="367">
        <v>26848.604999999996</v>
      </c>
      <c r="C18" s="368">
        <v>600</v>
      </c>
      <c r="D18" s="367">
        <v>40327.67</v>
      </c>
      <c r="E18" s="368">
        <v>930</v>
      </c>
      <c r="F18" s="369">
        <v>70602.525</v>
      </c>
      <c r="G18" s="368">
        <v>1730</v>
      </c>
      <c r="H18" s="369">
        <v>73400.62</v>
      </c>
      <c r="I18" s="368">
        <v>1520</v>
      </c>
      <c r="J18" s="369">
        <v>102093.23</v>
      </c>
      <c r="K18" s="368">
        <v>2190</v>
      </c>
      <c r="L18" s="369">
        <v>123845.01</v>
      </c>
      <c r="M18" s="370">
        <v>2740</v>
      </c>
      <c r="N18" s="1220">
        <v>62757.11</v>
      </c>
      <c r="O18" s="1219">
        <v>1300</v>
      </c>
    </row>
    <row r="19" ht="13.5" thickTop="1"/>
    <row r="20" spans="8:14" ht="12.75">
      <c r="H20" s="1222"/>
      <c r="J20" s="1222"/>
      <c r="L20" s="1221"/>
      <c r="M20" s="1221"/>
      <c r="N20" s="1222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B24" sqref="B24:I24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0.00390625" style="0" bestFit="1" customWidth="1"/>
  </cols>
  <sheetData>
    <row r="1" spans="1:9" ht="15" customHeight="1">
      <c r="A1" s="44"/>
      <c r="B1" s="1597" t="s">
        <v>1117</v>
      </c>
      <c r="C1" s="1597"/>
      <c r="D1" s="1597"/>
      <c r="E1" s="1597"/>
      <c r="F1" s="1597"/>
      <c r="G1" s="1597"/>
      <c r="H1" s="1597"/>
      <c r="I1" s="1597"/>
    </row>
    <row r="2" spans="1:9" ht="15" customHeight="1">
      <c r="A2" s="44"/>
      <c r="B2" s="1598" t="s">
        <v>1637</v>
      </c>
      <c r="C2" s="1598"/>
      <c r="D2" s="1598"/>
      <c r="E2" s="1598"/>
      <c r="F2" s="1598"/>
      <c r="G2" s="1598"/>
      <c r="H2" s="1598"/>
      <c r="I2" s="1598"/>
    </row>
    <row r="3" spans="1:9" ht="15" customHeight="1" thickBot="1">
      <c r="A3" s="44"/>
      <c r="B3" s="1576" t="s">
        <v>286</v>
      </c>
      <c r="C3" s="1576"/>
      <c r="D3" s="1576"/>
      <c r="E3" s="1576"/>
      <c r="F3" s="1576"/>
      <c r="G3" s="1576"/>
      <c r="H3" s="1576"/>
      <c r="I3" s="1576"/>
    </row>
    <row r="4" spans="1:9" ht="16.5" customHeight="1" thickTop="1">
      <c r="A4" s="44"/>
      <c r="B4" s="371" t="s">
        <v>1200</v>
      </c>
      <c r="C4" s="373" t="s">
        <v>776</v>
      </c>
      <c r="D4" s="373" t="s">
        <v>777</v>
      </c>
      <c r="E4" s="374" t="s">
        <v>1260</v>
      </c>
      <c r="F4" s="372" t="s">
        <v>387</v>
      </c>
      <c r="G4" s="372" t="s">
        <v>1486</v>
      </c>
      <c r="H4" s="375" t="s">
        <v>1284</v>
      </c>
      <c r="I4" s="375" t="s">
        <v>870</v>
      </c>
    </row>
    <row r="5" spans="1:9" ht="16.5" customHeight="1">
      <c r="A5" s="44"/>
      <c r="B5" s="215" t="s">
        <v>1613</v>
      </c>
      <c r="C5" s="1388">
        <v>400</v>
      </c>
      <c r="D5" s="1388">
        <v>0</v>
      </c>
      <c r="E5" s="340">
        <v>0</v>
      </c>
      <c r="F5" s="1389">
        <v>18150</v>
      </c>
      <c r="G5" s="1389">
        <v>0</v>
      </c>
      <c r="H5" s="1390">
        <v>2950</v>
      </c>
      <c r="I5" s="1391">
        <v>3935.9</v>
      </c>
    </row>
    <row r="6" spans="1:9" ht="16.5" customHeight="1">
      <c r="A6" s="44"/>
      <c r="B6" s="215" t="s">
        <v>1614</v>
      </c>
      <c r="C6" s="1388">
        <v>550</v>
      </c>
      <c r="D6" s="1388">
        <v>370</v>
      </c>
      <c r="E6" s="340">
        <v>4080</v>
      </c>
      <c r="F6" s="1389">
        <v>3720</v>
      </c>
      <c r="G6" s="1389">
        <v>350</v>
      </c>
      <c r="H6" s="1390">
        <v>0</v>
      </c>
      <c r="I6" s="1391">
        <v>203.64</v>
      </c>
    </row>
    <row r="7" spans="1:9" ht="16.5" customHeight="1">
      <c r="A7" s="44"/>
      <c r="B7" s="215" t="s">
        <v>1615</v>
      </c>
      <c r="C7" s="1388">
        <v>220</v>
      </c>
      <c r="D7" s="1388">
        <v>1575</v>
      </c>
      <c r="E7" s="340">
        <v>9665</v>
      </c>
      <c r="F7" s="1389">
        <v>11155</v>
      </c>
      <c r="G7" s="1389">
        <v>3700</v>
      </c>
      <c r="H7" s="1390">
        <v>17892.4</v>
      </c>
      <c r="I7" s="1391">
        <v>69.52</v>
      </c>
    </row>
    <row r="8" spans="1:9" ht="16.5" customHeight="1">
      <c r="A8" s="44"/>
      <c r="B8" s="215" t="s">
        <v>1616</v>
      </c>
      <c r="C8" s="1388">
        <v>0</v>
      </c>
      <c r="D8" s="1388">
        <v>2101.5</v>
      </c>
      <c r="E8" s="340">
        <v>13135</v>
      </c>
      <c r="F8" s="1389">
        <v>2500</v>
      </c>
      <c r="G8" s="1389">
        <v>13234</v>
      </c>
      <c r="H8" s="1390">
        <v>30968</v>
      </c>
      <c r="I8" s="1391">
        <v>2.88</v>
      </c>
    </row>
    <row r="9" spans="1:9" ht="16.5" customHeight="1">
      <c r="A9" s="44"/>
      <c r="B9" s="215" t="s">
        <v>1617</v>
      </c>
      <c r="C9" s="1388">
        <v>0</v>
      </c>
      <c r="D9" s="1388">
        <v>1074.7</v>
      </c>
      <c r="E9" s="340">
        <v>9310</v>
      </c>
      <c r="F9" s="1389">
        <v>0</v>
      </c>
      <c r="G9" s="1389">
        <v>28178.9</v>
      </c>
      <c r="H9" s="1390">
        <v>29865.26</v>
      </c>
      <c r="I9" s="1546" t="s">
        <v>1418</v>
      </c>
    </row>
    <row r="10" spans="1:9" ht="16.5" customHeight="1">
      <c r="A10" s="44"/>
      <c r="B10" s="215" t="s">
        <v>1618</v>
      </c>
      <c r="C10" s="1388">
        <v>753.5</v>
      </c>
      <c r="D10" s="1388">
        <v>3070</v>
      </c>
      <c r="E10" s="340">
        <v>10780</v>
      </c>
      <c r="F10" s="1389">
        <v>6010</v>
      </c>
      <c r="G10" s="1389">
        <v>19784.4</v>
      </c>
      <c r="H10" s="1390">
        <v>40038.26</v>
      </c>
      <c r="I10" s="1391"/>
    </row>
    <row r="11" spans="1:9" ht="16.5" customHeight="1">
      <c r="A11" s="44"/>
      <c r="B11" s="215" t="s">
        <v>1619</v>
      </c>
      <c r="C11" s="1388">
        <v>200</v>
      </c>
      <c r="D11" s="1388">
        <v>0</v>
      </c>
      <c r="E11" s="340">
        <v>25532</v>
      </c>
      <c r="F11" s="1389">
        <v>12260</v>
      </c>
      <c r="G11" s="1389">
        <v>18527.19</v>
      </c>
      <c r="H11" s="1390">
        <v>14924.88</v>
      </c>
      <c r="I11" s="1391"/>
    </row>
    <row r="12" spans="1:9" ht="16.5" customHeight="1">
      <c r="A12" s="44"/>
      <c r="B12" s="215" t="s">
        <v>1620</v>
      </c>
      <c r="C12" s="1388">
        <v>160</v>
      </c>
      <c r="D12" s="1388">
        <v>300</v>
      </c>
      <c r="E12" s="340">
        <v>0</v>
      </c>
      <c r="F12" s="1389">
        <v>29437.5</v>
      </c>
      <c r="G12" s="1389">
        <v>1394.29</v>
      </c>
      <c r="H12" s="1390">
        <v>19473.1</v>
      </c>
      <c r="I12" s="1402"/>
    </row>
    <row r="13" spans="1:9" ht="16.5" customHeight="1">
      <c r="A13" s="44"/>
      <c r="B13" s="215" t="s">
        <v>1621</v>
      </c>
      <c r="C13" s="1388">
        <v>950</v>
      </c>
      <c r="D13" s="1388">
        <v>8630</v>
      </c>
      <c r="E13" s="340">
        <v>3850</v>
      </c>
      <c r="F13" s="1389">
        <v>2150</v>
      </c>
      <c r="G13" s="1389">
        <v>6617.5</v>
      </c>
      <c r="H13" s="340">
        <v>15559.85</v>
      </c>
      <c r="I13" s="1404"/>
    </row>
    <row r="14" spans="1:9" ht="16.5" customHeight="1">
      <c r="A14" s="44"/>
      <c r="B14" s="215" t="s">
        <v>1065</v>
      </c>
      <c r="C14" s="1388">
        <v>4800</v>
      </c>
      <c r="D14" s="1388">
        <v>13821</v>
      </c>
      <c r="E14" s="340">
        <v>21250</v>
      </c>
      <c r="F14" s="1389">
        <v>11220</v>
      </c>
      <c r="G14" s="1389">
        <v>67.1</v>
      </c>
      <c r="H14" s="340">
        <v>15101.14</v>
      </c>
      <c r="I14" s="1404"/>
    </row>
    <row r="15" spans="1:9" ht="16.5" customHeight="1">
      <c r="A15" s="44"/>
      <c r="B15" s="215" t="s">
        <v>1066</v>
      </c>
      <c r="C15" s="1388">
        <v>0</v>
      </c>
      <c r="D15" s="1388">
        <v>350</v>
      </c>
      <c r="E15" s="340">
        <v>4500</v>
      </c>
      <c r="F15" s="1389">
        <v>11180</v>
      </c>
      <c r="G15" s="1389">
        <v>2.88</v>
      </c>
      <c r="H15" s="1390">
        <v>18952</v>
      </c>
      <c r="I15" s="1403"/>
    </row>
    <row r="16" spans="1:9" ht="16.5" customHeight="1">
      <c r="A16" s="44"/>
      <c r="B16" s="233" t="s">
        <v>1067</v>
      </c>
      <c r="C16" s="1392">
        <v>1850</v>
      </c>
      <c r="D16" s="1392">
        <v>15687</v>
      </c>
      <c r="E16" s="1393">
        <v>1730</v>
      </c>
      <c r="F16" s="1394">
        <v>0</v>
      </c>
      <c r="G16" s="1394">
        <v>4080</v>
      </c>
      <c r="H16" s="1395">
        <v>10949.11</v>
      </c>
      <c r="I16" s="1396"/>
    </row>
    <row r="17" spans="1:9" ht="16.5" customHeight="1" thickBot="1">
      <c r="A17" s="51"/>
      <c r="B17" s="312" t="s">
        <v>1070</v>
      </c>
      <c r="C17" s="1397">
        <v>9883.5</v>
      </c>
      <c r="D17" s="1397">
        <v>46979.2</v>
      </c>
      <c r="E17" s="1398">
        <v>103832</v>
      </c>
      <c r="F17" s="1399">
        <v>107782.5</v>
      </c>
      <c r="G17" s="1399">
        <v>95936.26</v>
      </c>
      <c r="H17" s="1400">
        <v>216674</v>
      </c>
      <c r="I17" s="1401">
        <v>4211.94</v>
      </c>
    </row>
    <row r="18" spans="1:8" ht="15" customHeight="1" thickTop="1">
      <c r="A18" s="46"/>
      <c r="B18" s="37" t="s">
        <v>1430</v>
      </c>
      <c r="C18" s="46"/>
      <c r="D18" s="46"/>
      <c r="E18" s="46"/>
      <c r="F18" s="46"/>
      <c r="G18" s="46"/>
      <c r="H18" s="46"/>
    </row>
    <row r="19" spans="1:8" ht="15" customHeight="1">
      <c r="A19" s="46"/>
      <c r="B19" s="37" t="s">
        <v>1478</v>
      </c>
      <c r="C19" s="46"/>
      <c r="D19" s="46"/>
      <c r="E19" s="46"/>
      <c r="F19" s="46"/>
      <c r="G19" s="46"/>
      <c r="H19" s="1224"/>
    </row>
    <row r="20" spans="1:8" ht="15" customHeight="1">
      <c r="A20" s="46"/>
      <c r="B20" s="37"/>
      <c r="C20" s="46"/>
      <c r="D20" s="46"/>
      <c r="E20" s="46"/>
      <c r="F20" s="46"/>
      <c r="G20" s="46"/>
      <c r="H20" s="46"/>
    </row>
    <row r="21" spans="1:8" ht="15" customHeight="1">
      <c r="A21" s="46"/>
      <c r="B21" s="37"/>
      <c r="C21" s="46"/>
      <c r="D21" s="46"/>
      <c r="E21" s="46"/>
      <c r="F21" s="46"/>
      <c r="G21" s="46"/>
      <c r="H21" s="46"/>
    </row>
    <row r="22" spans="1:8" ht="15" customHeight="1">
      <c r="A22" s="46"/>
      <c r="B22" s="46"/>
      <c r="C22" s="46"/>
      <c r="D22" s="46"/>
      <c r="E22" s="46"/>
      <c r="F22" s="46"/>
      <c r="G22" s="46"/>
      <c r="H22" s="46"/>
    </row>
    <row r="23" spans="1:9" ht="15" customHeight="1">
      <c r="A23" s="44"/>
      <c r="B23" s="1597" t="s">
        <v>1259</v>
      </c>
      <c r="C23" s="1597"/>
      <c r="D23" s="1597"/>
      <c r="E23" s="1597"/>
      <c r="F23" s="1597"/>
      <c r="G23" s="1597"/>
      <c r="H23" s="1597"/>
      <c r="I23" s="1597"/>
    </row>
    <row r="24" spans="1:9" ht="15" customHeight="1">
      <c r="A24" s="44"/>
      <c r="B24" s="1579" t="s">
        <v>1638</v>
      </c>
      <c r="C24" s="1579"/>
      <c r="D24" s="1579"/>
      <c r="E24" s="1579"/>
      <c r="F24" s="1579"/>
      <c r="G24" s="1579"/>
      <c r="H24" s="1579"/>
      <c r="I24" s="1579"/>
    </row>
    <row r="25" spans="1:9" ht="15" customHeight="1" thickBot="1">
      <c r="A25" s="44"/>
      <c r="B25" s="1576" t="s">
        <v>286</v>
      </c>
      <c r="C25" s="1576"/>
      <c r="D25" s="1576"/>
      <c r="E25" s="1576"/>
      <c r="F25" s="1576"/>
      <c r="G25" s="1576"/>
      <c r="H25" s="1576"/>
      <c r="I25" s="1576"/>
    </row>
    <row r="26" spans="1:9" ht="16.5" customHeight="1" thickTop="1">
      <c r="A26" s="44"/>
      <c r="B26" s="318" t="s">
        <v>1200</v>
      </c>
      <c r="C26" s="286" t="s">
        <v>776</v>
      </c>
      <c r="D26" s="286" t="s">
        <v>777</v>
      </c>
      <c r="E26" s="287" t="s">
        <v>1260</v>
      </c>
      <c r="F26" s="372" t="s">
        <v>387</v>
      </c>
      <c r="G26" s="372" t="s">
        <v>1486</v>
      </c>
      <c r="H26" s="375" t="s">
        <v>1284</v>
      </c>
      <c r="I26" s="375" t="s">
        <v>870</v>
      </c>
    </row>
    <row r="27" spans="1:9" ht="16.5" customHeight="1">
      <c r="A27" s="44"/>
      <c r="B27" s="215" t="s">
        <v>1613</v>
      </c>
      <c r="C27" s="320">
        <v>20554.2</v>
      </c>
      <c r="D27" s="320">
        <v>13397</v>
      </c>
      <c r="E27" s="332">
        <v>35455</v>
      </c>
      <c r="F27" s="376">
        <v>22432</v>
      </c>
      <c r="G27" s="376">
        <v>9527</v>
      </c>
      <c r="H27" s="377">
        <v>26345.5</v>
      </c>
      <c r="I27" s="377">
        <v>46481</v>
      </c>
    </row>
    <row r="28" spans="1:9" ht="16.5" customHeight="1">
      <c r="A28" s="44"/>
      <c r="B28" s="215" t="s">
        <v>1614</v>
      </c>
      <c r="C28" s="320">
        <v>24670.5</v>
      </c>
      <c r="D28" s="320">
        <v>18830</v>
      </c>
      <c r="E28" s="332">
        <v>31353</v>
      </c>
      <c r="F28" s="376">
        <v>21897</v>
      </c>
      <c r="G28" s="376">
        <v>29763</v>
      </c>
      <c r="H28" s="377">
        <v>22856</v>
      </c>
      <c r="I28" s="377">
        <v>23655</v>
      </c>
    </row>
    <row r="29" spans="1:9" ht="16.5" customHeight="1">
      <c r="A29" s="44"/>
      <c r="B29" s="215" t="s">
        <v>1482</v>
      </c>
      <c r="C29" s="320">
        <v>12021</v>
      </c>
      <c r="D29" s="320">
        <v>15855</v>
      </c>
      <c r="E29" s="332">
        <v>35062</v>
      </c>
      <c r="F29" s="376">
        <v>23934</v>
      </c>
      <c r="G29" s="376">
        <v>26239</v>
      </c>
      <c r="H29" s="377">
        <v>24944</v>
      </c>
      <c r="I29" s="377">
        <v>13401</v>
      </c>
    </row>
    <row r="30" spans="1:9" ht="16.5" customHeight="1">
      <c r="A30" s="44"/>
      <c r="B30" s="215" t="s">
        <v>1616</v>
      </c>
      <c r="C30" s="320">
        <v>10369</v>
      </c>
      <c r="D30" s="320">
        <v>14880</v>
      </c>
      <c r="E30" s="332">
        <v>21472</v>
      </c>
      <c r="F30" s="376">
        <v>36880</v>
      </c>
      <c r="G30" s="376">
        <v>30559.5</v>
      </c>
      <c r="H30" s="377">
        <v>45845</v>
      </c>
      <c r="I30" s="377">
        <v>6483.8</v>
      </c>
    </row>
    <row r="31" spans="1:9" ht="16.5" customHeight="1">
      <c r="A31" s="44"/>
      <c r="B31" s="215" t="s">
        <v>1617</v>
      </c>
      <c r="C31" s="320">
        <v>15533</v>
      </c>
      <c r="D31" s="320">
        <v>14180</v>
      </c>
      <c r="E31" s="332">
        <v>20418</v>
      </c>
      <c r="F31" s="376">
        <v>21661</v>
      </c>
      <c r="G31" s="376">
        <v>22845</v>
      </c>
      <c r="H31" s="377">
        <v>45152.9</v>
      </c>
      <c r="I31" s="377">
        <v>8057</v>
      </c>
    </row>
    <row r="32" spans="1:9" ht="16.5" customHeight="1">
      <c r="A32" s="44"/>
      <c r="B32" s="215" t="s">
        <v>1618</v>
      </c>
      <c r="C32" s="320">
        <v>11255.5</v>
      </c>
      <c r="D32" s="334">
        <v>17395</v>
      </c>
      <c r="E32" s="332">
        <v>24379</v>
      </c>
      <c r="F32" s="376">
        <v>19955</v>
      </c>
      <c r="G32" s="376">
        <v>31964</v>
      </c>
      <c r="H32" s="377">
        <v>36533.4</v>
      </c>
      <c r="I32" s="377"/>
    </row>
    <row r="33" spans="1:9" ht="16.5" customHeight="1">
      <c r="A33" s="44"/>
      <c r="B33" s="215" t="s">
        <v>1619</v>
      </c>
      <c r="C33" s="334">
        <v>14541</v>
      </c>
      <c r="D33" s="334">
        <v>8962</v>
      </c>
      <c r="E33" s="332">
        <v>12236</v>
      </c>
      <c r="F33" s="376">
        <v>27293</v>
      </c>
      <c r="G33" s="376">
        <v>24596</v>
      </c>
      <c r="H33" s="377">
        <v>23749.7</v>
      </c>
      <c r="I33" s="377"/>
    </row>
    <row r="34" spans="1:9" ht="16.5" customHeight="1">
      <c r="A34" s="44"/>
      <c r="B34" s="215" t="s">
        <v>1620</v>
      </c>
      <c r="C34" s="334">
        <v>20075</v>
      </c>
      <c r="D34" s="334">
        <v>7713</v>
      </c>
      <c r="E34" s="332">
        <v>10443</v>
      </c>
      <c r="F34" s="376">
        <v>18938.6</v>
      </c>
      <c r="G34" s="376">
        <v>13045</v>
      </c>
      <c r="H34" s="377">
        <v>27273.1</v>
      </c>
      <c r="I34" s="377"/>
    </row>
    <row r="35" spans="1:9" ht="16.5" customHeight="1">
      <c r="A35" s="44"/>
      <c r="B35" s="215" t="s">
        <v>1621</v>
      </c>
      <c r="C35" s="334">
        <v>15654</v>
      </c>
      <c r="D35" s="334">
        <v>7295</v>
      </c>
      <c r="E35" s="332">
        <v>12583.9</v>
      </c>
      <c r="F35" s="376">
        <v>27518</v>
      </c>
      <c r="G35" s="376">
        <v>26999</v>
      </c>
      <c r="H35" s="377">
        <v>18992.7</v>
      </c>
      <c r="I35" s="377"/>
    </row>
    <row r="36" spans="1:9" ht="16.5" customHeight="1">
      <c r="A36" s="44"/>
      <c r="B36" s="215" t="s">
        <v>1065</v>
      </c>
      <c r="C36" s="334">
        <v>7970</v>
      </c>
      <c r="D36" s="334">
        <v>20300</v>
      </c>
      <c r="E36" s="332">
        <v>21570</v>
      </c>
      <c r="F36" s="376">
        <v>27686</v>
      </c>
      <c r="G36" s="376">
        <v>16177</v>
      </c>
      <c r="H36" s="377">
        <v>25360</v>
      </c>
      <c r="I36" s="377"/>
    </row>
    <row r="37" spans="1:9" ht="16.5" customHeight="1">
      <c r="A37" s="44"/>
      <c r="B37" s="215" t="s">
        <v>1066</v>
      </c>
      <c r="C37" s="334">
        <v>10245</v>
      </c>
      <c r="D37" s="334">
        <v>17397</v>
      </c>
      <c r="E37" s="332">
        <v>17413</v>
      </c>
      <c r="F37" s="376">
        <v>23702</v>
      </c>
      <c r="G37" s="376">
        <v>14110</v>
      </c>
      <c r="H37" s="377">
        <v>47529</v>
      </c>
      <c r="I37" s="377"/>
    </row>
    <row r="38" spans="1:9" ht="16.5" customHeight="1">
      <c r="A38" s="44"/>
      <c r="B38" s="233" t="s">
        <v>1067</v>
      </c>
      <c r="C38" s="325">
        <v>12862</v>
      </c>
      <c r="D38" s="325">
        <v>13980</v>
      </c>
      <c r="E38" s="295">
        <v>15934.2</v>
      </c>
      <c r="F38" s="378">
        <v>21522</v>
      </c>
      <c r="G38" s="378">
        <v>23022</v>
      </c>
      <c r="H38" s="379">
        <v>52982.5</v>
      </c>
      <c r="I38" s="379"/>
    </row>
    <row r="39" spans="1:9" ht="16.5" customHeight="1" thickBot="1">
      <c r="A39" s="44"/>
      <c r="B39" s="312" t="s">
        <v>1070</v>
      </c>
      <c r="C39" s="382">
        <v>175750.2</v>
      </c>
      <c r="D39" s="382">
        <v>170184</v>
      </c>
      <c r="E39" s="383">
        <v>258319.1</v>
      </c>
      <c r="F39" s="380">
        <v>293418.6</v>
      </c>
      <c r="G39" s="380">
        <v>268846.5</v>
      </c>
      <c r="H39" s="381">
        <v>397563.8</v>
      </c>
      <c r="I39" s="381">
        <v>98077.8</v>
      </c>
    </row>
    <row r="40" spans="1:8" ht="15" customHeight="1" thickTop="1">
      <c r="A40" s="44"/>
      <c r="B40" s="44"/>
      <c r="C40" s="44"/>
      <c r="D40" s="44"/>
      <c r="E40" s="44"/>
      <c r="F40" s="44"/>
      <c r="G40" s="44"/>
      <c r="H40" s="44"/>
    </row>
    <row r="41" ht="12.75">
      <c r="H41" s="1223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45"/>
  <sheetViews>
    <sheetView workbookViewId="0" topLeftCell="A66">
      <selection activeCell="A67" sqref="A67:BK67"/>
    </sheetView>
  </sheetViews>
  <sheetFormatPr defaultColWidth="9.140625" defaultRowHeight="12.75"/>
  <cols>
    <col min="1" max="1" width="3.140625" style="41" customWidth="1"/>
    <col min="2" max="2" width="4.421875" style="41" customWidth="1"/>
    <col min="3" max="3" width="29.57421875" style="41" customWidth="1"/>
    <col min="4" max="4" width="7.57421875" style="41" hidden="1" customWidth="1"/>
    <col min="5" max="5" width="7.28125" style="41" hidden="1" customWidth="1"/>
    <col min="6" max="6" width="8.57421875" style="41" hidden="1" customWidth="1"/>
    <col min="7" max="7" width="8.7109375" style="41" hidden="1" customWidth="1"/>
    <col min="8" max="8" width="9.00390625" style="41" hidden="1" customWidth="1"/>
    <col min="9" max="9" width="8.7109375" style="41" hidden="1" customWidth="1"/>
    <col min="10" max="10" width="9.00390625" style="41" hidden="1" customWidth="1"/>
    <col min="11" max="11" width="8.7109375" style="41" hidden="1" customWidth="1"/>
    <col min="12" max="12" width="8.8515625" style="41" hidden="1" customWidth="1"/>
    <col min="13" max="13" width="9.421875" style="37" hidden="1" customWidth="1"/>
    <col min="14" max="14" width="0" style="37" hidden="1" customWidth="1"/>
    <col min="15" max="15" width="9.28125" style="37" hidden="1" customWidth="1"/>
    <col min="16" max="16" width="0" style="37" hidden="1" customWidth="1"/>
    <col min="17" max="17" width="9.8515625" style="41" hidden="1" customWidth="1"/>
    <col min="18" max="18" width="10.00390625" style="41" hidden="1" customWidth="1"/>
    <col min="19" max="23" width="9.7109375" style="41" hidden="1" customWidth="1"/>
    <col min="24" max="26" width="10.140625" style="41" hidden="1" customWidth="1"/>
    <col min="27" max="27" width="11.57421875" style="41" hidden="1" customWidth="1"/>
    <col min="28" max="29" width="9.28125" style="41" hidden="1" customWidth="1"/>
    <col min="30" max="33" width="11.57421875" style="41" hidden="1" customWidth="1"/>
    <col min="34" max="34" width="9.7109375" style="171" hidden="1" customWidth="1"/>
    <col min="35" max="35" width="0" style="171" hidden="1" customWidth="1"/>
    <col min="36" max="36" width="8.421875" style="41" hidden="1" customWidth="1"/>
    <col min="37" max="44" width="0" style="41" hidden="1" customWidth="1"/>
    <col min="45" max="45" width="10.140625" style="41" hidden="1" customWidth="1"/>
    <col min="46" max="48" width="9.8515625" style="41" hidden="1" customWidth="1"/>
    <col min="49" max="57" width="9.8515625" style="41" customWidth="1"/>
    <col min="58" max="60" width="9.140625" style="41" customWidth="1"/>
    <col min="61" max="61" width="11.00390625" style="41" customWidth="1"/>
    <col min="62" max="63" width="10.140625" style="41" bestFit="1" customWidth="1"/>
    <col min="64" max="16384" width="9.140625" style="41" customWidth="1"/>
  </cols>
  <sheetData>
    <row r="1" spans="1:9" ht="12.75" customHeight="1" hidden="1">
      <c r="A1" s="1611" t="s">
        <v>967</v>
      </c>
      <c r="B1" s="1611"/>
      <c r="C1" s="1611"/>
      <c r="D1" s="1611"/>
      <c r="E1" s="1611"/>
      <c r="F1" s="1611"/>
      <c r="G1" s="1611"/>
      <c r="H1" s="1611"/>
      <c r="I1" s="1611"/>
    </row>
    <row r="2" spans="1:9" ht="12.75" customHeight="1" hidden="1">
      <c r="A2" s="1611" t="s">
        <v>338</v>
      </c>
      <c r="B2" s="1611"/>
      <c r="C2" s="1611"/>
      <c r="D2" s="1611"/>
      <c r="E2" s="1611"/>
      <c r="F2" s="1611"/>
      <c r="G2" s="1611"/>
      <c r="H2" s="1611"/>
      <c r="I2" s="1611"/>
    </row>
    <row r="3" spans="1:9" ht="12.75" customHeight="1" hidden="1">
      <c r="A3" s="1611" t="s">
        <v>1533</v>
      </c>
      <c r="B3" s="1611"/>
      <c r="C3" s="1611"/>
      <c r="D3" s="1611"/>
      <c r="E3" s="1611"/>
      <c r="F3" s="1611"/>
      <c r="G3" s="1611"/>
      <c r="H3" s="1611"/>
      <c r="I3" s="1611"/>
    </row>
    <row r="4" spans="1:16" ht="5.2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/>
      <c r="N4" s="123"/>
      <c r="O4" s="123"/>
      <c r="P4" s="123"/>
    </row>
    <row r="5" spans="1:9" ht="12.75" customHeight="1" hidden="1">
      <c r="A5" s="1611" t="s">
        <v>1640</v>
      </c>
      <c r="B5" s="1611"/>
      <c r="C5" s="1611"/>
      <c r="D5" s="1611"/>
      <c r="E5" s="1611"/>
      <c r="F5" s="1611"/>
      <c r="G5" s="1611"/>
      <c r="H5" s="1611"/>
      <c r="I5" s="1611"/>
    </row>
    <row r="6" spans="1:9" ht="12.75" customHeight="1" hidden="1">
      <c r="A6" s="1611" t="s">
        <v>339</v>
      </c>
      <c r="B6" s="1611"/>
      <c r="C6" s="1611"/>
      <c r="D6" s="1611"/>
      <c r="E6" s="1611"/>
      <c r="F6" s="1611"/>
      <c r="G6" s="1611"/>
      <c r="H6" s="1611"/>
      <c r="I6" s="1611"/>
    </row>
    <row r="7" ht="5.25" customHeight="1" hidden="1"/>
    <row r="8" spans="1:16" s="171" customFormat="1" ht="12.75" customHeight="1" hidden="1">
      <c r="A8" s="1661" t="s">
        <v>1641</v>
      </c>
      <c r="B8" s="1662"/>
      <c r="C8" s="1663"/>
      <c r="D8" s="131">
        <v>2004</v>
      </c>
      <c r="E8" s="131">
        <v>2004</v>
      </c>
      <c r="F8" s="131">
        <v>2004</v>
      </c>
      <c r="G8" s="131">
        <v>2004</v>
      </c>
      <c r="H8" s="131">
        <v>2004</v>
      </c>
      <c r="I8" s="131">
        <v>2004</v>
      </c>
      <c r="J8" s="131">
        <v>2004</v>
      </c>
      <c r="K8" s="131">
        <v>2004</v>
      </c>
      <c r="L8" s="132">
        <v>2004</v>
      </c>
      <c r="M8" s="53">
        <v>2004</v>
      </c>
      <c r="N8" s="53">
        <v>2004</v>
      </c>
      <c r="O8" s="133">
        <v>2004</v>
      </c>
      <c r="P8" s="133">
        <v>2004</v>
      </c>
    </row>
    <row r="9" spans="1:16" s="171" customFormat="1" ht="12.75" customHeight="1" hidden="1">
      <c r="A9" s="1664" t="s">
        <v>340</v>
      </c>
      <c r="B9" s="1665"/>
      <c r="C9" s="1666"/>
      <c r="D9" s="126" t="s">
        <v>1067</v>
      </c>
      <c r="E9" s="126" t="s">
        <v>1067</v>
      </c>
      <c r="F9" s="126" t="s">
        <v>1067</v>
      </c>
      <c r="G9" s="126" t="s">
        <v>778</v>
      </c>
      <c r="H9" s="126" t="s">
        <v>341</v>
      </c>
      <c r="I9" s="126" t="s">
        <v>341</v>
      </c>
      <c r="J9" s="126" t="s">
        <v>341</v>
      </c>
      <c r="K9" s="126" t="s">
        <v>341</v>
      </c>
      <c r="L9" s="134" t="s">
        <v>341</v>
      </c>
      <c r="M9" s="54" t="s">
        <v>341</v>
      </c>
      <c r="N9" s="54" t="s">
        <v>341</v>
      </c>
      <c r="O9" s="135" t="s">
        <v>341</v>
      </c>
      <c r="P9" s="135" t="s">
        <v>341</v>
      </c>
    </row>
    <row r="10" spans="1:16" ht="12.75" hidden="1">
      <c r="A10" s="726" t="s">
        <v>342</v>
      </c>
      <c r="B10" s="727"/>
      <c r="C10" s="618"/>
      <c r="D10" s="118"/>
      <c r="E10" s="118"/>
      <c r="F10" s="118"/>
      <c r="G10" s="118"/>
      <c r="H10" s="118"/>
      <c r="I10" s="118"/>
      <c r="J10" s="118"/>
      <c r="K10" s="118"/>
      <c r="L10" s="137"/>
      <c r="O10" s="102"/>
      <c r="P10" s="102"/>
    </row>
    <row r="11" spans="1:16" ht="12.75" hidden="1">
      <c r="A11" s="728"/>
      <c r="B11" s="720" t="s">
        <v>343</v>
      </c>
      <c r="C11" s="102"/>
      <c r="D11" s="138">
        <v>1.820083870967742</v>
      </c>
      <c r="E11" s="138">
        <v>1.820083870967742</v>
      </c>
      <c r="F11" s="138">
        <v>1.820083870967742</v>
      </c>
      <c r="G11" s="138">
        <v>0</v>
      </c>
      <c r="H11" s="138">
        <v>0.3454</v>
      </c>
      <c r="I11" s="138">
        <v>0.3454</v>
      </c>
      <c r="J11" s="138">
        <v>0.3454</v>
      </c>
      <c r="K11" s="138">
        <v>0.3454</v>
      </c>
      <c r="L11" s="139">
        <v>0.3454</v>
      </c>
      <c r="M11" s="25">
        <v>0.3454</v>
      </c>
      <c r="N11" s="25">
        <v>0.3454</v>
      </c>
      <c r="O11" s="140">
        <v>0.3454</v>
      </c>
      <c r="P11" s="140">
        <v>0.3454</v>
      </c>
    </row>
    <row r="12" spans="1:16" ht="12.75" hidden="1">
      <c r="A12" s="137"/>
      <c r="B12" s="720" t="s">
        <v>344</v>
      </c>
      <c r="C12" s="102"/>
      <c r="D12" s="138">
        <v>1.4706548192771083</v>
      </c>
      <c r="E12" s="138">
        <v>1.4706548192771083</v>
      </c>
      <c r="F12" s="138">
        <v>1.4706548192771083</v>
      </c>
      <c r="G12" s="138">
        <v>0.6176727272727273</v>
      </c>
      <c r="H12" s="138">
        <v>0.629863076923077</v>
      </c>
      <c r="I12" s="138">
        <v>0.629863076923077</v>
      </c>
      <c r="J12" s="138">
        <v>0.629863076923077</v>
      </c>
      <c r="K12" s="138">
        <v>0.629863076923077</v>
      </c>
      <c r="L12" s="139">
        <v>0.629863076923077</v>
      </c>
      <c r="M12" s="25">
        <v>0.629863076923077</v>
      </c>
      <c r="N12" s="25">
        <v>0.629863076923077</v>
      </c>
      <c r="O12" s="140">
        <v>0.629863076923077</v>
      </c>
      <c r="P12" s="140">
        <v>0.629863076923077</v>
      </c>
    </row>
    <row r="13" spans="1:16" ht="12.75" hidden="1">
      <c r="A13" s="137"/>
      <c r="B13" s="720" t="s">
        <v>345</v>
      </c>
      <c r="C13" s="102"/>
      <c r="D13" s="141">
        <v>0</v>
      </c>
      <c r="E13" s="141">
        <v>0</v>
      </c>
      <c r="F13" s="141">
        <v>0</v>
      </c>
      <c r="G13" s="141">
        <v>0</v>
      </c>
      <c r="H13" s="138">
        <v>1</v>
      </c>
      <c r="I13" s="138">
        <v>1</v>
      </c>
      <c r="J13" s="138">
        <v>1</v>
      </c>
      <c r="K13" s="138">
        <v>1</v>
      </c>
      <c r="L13" s="139">
        <v>1</v>
      </c>
      <c r="M13" s="25">
        <v>1</v>
      </c>
      <c r="N13" s="25">
        <v>1</v>
      </c>
      <c r="O13" s="140">
        <v>1</v>
      </c>
      <c r="P13" s="140">
        <v>1</v>
      </c>
    </row>
    <row r="14" spans="1:16" ht="12.75" hidden="1">
      <c r="A14" s="137"/>
      <c r="B14" s="720" t="s">
        <v>346</v>
      </c>
      <c r="C14" s="102"/>
      <c r="D14" s="138">
        <v>3.8123749843660346</v>
      </c>
      <c r="E14" s="138">
        <v>3.8123749843660346</v>
      </c>
      <c r="F14" s="138">
        <v>3.8123749843660346</v>
      </c>
      <c r="G14" s="138" t="s">
        <v>1418</v>
      </c>
      <c r="H14" s="138" t="s">
        <v>1418</v>
      </c>
      <c r="I14" s="138" t="s">
        <v>1418</v>
      </c>
      <c r="J14" s="138" t="s">
        <v>1418</v>
      </c>
      <c r="K14" s="138" t="s">
        <v>1418</v>
      </c>
      <c r="L14" s="139" t="s">
        <v>1418</v>
      </c>
      <c r="M14" s="25" t="s">
        <v>1418</v>
      </c>
      <c r="N14" s="25" t="s">
        <v>1418</v>
      </c>
      <c r="O14" s="140" t="s">
        <v>1418</v>
      </c>
      <c r="P14" s="140" t="s">
        <v>1418</v>
      </c>
    </row>
    <row r="15" spans="1:16" ht="12.75" hidden="1">
      <c r="A15" s="137"/>
      <c r="B15" s="37" t="s">
        <v>347</v>
      </c>
      <c r="C15" s="102"/>
      <c r="D15" s="142" t="s">
        <v>1643</v>
      </c>
      <c r="E15" s="142" t="s">
        <v>1643</v>
      </c>
      <c r="F15" s="142" t="s">
        <v>1643</v>
      </c>
      <c r="G15" s="142" t="s">
        <v>1643</v>
      </c>
      <c r="H15" s="142" t="s">
        <v>1643</v>
      </c>
      <c r="I15" s="142" t="s">
        <v>1643</v>
      </c>
      <c r="J15" s="142" t="s">
        <v>1643</v>
      </c>
      <c r="K15" s="142" t="s">
        <v>1643</v>
      </c>
      <c r="L15" s="55" t="s">
        <v>1643</v>
      </c>
      <c r="M15" s="56" t="s">
        <v>1643</v>
      </c>
      <c r="N15" s="56" t="s">
        <v>1643</v>
      </c>
      <c r="O15" s="143" t="s">
        <v>1643</v>
      </c>
      <c r="P15" s="143" t="s">
        <v>1643</v>
      </c>
    </row>
    <row r="16" spans="1:16" ht="12.75" hidden="1">
      <c r="A16" s="137"/>
      <c r="B16" s="37" t="s">
        <v>1644</v>
      </c>
      <c r="C16" s="102"/>
      <c r="D16" s="142" t="s">
        <v>1645</v>
      </c>
      <c r="E16" s="142" t="s">
        <v>1645</v>
      </c>
      <c r="F16" s="142" t="s">
        <v>1645</v>
      </c>
      <c r="G16" s="142" t="s">
        <v>1645</v>
      </c>
      <c r="H16" s="142" t="s">
        <v>1645</v>
      </c>
      <c r="I16" s="142" t="s">
        <v>1645</v>
      </c>
      <c r="J16" s="142" t="s">
        <v>1645</v>
      </c>
      <c r="K16" s="142" t="s">
        <v>1645</v>
      </c>
      <c r="L16" s="55" t="s">
        <v>1645</v>
      </c>
      <c r="M16" s="56" t="s">
        <v>1645</v>
      </c>
      <c r="N16" s="56" t="s">
        <v>1645</v>
      </c>
      <c r="O16" s="143" t="s">
        <v>1645</v>
      </c>
      <c r="P16" s="143" t="s">
        <v>1645</v>
      </c>
    </row>
    <row r="17" spans="1:16" ht="7.5" customHeight="1" hidden="1">
      <c r="A17" s="729"/>
      <c r="B17" s="104"/>
      <c r="C17" s="103"/>
      <c r="D17" s="142"/>
      <c r="E17" s="142"/>
      <c r="F17" s="142"/>
      <c r="G17" s="142"/>
      <c r="H17" s="142"/>
      <c r="I17" s="142"/>
      <c r="J17" s="142"/>
      <c r="K17" s="142"/>
      <c r="L17" s="55"/>
      <c r="M17" s="56"/>
      <c r="N17" s="56"/>
      <c r="O17" s="143"/>
      <c r="P17" s="143"/>
    </row>
    <row r="18" spans="1:16" ht="12.75" hidden="1">
      <c r="A18" s="728" t="s">
        <v>348</v>
      </c>
      <c r="B18" s="37"/>
      <c r="C18" s="102"/>
      <c r="D18" s="131"/>
      <c r="E18" s="131"/>
      <c r="F18" s="131"/>
      <c r="G18" s="131"/>
      <c r="H18" s="131"/>
      <c r="I18" s="131"/>
      <c r="J18" s="131"/>
      <c r="K18" s="131"/>
      <c r="L18" s="132"/>
      <c r="M18" s="53"/>
      <c r="N18" s="53"/>
      <c r="O18" s="133"/>
      <c r="P18" s="133"/>
    </row>
    <row r="19" spans="1:16" ht="12.75" hidden="1">
      <c r="A19" s="728"/>
      <c r="B19" s="37" t="s">
        <v>1646</v>
      </c>
      <c r="C19" s="102"/>
      <c r="D19" s="128">
        <v>6</v>
      </c>
      <c r="E19" s="128">
        <v>6</v>
      </c>
      <c r="F19" s="128">
        <v>6</v>
      </c>
      <c r="G19" s="128">
        <v>5</v>
      </c>
      <c r="H19" s="128">
        <v>5</v>
      </c>
      <c r="I19" s="128">
        <v>5</v>
      </c>
      <c r="J19" s="128">
        <v>5</v>
      </c>
      <c r="K19" s="128">
        <v>5</v>
      </c>
      <c r="L19" s="145">
        <v>5</v>
      </c>
      <c r="M19" s="57">
        <v>5</v>
      </c>
      <c r="N19" s="57">
        <v>5</v>
      </c>
      <c r="O19" s="146">
        <v>5</v>
      </c>
      <c r="P19" s="146">
        <v>5</v>
      </c>
    </row>
    <row r="20" spans="1:16" ht="12.75" hidden="1">
      <c r="A20" s="137"/>
      <c r="B20" s="37" t="s">
        <v>349</v>
      </c>
      <c r="C20" s="102"/>
      <c r="D20" s="126" t="s">
        <v>350</v>
      </c>
      <c r="E20" s="126" t="s">
        <v>350</v>
      </c>
      <c r="F20" s="126" t="s">
        <v>350</v>
      </c>
      <c r="G20" s="126" t="s">
        <v>350</v>
      </c>
      <c r="H20" s="126" t="s">
        <v>350</v>
      </c>
      <c r="I20" s="126" t="s">
        <v>350</v>
      </c>
      <c r="J20" s="126" t="s">
        <v>350</v>
      </c>
      <c r="K20" s="126" t="s">
        <v>350</v>
      </c>
      <c r="L20" s="134" t="s">
        <v>350</v>
      </c>
      <c r="M20" s="54" t="s">
        <v>350</v>
      </c>
      <c r="N20" s="54" t="s">
        <v>350</v>
      </c>
      <c r="O20" s="135" t="s">
        <v>350</v>
      </c>
      <c r="P20" s="135" t="s">
        <v>350</v>
      </c>
    </row>
    <row r="21" spans="1:16" ht="12.75" hidden="1">
      <c r="A21" s="137"/>
      <c r="B21" s="720" t="s">
        <v>1647</v>
      </c>
      <c r="C21" s="102"/>
      <c r="D21" s="142"/>
      <c r="E21" s="142"/>
      <c r="F21" s="142"/>
      <c r="G21" s="142"/>
      <c r="H21" s="142"/>
      <c r="I21" s="142"/>
      <c r="J21" s="142"/>
      <c r="K21" s="142"/>
      <c r="L21" s="55"/>
      <c r="M21" s="56"/>
      <c r="N21" s="56"/>
      <c r="O21" s="143"/>
      <c r="P21" s="143"/>
    </row>
    <row r="22" spans="1:16" ht="12.75" hidden="1">
      <c r="A22" s="730" t="s">
        <v>351</v>
      </c>
      <c r="B22" s="731"/>
      <c r="C22" s="732"/>
      <c r="D22" s="147">
        <v>0.711</v>
      </c>
      <c r="E22" s="147">
        <v>0.711</v>
      </c>
      <c r="F22" s="147">
        <v>0.711</v>
      </c>
      <c r="G22" s="147">
        <v>1.016</v>
      </c>
      <c r="H22" s="147">
        <v>0.387</v>
      </c>
      <c r="I22" s="147">
        <v>0.387</v>
      </c>
      <c r="J22" s="147">
        <v>0.387</v>
      </c>
      <c r="K22" s="147">
        <v>0.387</v>
      </c>
      <c r="L22" s="148">
        <v>0.387</v>
      </c>
      <c r="M22" s="149">
        <v>0.387</v>
      </c>
      <c r="N22" s="149">
        <v>0.387</v>
      </c>
      <c r="O22" s="150">
        <v>0.387</v>
      </c>
      <c r="P22" s="150">
        <v>0.387</v>
      </c>
    </row>
    <row r="23" spans="1:16" ht="12.75" hidden="1">
      <c r="A23" s="728" t="s">
        <v>1649</v>
      </c>
      <c r="B23" s="37"/>
      <c r="C23" s="102"/>
      <c r="D23" s="142"/>
      <c r="E23" s="142"/>
      <c r="F23" s="142"/>
      <c r="G23" s="142"/>
      <c r="H23" s="142"/>
      <c r="I23" s="142"/>
      <c r="J23" s="142"/>
      <c r="K23" s="142"/>
      <c r="L23" s="55"/>
      <c r="M23" s="56"/>
      <c r="N23" s="56"/>
      <c r="O23" s="143"/>
      <c r="P23" s="143"/>
    </row>
    <row r="24" spans="1:16" ht="12.75" hidden="1">
      <c r="A24" s="137"/>
      <c r="B24" s="733" t="s">
        <v>1650</v>
      </c>
      <c r="C24" s="102"/>
      <c r="D24" s="142"/>
      <c r="E24" s="142"/>
      <c r="F24" s="142"/>
      <c r="G24" s="142"/>
      <c r="H24" s="142"/>
      <c r="I24" s="142"/>
      <c r="J24" s="142"/>
      <c r="K24" s="142"/>
      <c r="L24" s="55"/>
      <c r="M24" s="56"/>
      <c r="N24" s="56"/>
      <c r="O24" s="143"/>
      <c r="P24" s="143"/>
    </row>
    <row r="25" spans="1:16" ht="12.75" hidden="1">
      <c r="A25" s="137"/>
      <c r="B25" s="37" t="s">
        <v>1651</v>
      </c>
      <c r="C25" s="102"/>
      <c r="D25" s="142" t="s">
        <v>1652</v>
      </c>
      <c r="E25" s="142" t="s">
        <v>1652</v>
      </c>
      <c r="F25" s="142" t="s">
        <v>1652</v>
      </c>
      <c r="G25" s="142" t="s">
        <v>1653</v>
      </c>
      <c r="H25" s="142" t="s">
        <v>1653</v>
      </c>
      <c r="I25" s="142" t="s">
        <v>1653</v>
      </c>
      <c r="J25" s="142" t="s">
        <v>1653</v>
      </c>
      <c r="K25" s="142" t="s">
        <v>1653</v>
      </c>
      <c r="L25" s="55" t="s">
        <v>1653</v>
      </c>
      <c r="M25" s="56" t="s">
        <v>1653</v>
      </c>
      <c r="N25" s="56" t="s">
        <v>1653</v>
      </c>
      <c r="O25" s="143" t="s">
        <v>1653</v>
      </c>
      <c r="P25" s="143" t="s">
        <v>1653</v>
      </c>
    </row>
    <row r="26" spans="1:16" ht="12.75" hidden="1">
      <c r="A26" s="137"/>
      <c r="B26" s="37" t="s">
        <v>1654</v>
      </c>
      <c r="C26" s="102"/>
      <c r="D26" s="142"/>
      <c r="E26" s="142"/>
      <c r="F26" s="142"/>
      <c r="G26" s="142"/>
      <c r="H26" s="142"/>
      <c r="I26" s="142"/>
      <c r="J26" s="142"/>
      <c r="K26" s="142"/>
      <c r="L26" s="55"/>
      <c r="M26" s="56"/>
      <c r="N26" s="56"/>
      <c r="O26" s="143"/>
      <c r="P26" s="143"/>
    </row>
    <row r="27" spans="1:16" ht="12.75" hidden="1">
      <c r="A27" s="137"/>
      <c r="B27" s="37"/>
      <c r="C27" s="102" t="s">
        <v>1655</v>
      </c>
      <c r="D27" s="142" t="s">
        <v>1656</v>
      </c>
      <c r="E27" s="142" t="s">
        <v>1656</v>
      </c>
      <c r="F27" s="142" t="s">
        <v>1656</v>
      </c>
      <c r="G27" s="142" t="s">
        <v>1657</v>
      </c>
      <c r="H27" s="142" t="s">
        <v>1657</v>
      </c>
      <c r="I27" s="142" t="s">
        <v>1657</v>
      </c>
      <c r="J27" s="142" t="s">
        <v>1657</v>
      </c>
      <c r="K27" s="142" t="s">
        <v>1657</v>
      </c>
      <c r="L27" s="55" t="s">
        <v>1657</v>
      </c>
      <c r="M27" s="56" t="s">
        <v>1657</v>
      </c>
      <c r="N27" s="56" t="s">
        <v>1657</v>
      </c>
      <c r="O27" s="143" t="s">
        <v>1657</v>
      </c>
      <c r="P27" s="143" t="s">
        <v>1657</v>
      </c>
    </row>
    <row r="28" spans="1:16" ht="12.75" hidden="1">
      <c r="A28" s="137"/>
      <c r="B28" s="37"/>
      <c r="C28" s="102" t="s">
        <v>1658</v>
      </c>
      <c r="D28" s="142" t="s">
        <v>1659</v>
      </c>
      <c r="E28" s="142" t="s">
        <v>1659</v>
      </c>
      <c r="F28" s="142" t="s">
        <v>1659</v>
      </c>
      <c r="G28" s="142" t="s">
        <v>1660</v>
      </c>
      <c r="H28" s="142" t="s">
        <v>1660</v>
      </c>
      <c r="I28" s="142" t="s">
        <v>1660</v>
      </c>
      <c r="J28" s="142" t="s">
        <v>1660</v>
      </c>
      <c r="K28" s="142" t="s">
        <v>1660</v>
      </c>
      <c r="L28" s="55" t="s">
        <v>1660</v>
      </c>
      <c r="M28" s="56" t="s">
        <v>1660</v>
      </c>
      <c r="N28" s="56" t="s">
        <v>1660</v>
      </c>
      <c r="O28" s="143" t="s">
        <v>1660</v>
      </c>
      <c r="P28" s="143" t="s">
        <v>1660</v>
      </c>
    </row>
    <row r="29" spans="1:16" ht="12.75" hidden="1">
      <c r="A29" s="137"/>
      <c r="B29" s="37"/>
      <c r="C29" s="102" t="s">
        <v>1661</v>
      </c>
      <c r="D29" s="142" t="s">
        <v>1653</v>
      </c>
      <c r="E29" s="142" t="s">
        <v>1653</v>
      </c>
      <c r="F29" s="142" t="s">
        <v>1653</v>
      </c>
      <c r="G29" s="142" t="s">
        <v>1662</v>
      </c>
      <c r="H29" s="142" t="s">
        <v>1662</v>
      </c>
      <c r="I29" s="142" t="s">
        <v>1662</v>
      </c>
      <c r="J29" s="142" t="s">
        <v>1662</v>
      </c>
      <c r="K29" s="142" t="s">
        <v>1662</v>
      </c>
      <c r="L29" s="55" t="s">
        <v>1662</v>
      </c>
      <c r="M29" s="56" t="s">
        <v>1662</v>
      </c>
      <c r="N29" s="56" t="s">
        <v>1662</v>
      </c>
      <c r="O29" s="143" t="s">
        <v>1662</v>
      </c>
      <c r="P29" s="143" t="s">
        <v>1662</v>
      </c>
    </row>
    <row r="30" spans="1:16" ht="12.75" hidden="1">
      <c r="A30" s="137"/>
      <c r="B30" s="37"/>
      <c r="C30" s="102" t="s">
        <v>1663</v>
      </c>
      <c r="D30" s="142" t="s">
        <v>1664</v>
      </c>
      <c r="E30" s="142" t="s">
        <v>1664</v>
      </c>
      <c r="F30" s="142" t="s">
        <v>1664</v>
      </c>
      <c r="G30" s="142" t="s">
        <v>352</v>
      </c>
      <c r="H30" s="142" t="s">
        <v>1665</v>
      </c>
      <c r="I30" s="142" t="s">
        <v>1665</v>
      </c>
      <c r="J30" s="142" t="s">
        <v>1665</v>
      </c>
      <c r="K30" s="142" t="s">
        <v>1665</v>
      </c>
      <c r="L30" s="55" t="s">
        <v>1665</v>
      </c>
      <c r="M30" s="56" t="s">
        <v>1665</v>
      </c>
      <c r="N30" s="56" t="s">
        <v>1665</v>
      </c>
      <c r="O30" s="143" t="s">
        <v>1665</v>
      </c>
      <c r="P30" s="143" t="s">
        <v>1665</v>
      </c>
    </row>
    <row r="31" spans="1:16" ht="12.75" hidden="1">
      <c r="A31" s="137"/>
      <c r="B31" s="37"/>
      <c r="C31" s="102" t="s">
        <v>1666</v>
      </c>
      <c r="D31" s="142" t="s">
        <v>353</v>
      </c>
      <c r="E31" s="142" t="s">
        <v>353</v>
      </c>
      <c r="F31" s="142" t="s">
        <v>353</v>
      </c>
      <c r="G31" s="142" t="s">
        <v>354</v>
      </c>
      <c r="H31" s="142" t="s">
        <v>355</v>
      </c>
      <c r="I31" s="142" t="s">
        <v>355</v>
      </c>
      <c r="J31" s="142" t="s">
        <v>355</v>
      </c>
      <c r="K31" s="142" t="s">
        <v>355</v>
      </c>
      <c r="L31" s="55" t="s">
        <v>355</v>
      </c>
      <c r="M31" s="56" t="s">
        <v>355</v>
      </c>
      <c r="N31" s="56" t="s">
        <v>355</v>
      </c>
      <c r="O31" s="143" t="s">
        <v>355</v>
      </c>
      <c r="P31" s="143" t="s">
        <v>355</v>
      </c>
    </row>
    <row r="32" spans="1:16" ht="7.5" customHeight="1" hidden="1">
      <c r="A32" s="137"/>
      <c r="B32" s="37"/>
      <c r="C32" s="102"/>
      <c r="D32" s="142"/>
      <c r="E32" s="142"/>
      <c r="F32" s="142"/>
      <c r="G32" s="142"/>
      <c r="H32" s="142"/>
      <c r="I32" s="142"/>
      <c r="J32" s="142"/>
      <c r="K32" s="142"/>
      <c r="L32" s="55"/>
      <c r="M32" s="56"/>
      <c r="N32" s="56"/>
      <c r="O32" s="143"/>
      <c r="P32" s="143"/>
    </row>
    <row r="33" spans="1:16" ht="12.75" hidden="1">
      <c r="A33" s="137"/>
      <c r="B33" s="733" t="s">
        <v>1667</v>
      </c>
      <c r="C33" s="102"/>
      <c r="D33" s="142"/>
      <c r="E33" s="142"/>
      <c r="F33" s="142"/>
      <c r="G33" s="142"/>
      <c r="H33" s="142"/>
      <c r="I33" s="142"/>
      <c r="J33" s="142"/>
      <c r="K33" s="142"/>
      <c r="L33" s="55"/>
      <c r="M33" s="56"/>
      <c r="N33" s="56"/>
      <c r="O33" s="143"/>
      <c r="P33" s="143"/>
    </row>
    <row r="34" spans="1:16" ht="12.75" hidden="1">
      <c r="A34" s="137"/>
      <c r="B34" s="37" t="s">
        <v>1668</v>
      </c>
      <c r="C34" s="102"/>
      <c r="D34" s="142" t="s">
        <v>1669</v>
      </c>
      <c r="E34" s="142" t="s">
        <v>1669</v>
      </c>
      <c r="F34" s="142" t="s">
        <v>1669</v>
      </c>
      <c r="G34" s="142" t="s">
        <v>1669</v>
      </c>
      <c r="H34" s="142" t="s">
        <v>1669</v>
      </c>
      <c r="I34" s="142" t="s">
        <v>1669</v>
      </c>
      <c r="J34" s="142" t="s">
        <v>1669</v>
      </c>
      <c r="K34" s="142" t="s">
        <v>1669</v>
      </c>
      <c r="L34" s="55" t="s">
        <v>1669</v>
      </c>
      <c r="M34" s="56" t="s">
        <v>1669</v>
      </c>
      <c r="N34" s="56" t="s">
        <v>1669</v>
      </c>
      <c r="O34" s="143" t="s">
        <v>1669</v>
      </c>
      <c r="P34" s="143" t="s">
        <v>1669</v>
      </c>
    </row>
    <row r="35" spans="1:16" ht="12.75" hidden="1">
      <c r="A35" s="137"/>
      <c r="B35" s="720" t="s">
        <v>1670</v>
      </c>
      <c r="C35" s="102"/>
      <c r="D35" s="142" t="s">
        <v>1671</v>
      </c>
      <c r="E35" s="142" t="s">
        <v>1671</v>
      </c>
      <c r="F35" s="142" t="s">
        <v>1671</v>
      </c>
      <c r="G35" s="142" t="s">
        <v>1672</v>
      </c>
      <c r="H35" s="142" t="s">
        <v>1672</v>
      </c>
      <c r="I35" s="142" t="s">
        <v>1672</v>
      </c>
      <c r="J35" s="142" t="s">
        <v>1672</v>
      </c>
      <c r="K35" s="142" t="s">
        <v>1672</v>
      </c>
      <c r="L35" s="55" t="s">
        <v>1672</v>
      </c>
      <c r="M35" s="56" t="s">
        <v>1672</v>
      </c>
      <c r="N35" s="56" t="s">
        <v>1672</v>
      </c>
      <c r="O35" s="143" t="s">
        <v>1672</v>
      </c>
      <c r="P35" s="143" t="s">
        <v>1672</v>
      </c>
    </row>
    <row r="36" spans="1:16" ht="12.75" hidden="1">
      <c r="A36" s="137"/>
      <c r="B36" s="720" t="s">
        <v>1673</v>
      </c>
      <c r="C36" s="102"/>
      <c r="D36" s="142" t="s">
        <v>1674</v>
      </c>
      <c r="E36" s="142" t="s">
        <v>1674</v>
      </c>
      <c r="F36" s="142" t="s">
        <v>1674</v>
      </c>
      <c r="G36" s="142" t="s">
        <v>356</v>
      </c>
      <c r="H36" s="142" t="s">
        <v>356</v>
      </c>
      <c r="I36" s="142" t="s">
        <v>356</v>
      </c>
      <c r="J36" s="142" t="s">
        <v>356</v>
      </c>
      <c r="K36" s="142" t="s">
        <v>356</v>
      </c>
      <c r="L36" s="55" t="s">
        <v>356</v>
      </c>
      <c r="M36" s="56" t="s">
        <v>356</v>
      </c>
      <c r="N36" s="56" t="s">
        <v>356</v>
      </c>
      <c r="O36" s="143" t="s">
        <v>356</v>
      </c>
      <c r="P36" s="143" t="s">
        <v>356</v>
      </c>
    </row>
    <row r="37" spans="1:16" ht="12.75" hidden="1">
      <c r="A37" s="137"/>
      <c r="B37" s="720" t="s">
        <v>1675</v>
      </c>
      <c r="C37" s="102"/>
      <c r="D37" s="142" t="s">
        <v>1676</v>
      </c>
      <c r="E37" s="142" t="s">
        <v>1676</v>
      </c>
      <c r="F37" s="142" t="s">
        <v>1676</v>
      </c>
      <c r="G37" s="142" t="s">
        <v>357</v>
      </c>
      <c r="H37" s="142" t="s">
        <v>357</v>
      </c>
      <c r="I37" s="142" t="s">
        <v>357</v>
      </c>
      <c r="J37" s="142" t="s">
        <v>357</v>
      </c>
      <c r="K37" s="142" t="s">
        <v>357</v>
      </c>
      <c r="L37" s="55" t="s">
        <v>357</v>
      </c>
      <c r="M37" s="56" t="s">
        <v>357</v>
      </c>
      <c r="N37" s="56" t="s">
        <v>357</v>
      </c>
      <c r="O37" s="143" t="s">
        <v>357</v>
      </c>
      <c r="P37" s="143" t="s">
        <v>357</v>
      </c>
    </row>
    <row r="38" spans="1:16" ht="12.75" hidden="1">
      <c r="A38" s="137"/>
      <c r="B38" s="720" t="s">
        <v>1677</v>
      </c>
      <c r="C38" s="102"/>
      <c r="D38" s="142" t="s">
        <v>1678</v>
      </c>
      <c r="E38" s="142" t="s">
        <v>1678</v>
      </c>
      <c r="F38" s="142" t="s">
        <v>1678</v>
      </c>
      <c r="G38" s="142" t="s">
        <v>358</v>
      </c>
      <c r="H38" s="142" t="s">
        <v>359</v>
      </c>
      <c r="I38" s="142" t="s">
        <v>359</v>
      </c>
      <c r="J38" s="142" t="s">
        <v>359</v>
      </c>
      <c r="K38" s="142" t="s">
        <v>359</v>
      </c>
      <c r="L38" s="55" t="s">
        <v>359</v>
      </c>
      <c r="M38" s="56" t="s">
        <v>359</v>
      </c>
      <c r="N38" s="56" t="s">
        <v>359</v>
      </c>
      <c r="O38" s="143" t="s">
        <v>359</v>
      </c>
      <c r="P38" s="143" t="s">
        <v>359</v>
      </c>
    </row>
    <row r="39" spans="1:16" ht="7.5" customHeight="1" hidden="1">
      <c r="A39" s="729"/>
      <c r="B39" s="734"/>
      <c r="C39" s="103"/>
      <c r="D39" s="142"/>
      <c r="E39" s="142"/>
      <c r="F39" s="142"/>
      <c r="G39" s="142"/>
      <c r="H39" s="142"/>
      <c r="I39" s="142"/>
      <c r="J39" s="142"/>
      <c r="K39" s="142"/>
      <c r="L39" s="55"/>
      <c r="M39" s="56"/>
      <c r="N39" s="56"/>
      <c r="O39" s="143"/>
      <c r="P39" s="143"/>
    </row>
    <row r="40" spans="1:35" s="84" customFormat="1" ht="12.75" hidden="1">
      <c r="A40" s="735"/>
      <c r="B40" s="736" t="s">
        <v>1679</v>
      </c>
      <c r="C40" s="737"/>
      <c r="D40" s="117">
        <v>4</v>
      </c>
      <c r="E40" s="117">
        <v>4</v>
      </c>
      <c r="F40" s="117">
        <v>4</v>
      </c>
      <c r="G40" s="117"/>
      <c r="H40" s="117"/>
      <c r="I40" s="117"/>
      <c r="J40" s="117"/>
      <c r="K40" s="117"/>
      <c r="L40" s="129"/>
      <c r="M40" s="151"/>
      <c r="N40" s="151"/>
      <c r="O40" s="119"/>
      <c r="P40" s="119"/>
      <c r="AH40" s="130"/>
      <c r="AI40" s="130"/>
    </row>
    <row r="41" spans="1:3" ht="12.75" hidden="1">
      <c r="A41" s="41" t="s">
        <v>360</v>
      </c>
      <c r="B41" s="37"/>
      <c r="C41" s="37"/>
    </row>
    <row r="42" spans="2:3" ht="12.75" hidden="1">
      <c r="B42" s="37" t="s">
        <v>365</v>
      </c>
      <c r="C42" s="37"/>
    </row>
    <row r="43" spans="2:3" ht="12.75" hidden="1">
      <c r="B43" s="37" t="s">
        <v>366</v>
      </c>
      <c r="C43" s="37"/>
    </row>
    <row r="44" spans="2:3" ht="12.75" hidden="1">
      <c r="B44" s="37" t="s">
        <v>367</v>
      </c>
      <c r="C44" s="37"/>
    </row>
    <row r="45" spans="2:3" ht="12.75" hidden="1">
      <c r="B45" s="37" t="s">
        <v>368</v>
      </c>
      <c r="C45" s="37"/>
    </row>
    <row r="46" spans="2:3" ht="12.75" hidden="1">
      <c r="B46" s="37"/>
      <c r="C46" s="37"/>
    </row>
    <row r="47" spans="1:3" ht="12.75" hidden="1">
      <c r="A47" s="41" t="s">
        <v>369</v>
      </c>
      <c r="B47" s="37" t="s">
        <v>370</v>
      </c>
      <c r="C47" s="37"/>
    </row>
    <row r="48" spans="2:3" ht="12.75" hidden="1">
      <c r="B48" s="37"/>
      <c r="C48" s="37" t="s">
        <v>1650</v>
      </c>
    </row>
    <row r="49" spans="2:3" ht="12.75" hidden="1">
      <c r="B49" s="37"/>
      <c r="C49" s="37" t="s">
        <v>1654</v>
      </c>
    </row>
    <row r="50" spans="2:3" ht="12.75" hidden="1">
      <c r="B50" s="37"/>
      <c r="C50" s="738" t="s">
        <v>1658</v>
      </c>
    </row>
    <row r="51" spans="2:3" ht="12.75" hidden="1">
      <c r="B51" s="37"/>
      <c r="C51" s="738" t="s">
        <v>1661</v>
      </c>
    </row>
    <row r="52" spans="2:3" ht="12.75" hidden="1">
      <c r="B52" s="37"/>
      <c r="C52" s="738" t="s">
        <v>1663</v>
      </c>
    </row>
    <row r="53" spans="2:3" ht="12.75" hidden="1">
      <c r="B53" s="37"/>
      <c r="C53" s="738" t="s">
        <v>371</v>
      </c>
    </row>
    <row r="54" spans="2:3" ht="12.75" hidden="1">
      <c r="B54" s="37"/>
      <c r="C54" s="738" t="s">
        <v>372</v>
      </c>
    </row>
    <row r="55" spans="2:3" ht="12.75" hidden="1">
      <c r="B55" s="37"/>
      <c r="C55" s="738" t="s">
        <v>373</v>
      </c>
    </row>
    <row r="56" spans="2:3" ht="12.75" hidden="1">
      <c r="B56" s="37"/>
      <c r="C56" s="738" t="s">
        <v>374</v>
      </c>
    </row>
    <row r="57" spans="2:3" ht="12.75" hidden="1">
      <c r="B57" s="37"/>
      <c r="C57" s="37" t="s">
        <v>1667</v>
      </c>
    </row>
    <row r="58" spans="2:3" ht="12.75" hidden="1">
      <c r="B58" s="37"/>
      <c r="C58" s="37" t="s">
        <v>1668</v>
      </c>
    </row>
    <row r="59" spans="2:3" ht="12.75" hidden="1">
      <c r="B59" s="37"/>
      <c r="C59" s="721" t="s">
        <v>375</v>
      </c>
    </row>
    <row r="60" spans="2:3" ht="12.75" hidden="1">
      <c r="B60" s="37"/>
      <c r="C60" s="721" t="s">
        <v>376</v>
      </c>
    </row>
    <row r="61" spans="2:3" ht="12.75" hidden="1">
      <c r="B61" s="37"/>
      <c r="C61" s="720" t="s">
        <v>1675</v>
      </c>
    </row>
    <row r="62" spans="2:3" ht="12.75" hidden="1">
      <c r="B62" s="37"/>
      <c r="C62" s="720"/>
    </row>
    <row r="63" spans="1:3" ht="12.75" hidden="1">
      <c r="A63" s="719" t="s">
        <v>10</v>
      </c>
      <c r="B63" s="37"/>
      <c r="C63" s="37"/>
    </row>
    <row r="64" spans="1:3" ht="12.75" hidden="1">
      <c r="A64" s="719" t="s">
        <v>11</v>
      </c>
      <c r="B64" s="37"/>
      <c r="C64" s="37"/>
    </row>
    <row r="65" spans="2:3" ht="12.75" hidden="1">
      <c r="B65" s="37"/>
      <c r="C65" s="37"/>
    </row>
    <row r="66" spans="1:63" ht="12.75">
      <c r="A66" s="1660" t="s">
        <v>1198</v>
      </c>
      <c r="B66" s="1660"/>
      <c r="C66" s="1660"/>
      <c r="D66" s="1660"/>
      <c r="E66" s="1660"/>
      <c r="F66" s="1660"/>
      <c r="G66" s="1660"/>
      <c r="H66" s="1660"/>
      <c r="I66" s="1660"/>
      <c r="J66" s="1660"/>
      <c r="K66" s="1660"/>
      <c r="L66" s="1660"/>
      <c r="M66" s="1660"/>
      <c r="N66" s="1660"/>
      <c r="O66" s="1660"/>
      <c r="P66" s="1660"/>
      <c r="Q66" s="1660"/>
      <c r="R66" s="1660"/>
      <c r="S66" s="1660"/>
      <c r="T66" s="1660"/>
      <c r="U66" s="1660"/>
      <c r="V66" s="1660"/>
      <c r="W66" s="1660"/>
      <c r="X66" s="1660"/>
      <c r="Y66" s="1660"/>
      <c r="Z66" s="1660"/>
      <c r="AA66" s="1660"/>
      <c r="AB66" s="1660"/>
      <c r="AC66" s="1660"/>
      <c r="AD66" s="1660"/>
      <c r="AE66" s="1660"/>
      <c r="AF66" s="1660"/>
      <c r="AG66" s="1660"/>
      <c r="AH66" s="1660"/>
      <c r="AI66" s="1660"/>
      <c r="AJ66" s="1660"/>
      <c r="AK66" s="1660"/>
      <c r="AL66" s="1660"/>
      <c r="AM66" s="1660"/>
      <c r="AN66" s="1660"/>
      <c r="AO66" s="1660"/>
      <c r="AP66" s="1660"/>
      <c r="AQ66" s="1660"/>
      <c r="AR66" s="1660"/>
      <c r="AS66" s="1660"/>
      <c r="AT66" s="1660"/>
      <c r="AU66" s="1660"/>
      <c r="AV66" s="1660"/>
      <c r="AW66" s="1660"/>
      <c r="AX66" s="1660"/>
      <c r="AY66" s="1660"/>
      <c r="AZ66" s="1660"/>
      <c r="BA66" s="1660"/>
      <c r="BB66" s="1660"/>
      <c r="BC66" s="1660"/>
      <c r="BD66" s="1660"/>
      <c r="BE66" s="1660"/>
      <c r="BF66" s="1660"/>
      <c r="BG66" s="1660"/>
      <c r="BH66" s="1660"/>
      <c r="BI66" s="1660"/>
      <c r="BJ66" s="1660"/>
      <c r="BK66" s="1660"/>
    </row>
    <row r="67" spans="1:63" ht="15.75">
      <c r="A67" s="1612" t="s">
        <v>1640</v>
      </c>
      <c r="B67" s="1612"/>
      <c r="C67" s="1612"/>
      <c r="D67" s="1612"/>
      <c r="E67" s="1612"/>
      <c r="F67" s="1612"/>
      <c r="G67" s="1612"/>
      <c r="H67" s="1612"/>
      <c r="I67" s="1612"/>
      <c r="J67" s="1612"/>
      <c r="K67" s="1612"/>
      <c r="L67" s="1612"/>
      <c r="M67" s="1612"/>
      <c r="N67" s="1612"/>
      <c r="O67" s="1612"/>
      <c r="P67" s="1612"/>
      <c r="Q67" s="1612"/>
      <c r="R67" s="1612"/>
      <c r="S67" s="1612"/>
      <c r="T67" s="1612"/>
      <c r="U67" s="1612"/>
      <c r="V67" s="1612"/>
      <c r="W67" s="1612"/>
      <c r="X67" s="1612"/>
      <c r="Y67" s="1612"/>
      <c r="Z67" s="1612"/>
      <c r="AA67" s="1612"/>
      <c r="AB67" s="1612"/>
      <c r="AC67" s="1612"/>
      <c r="AD67" s="1612"/>
      <c r="AE67" s="1612"/>
      <c r="AF67" s="1612"/>
      <c r="AG67" s="1612"/>
      <c r="AH67" s="1612"/>
      <c r="AI67" s="1612"/>
      <c r="AJ67" s="1612"/>
      <c r="AK67" s="1612"/>
      <c r="AL67" s="1612"/>
      <c r="AM67" s="1612"/>
      <c r="AN67" s="1612"/>
      <c r="AO67" s="1612"/>
      <c r="AP67" s="1612"/>
      <c r="AQ67" s="1612"/>
      <c r="AR67" s="1612"/>
      <c r="AS67" s="1612"/>
      <c r="AT67" s="1612"/>
      <c r="AU67" s="1612"/>
      <c r="AV67" s="1612"/>
      <c r="AW67" s="1612"/>
      <c r="AX67" s="1612"/>
      <c r="AY67" s="1612"/>
      <c r="AZ67" s="1612"/>
      <c r="BA67" s="1612"/>
      <c r="BB67" s="1612"/>
      <c r="BC67" s="1612"/>
      <c r="BD67" s="1612"/>
      <c r="BE67" s="1612"/>
      <c r="BF67" s="1612"/>
      <c r="BG67" s="1612"/>
      <c r="BH67" s="1612"/>
      <c r="BI67" s="1612"/>
      <c r="BJ67" s="1612"/>
      <c r="BK67" s="1612"/>
    </row>
    <row r="68" spans="1:63" ht="12.75">
      <c r="A68" s="1611" t="s">
        <v>12</v>
      </c>
      <c r="B68" s="1611"/>
      <c r="C68" s="1611"/>
      <c r="D68" s="1611"/>
      <c r="E68" s="1611"/>
      <c r="F68" s="1611"/>
      <c r="G68" s="1611"/>
      <c r="H68" s="1611"/>
      <c r="I68" s="1611"/>
      <c r="J68" s="1611"/>
      <c r="K68" s="1611"/>
      <c r="L68" s="1611"/>
      <c r="M68" s="1611"/>
      <c r="N68" s="1611"/>
      <c r="O68" s="1611"/>
      <c r="P68" s="1611"/>
      <c r="Q68" s="1611"/>
      <c r="R68" s="1611"/>
      <c r="S68" s="1611"/>
      <c r="T68" s="1611"/>
      <c r="U68" s="1611"/>
      <c r="V68" s="1611"/>
      <c r="W68" s="1611"/>
      <c r="X68" s="1611"/>
      <c r="Y68" s="1611"/>
      <c r="Z68" s="1611"/>
      <c r="AA68" s="1611"/>
      <c r="AB68" s="1611"/>
      <c r="AC68" s="1611"/>
      <c r="AD68" s="1611"/>
      <c r="AE68" s="1611"/>
      <c r="AF68" s="1611"/>
      <c r="AG68" s="1611"/>
      <c r="AH68" s="1611"/>
      <c r="AI68" s="1611"/>
      <c r="AJ68" s="1611"/>
      <c r="AK68" s="1611"/>
      <c r="AL68" s="1611"/>
      <c r="AM68" s="1611"/>
      <c r="AN68" s="1611"/>
      <c r="AO68" s="1611"/>
      <c r="AP68" s="1611"/>
      <c r="AQ68" s="1611"/>
      <c r="AR68" s="1611"/>
      <c r="AS68" s="1611"/>
      <c r="AT68" s="1611"/>
      <c r="AU68" s="1611"/>
      <c r="AV68" s="1611"/>
      <c r="AW68" s="1611"/>
      <c r="AX68" s="1611"/>
      <c r="AY68" s="1611"/>
      <c r="AZ68" s="1611"/>
      <c r="BA68" s="1611"/>
      <c r="BB68" s="1611"/>
      <c r="BC68" s="1611"/>
      <c r="BD68" s="1611"/>
      <c r="BE68" s="1611"/>
      <c r="BF68" s="1611"/>
      <c r="BG68" s="1611"/>
      <c r="BH68" s="1611"/>
      <c r="BI68" s="1611"/>
      <c r="BJ68" s="1611"/>
      <c r="BK68" s="1611"/>
    </row>
    <row r="69" spans="21:57" ht="13.5" thickBot="1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56"/>
      <c r="AI69" s="5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63" ht="12.75" customHeight="1" thickTop="1">
      <c r="A70" s="1658" t="s">
        <v>1641</v>
      </c>
      <c r="B70" s="1659"/>
      <c r="C70" s="1659"/>
      <c r="D70" s="1116">
        <v>2003</v>
      </c>
      <c r="E70" s="1116">
        <v>2004</v>
      </c>
      <c r="F70" s="1116">
        <v>2005</v>
      </c>
      <c r="G70" s="1116">
        <v>2005</v>
      </c>
      <c r="H70" s="1116">
        <v>2006</v>
      </c>
      <c r="I70" s="1116">
        <v>2006</v>
      </c>
      <c r="J70" s="1116">
        <v>2006</v>
      </c>
      <c r="K70" s="1116">
        <v>2006</v>
      </c>
      <c r="L70" s="1116">
        <v>2007</v>
      </c>
      <c r="M70" s="1116">
        <v>2007</v>
      </c>
      <c r="N70" s="1116">
        <v>2007</v>
      </c>
      <c r="O70" s="1116">
        <v>2007</v>
      </c>
      <c r="P70" s="1116">
        <v>2008</v>
      </c>
      <c r="Q70" s="1116">
        <v>2008</v>
      </c>
      <c r="R70" s="1116">
        <v>2008</v>
      </c>
      <c r="S70" s="1116">
        <v>2008</v>
      </c>
      <c r="T70" s="1116">
        <v>2008</v>
      </c>
      <c r="U70" s="1116">
        <v>2008</v>
      </c>
      <c r="V70" s="1116">
        <v>2008</v>
      </c>
      <c r="W70" s="1116">
        <v>2008</v>
      </c>
      <c r="X70" s="1116">
        <v>2008</v>
      </c>
      <c r="Y70" s="1116">
        <v>2008</v>
      </c>
      <c r="Z70" s="1116">
        <v>2008</v>
      </c>
      <c r="AA70" s="1116">
        <v>2008</v>
      </c>
      <c r="AB70" s="1116">
        <v>2009</v>
      </c>
      <c r="AC70" s="1116">
        <v>2009</v>
      </c>
      <c r="AD70" s="1116">
        <v>2009</v>
      </c>
      <c r="AE70" s="1116">
        <v>2009</v>
      </c>
      <c r="AF70" s="1116">
        <v>2009</v>
      </c>
      <c r="AG70" s="1116">
        <v>2009</v>
      </c>
      <c r="AH70" s="1116">
        <v>2009</v>
      </c>
      <c r="AI70" s="1571" t="s">
        <v>663</v>
      </c>
      <c r="AJ70" s="1571" t="s">
        <v>1289</v>
      </c>
      <c r="AK70" s="1571" t="s">
        <v>1290</v>
      </c>
      <c r="AL70" s="1571" t="s">
        <v>1291</v>
      </c>
      <c r="AM70" s="1115">
        <v>2009</v>
      </c>
      <c r="AN70" s="1115">
        <v>2010</v>
      </c>
      <c r="AO70" s="1115">
        <v>2010</v>
      </c>
      <c r="AP70" s="1115">
        <v>2010</v>
      </c>
      <c r="AQ70" s="1115">
        <v>2010</v>
      </c>
      <c r="AR70" s="1115">
        <v>2010</v>
      </c>
      <c r="AS70" s="1116">
        <v>2010</v>
      </c>
      <c r="AT70" s="1116">
        <v>2010</v>
      </c>
      <c r="AU70" s="1116">
        <v>2010</v>
      </c>
      <c r="AV70" s="1116">
        <v>2010</v>
      </c>
      <c r="AW70" s="1116">
        <v>2010</v>
      </c>
      <c r="AX70" s="1116">
        <v>2010</v>
      </c>
      <c r="AY70" s="1116">
        <v>2010</v>
      </c>
      <c r="AZ70" s="1116">
        <v>2011</v>
      </c>
      <c r="BA70" s="1116">
        <v>2011</v>
      </c>
      <c r="BB70" s="1116">
        <v>2011</v>
      </c>
      <c r="BC70" s="1116">
        <v>2011</v>
      </c>
      <c r="BD70" s="1116">
        <v>2011</v>
      </c>
      <c r="BE70" s="1116">
        <v>2011</v>
      </c>
      <c r="BF70" s="1116">
        <v>2011</v>
      </c>
      <c r="BG70" s="1210">
        <v>2011</v>
      </c>
      <c r="BH70" s="1116">
        <v>2011</v>
      </c>
      <c r="BI70" s="1116">
        <v>2011</v>
      </c>
      <c r="BJ70" s="1116">
        <v>2011</v>
      </c>
      <c r="BK70" s="1405">
        <v>2011</v>
      </c>
    </row>
    <row r="71" spans="1:63" ht="12.75">
      <c r="A71" s="1656" t="s">
        <v>13</v>
      </c>
      <c r="B71" s="1657"/>
      <c r="C71" s="1657"/>
      <c r="D71" s="1128" t="s">
        <v>1249</v>
      </c>
      <c r="E71" s="1128" t="s">
        <v>1249</v>
      </c>
      <c r="F71" s="1128" t="s">
        <v>1249</v>
      </c>
      <c r="G71" s="1128" t="s">
        <v>1058</v>
      </c>
      <c r="H71" s="1128" t="s">
        <v>1061</v>
      </c>
      <c r="I71" s="1128" t="s">
        <v>1064</v>
      </c>
      <c r="J71" s="1128" t="s">
        <v>1249</v>
      </c>
      <c r="K71" s="1128" t="s">
        <v>1058</v>
      </c>
      <c r="L71" s="1128" t="s">
        <v>1061</v>
      </c>
      <c r="M71" s="1128" t="s">
        <v>1064</v>
      </c>
      <c r="N71" s="1128" t="s">
        <v>1249</v>
      </c>
      <c r="O71" s="1128" t="s">
        <v>1058</v>
      </c>
      <c r="P71" s="1128" t="s">
        <v>1061</v>
      </c>
      <c r="Q71" s="1128" t="s">
        <v>1062</v>
      </c>
      <c r="R71" s="1128" t="s">
        <v>1063</v>
      </c>
      <c r="S71" s="1128" t="s">
        <v>1064</v>
      </c>
      <c r="T71" s="1128" t="s">
        <v>1065</v>
      </c>
      <c r="U71" s="1128" t="s">
        <v>1248</v>
      </c>
      <c r="V71" s="1128" t="s">
        <v>1249</v>
      </c>
      <c r="W71" s="1128" t="s">
        <v>778</v>
      </c>
      <c r="X71" s="1128" t="s">
        <v>1057</v>
      </c>
      <c r="Y71" s="1128" t="s">
        <v>1058</v>
      </c>
      <c r="Z71" s="1128" t="s">
        <v>1059</v>
      </c>
      <c r="AA71" s="1128" t="s">
        <v>1060</v>
      </c>
      <c r="AB71" s="1128" t="s">
        <v>1061</v>
      </c>
      <c r="AC71" s="1128" t="s">
        <v>1062</v>
      </c>
      <c r="AD71" s="1128" t="s">
        <v>1063</v>
      </c>
      <c r="AE71" s="1128" t="s">
        <v>1064</v>
      </c>
      <c r="AF71" s="1128" t="s">
        <v>1065</v>
      </c>
      <c r="AG71" s="1129" t="s">
        <v>1066</v>
      </c>
      <c r="AH71" s="1128" t="s">
        <v>1067</v>
      </c>
      <c r="AI71" s="1572"/>
      <c r="AJ71" s="1572"/>
      <c r="AK71" s="1572"/>
      <c r="AL71" s="1572"/>
      <c r="AM71" s="1128" t="s">
        <v>1060</v>
      </c>
      <c r="AN71" s="1128" t="s">
        <v>1061</v>
      </c>
      <c r="AO71" s="1128" t="s">
        <v>1062</v>
      </c>
      <c r="AP71" s="1128" t="s">
        <v>1063</v>
      </c>
      <c r="AQ71" s="1128" t="s">
        <v>1064</v>
      </c>
      <c r="AR71" s="1128" t="s">
        <v>1065</v>
      </c>
      <c r="AS71" s="1128" t="s">
        <v>1066</v>
      </c>
      <c r="AT71" s="1128" t="s">
        <v>1067</v>
      </c>
      <c r="AU71" s="1129" t="s">
        <v>778</v>
      </c>
      <c r="AV71" s="1129" t="s">
        <v>1247</v>
      </c>
      <c r="AW71" s="1238" t="s">
        <v>1058</v>
      </c>
      <c r="AX71" s="1238" t="s">
        <v>1059</v>
      </c>
      <c r="AY71" s="1238" t="s">
        <v>1060</v>
      </c>
      <c r="AZ71" s="1238" t="s">
        <v>1061</v>
      </c>
      <c r="BA71" s="1238" t="s">
        <v>1062</v>
      </c>
      <c r="BB71" s="1238" t="s">
        <v>1063</v>
      </c>
      <c r="BC71" s="1238" t="s">
        <v>1064</v>
      </c>
      <c r="BD71" s="1238" t="s">
        <v>1065</v>
      </c>
      <c r="BE71" s="1238" t="s">
        <v>1248</v>
      </c>
      <c r="BF71" s="1238" t="s">
        <v>1249</v>
      </c>
      <c r="BG71" s="1238" t="s">
        <v>778</v>
      </c>
      <c r="BH71" s="1238" t="s">
        <v>1247</v>
      </c>
      <c r="BI71" s="1238" t="s">
        <v>1058</v>
      </c>
      <c r="BJ71" s="1238" t="s">
        <v>1059</v>
      </c>
      <c r="BK71" s="1406" t="s">
        <v>1060</v>
      </c>
    </row>
    <row r="72" spans="1:63" ht="12.75">
      <c r="A72" s="647" t="s">
        <v>14</v>
      </c>
      <c r="B72" s="727"/>
      <c r="C72" s="727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727"/>
      <c r="V72" s="53"/>
      <c r="W72" s="727"/>
      <c r="X72" s="727"/>
      <c r="Y72" s="727"/>
      <c r="Z72" s="727"/>
      <c r="AA72" s="727"/>
      <c r="AB72" s="727"/>
      <c r="AC72" s="727"/>
      <c r="AD72" s="727"/>
      <c r="AE72" s="727"/>
      <c r="AF72" s="727"/>
      <c r="AG72" s="727"/>
      <c r="AH72" s="53"/>
      <c r="AI72" s="53"/>
      <c r="AJ72" s="727"/>
      <c r="AK72" s="727"/>
      <c r="AL72" s="727"/>
      <c r="AM72" s="727"/>
      <c r="AN72" s="727"/>
      <c r="AO72" s="727"/>
      <c r="AP72" s="727"/>
      <c r="AQ72" s="727"/>
      <c r="AR72" s="727"/>
      <c r="AS72" s="53"/>
      <c r="AT72" s="53"/>
      <c r="AU72" s="53"/>
      <c r="AV72" s="53"/>
      <c r="AW72" s="131"/>
      <c r="AX72" s="131"/>
      <c r="AY72" s="131"/>
      <c r="AZ72" s="131"/>
      <c r="BA72" s="131"/>
      <c r="BB72" s="131"/>
      <c r="BC72" s="131"/>
      <c r="BD72" s="131"/>
      <c r="BE72" s="131"/>
      <c r="BF72" s="619"/>
      <c r="BG72" s="1211"/>
      <c r="BH72" s="619"/>
      <c r="BI72" s="142"/>
      <c r="BJ72" s="142"/>
      <c r="BK72" s="1407"/>
    </row>
    <row r="73" spans="1:63" ht="12.75">
      <c r="A73" s="1117"/>
      <c r="B73" s="37" t="s">
        <v>1646</v>
      </c>
      <c r="C73" s="37"/>
      <c r="D73" s="57">
        <v>6</v>
      </c>
      <c r="E73" s="57">
        <v>6</v>
      </c>
      <c r="F73" s="57">
        <v>5</v>
      </c>
      <c r="G73" s="57">
        <v>5</v>
      </c>
      <c r="H73" s="57">
        <v>5</v>
      </c>
      <c r="I73" s="57">
        <v>5</v>
      </c>
      <c r="J73" s="57">
        <v>5</v>
      </c>
      <c r="K73" s="57">
        <v>5</v>
      </c>
      <c r="L73" s="57">
        <v>5</v>
      </c>
      <c r="M73" s="57">
        <v>5</v>
      </c>
      <c r="N73" s="57">
        <v>5</v>
      </c>
      <c r="O73" s="57">
        <v>5</v>
      </c>
      <c r="P73" s="57">
        <v>5</v>
      </c>
      <c r="Q73" s="57">
        <v>5</v>
      </c>
      <c r="R73" s="57">
        <v>5</v>
      </c>
      <c r="S73" s="57">
        <v>5</v>
      </c>
      <c r="T73" s="57">
        <v>5</v>
      </c>
      <c r="U73" s="57">
        <v>5</v>
      </c>
      <c r="V73" s="57">
        <v>5</v>
      </c>
      <c r="W73" s="57">
        <v>5</v>
      </c>
      <c r="X73" s="57">
        <v>5</v>
      </c>
      <c r="Y73" s="57">
        <v>5</v>
      </c>
      <c r="Z73" s="57">
        <v>5.5</v>
      </c>
      <c r="AA73" s="57">
        <v>5.5</v>
      </c>
      <c r="AB73" s="57">
        <v>5.5</v>
      </c>
      <c r="AC73" s="57">
        <v>5.5</v>
      </c>
      <c r="AD73" s="57">
        <v>5.5</v>
      </c>
      <c r="AE73" s="57">
        <v>5.5</v>
      </c>
      <c r="AF73" s="57">
        <v>5.5</v>
      </c>
      <c r="AG73" s="57">
        <v>5.5</v>
      </c>
      <c r="AH73" s="57">
        <v>5.5</v>
      </c>
      <c r="AI73" s="56">
        <v>5.5</v>
      </c>
      <c r="AJ73" s="56">
        <v>5.5</v>
      </c>
      <c r="AK73" s="56">
        <v>5.5</v>
      </c>
      <c r="AL73" s="56">
        <v>5.5</v>
      </c>
      <c r="AM73" s="56">
        <v>5.5</v>
      </c>
      <c r="AN73" s="56">
        <v>5.5</v>
      </c>
      <c r="AO73" s="56">
        <v>5.5</v>
      </c>
      <c r="AP73" s="56">
        <v>5.5</v>
      </c>
      <c r="AQ73" s="56">
        <v>5.5</v>
      </c>
      <c r="AR73" s="56">
        <v>5.5</v>
      </c>
      <c r="AS73" s="57">
        <v>5.5</v>
      </c>
      <c r="AT73" s="57">
        <v>5.5</v>
      </c>
      <c r="AU73" s="57">
        <v>5.5</v>
      </c>
      <c r="AV73" s="57">
        <v>5.5</v>
      </c>
      <c r="AW73" s="128">
        <v>5.5</v>
      </c>
      <c r="AX73" s="128">
        <v>5.5</v>
      </c>
      <c r="AY73" s="128">
        <v>5.5</v>
      </c>
      <c r="AZ73" s="128">
        <v>5.5</v>
      </c>
      <c r="BA73" s="128">
        <v>5.5</v>
      </c>
      <c r="BB73" s="128">
        <v>5.5</v>
      </c>
      <c r="BC73" s="142">
        <v>5.5</v>
      </c>
      <c r="BD73" s="142">
        <v>5.5</v>
      </c>
      <c r="BE73" s="142">
        <v>5.5</v>
      </c>
      <c r="BF73" s="128">
        <v>5.5</v>
      </c>
      <c r="BG73" s="145">
        <v>5</v>
      </c>
      <c r="BH73" s="128">
        <v>5</v>
      </c>
      <c r="BI73" s="128">
        <v>5</v>
      </c>
      <c r="BJ73" s="128">
        <v>5</v>
      </c>
      <c r="BK73" s="1408">
        <v>5</v>
      </c>
    </row>
    <row r="74" spans="1:63" ht="12.75">
      <c r="A74" s="284"/>
      <c r="B74" s="37" t="s">
        <v>15</v>
      </c>
      <c r="C74" s="37"/>
      <c r="D74" s="56">
        <v>5.5</v>
      </c>
      <c r="E74" s="56">
        <v>5.5</v>
      </c>
      <c r="F74" s="56">
        <v>5.5</v>
      </c>
      <c r="G74" s="57">
        <v>6</v>
      </c>
      <c r="H74" s="57">
        <v>6</v>
      </c>
      <c r="I74" s="56">
        <v>6.25</v>
      </c>
      <c r="J74" s="56">
        <v>6.25</v>
      </c>
      <c r="K74" s="56">
        <v>6.25</v>
      </c>
      <c r="L74" s="56">
        <v>6.25</v>
      </c>
      <c r="M74" s="56">
        <v>6.25</v>
      </c>
      <c r="N74" s="56">
        <v>6.25</v>
      </c>
      <c r="O74" s="56">
        <v>6.25</v>
      </c>
      <c r="P74" s="56">
        <v>6.25</v>
      </c>
      <c r="Q74" s="56">
        <v>6.25</v>
      </c>
      <c r="R74" s="56">
        <v>6.25</v>
      </c>
      <c r="S74" s="56">
        <v>6.25</v>
      </c>
      <c r="T74" s="56">
        <v>6.25</v>
      </c>
      <c r="U74" s="56">
        <v>6.25</v>
      </c>
      <c r="V74" s="56">
        <v>6.25</v>
      </c>
      <c r="W74" s="56">
        <v>6.25</v>
      </c>
      <c r="X74" s="56">
        <v>6.25</v>
      </c>
      <c r="Y74" s="56">
        <v>6.5</v>
      </c>
      <c r="Z74" s="56">
        <v>6.5</v>
      </c>
      <c r="AA74" s="56">
        <v>6.5</v>
      </c>
      <c r="AB74" s="56">
        <v>6.5</v>
      </c>
      <c r="AC74" s="56">
        <v>6.5</v>
      </c>
      <c r="AD74" s="56">
        <v>6.5</v>
      </c>
      <c r="AE74" s="56">
        <v>6.5</v>
      </c>
      <c r="AF74" s="56">
        <v>6.5</v>
      </c>
      <c r="AG74" s="56">
        <v>6.5</v>
      </c>
      <c r="AH74" s="56">
        <v>6.5</v>
      </c>
      <c r="AI74" s="56">
        <v>6.5</v>
      </c>
      <c r="AJ74" s="56">
        <v>6.5</v>
      </c>
      <c r="AK74" s="56">
        <v>6.5</v>
      </c>
      <c r="AL74" s="56">
        <v>6.5</v>
      </c>
      <c r="AM74" s="56">
        <v>6.5</v>
      </c>
      <c r="AN74" s="56">
        <v>6.5</v>
      </c>
      <c r="AO74" s="56">
        <v>6.5</v>
      </c>
      <c r="AP74" s="56">
        <v>6.5</v>
      </c>
      <c r="AQ74" s="56">
        <v>6.5</v>
      </c>
      <c r="AR74" s="56">
        <v>6.5</v>
      </c>
      <c r="AS74" s="56">
        <v>6.5</v>
      </c>
      <c r="AT74" s="56">
        <v>6.5</v>
      </c>
      <c r="AU74" s="57">
        <v>7</v>
      </c>
      <c r="AV74" s="57">
        <v>7</v>
      </c>
      <c r="AW74" s="128">
        <v>7</v>
      </c>
      <c r="AX74" s="128">
        <v>7</v>
      </c>
      <c r="AY74" s="128">
        <v>7</v>
      </c>
      <c r="AZ74" s="128">
        <v>7</v>
      </c>
      <c r="BA74" s="128">
        <v>7</v>
      </c>
      <c r="BB74" s="128">
        <v>7</v>
      </c>
      <c r="BC74" s="128">
        <v>7</v>
      </c>
      <c r="BD74" s="128">
        <v>7</v>
      </c>
      <c r="BE74" s="128">
        <v>7</v>
      </c>
      <c r="BF74" s="128">
        <v>7</v>
      </c>
      <c r="BG74" s="145">
        <v>7</v>
      </c>
      <c r="BH74" s="128">
        <v>7</v>
      </c>
      <c r="BI74" s="128">
        <v>7</v>
      </c>
      <c r="BJ74" s="128">
        <v>7</v>
      </c>
      <c r="BK74" s="1408">
        <v>7</v>
      </c>
    </row>
    <row r="75" spans="1:63" ht="12.75" customHeight="1" hidden="1">
      <c r="A75" s="284"/>
      <c r="B75" s="720" t="s">
        <v>1647</v>
      </c>
      <c r="C75" s="3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7"/>
      <c r="V75" s="5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/>
      <c r="AI75" s="56"/>
      <c r="AJ75" s="37"/>
      <c r="AK75" s="37"/>
      <c r="AL75" s="37"/>
      <c r="AM75" s="37"/>
      <c r="AN75" s="37"/>
      <c r="AO75" s="37"/>
      <c r="AP75" s="37"/>
      <c r="AQ75" s="37"/>
      <c r="AR75" s="37"/>
      <c r="AS75" s="56"/>
      <c r="AT75" s="56"/>
      <c r="AU75" s="56"/>
      <c r="AV75" s="56"/>
      <c r="AW75" s="142"/>
      <c r="AX75" s="142"/>
      <c r="AY75" s="142"/>
      <c r="AZ75" s="142"/>
      <c r="BA75" s="142"/>
      <c r="BB75" s="142"/>
      <c r="BC75" s="118"/>
      <c r="BD75" s="118"/>
      <c r="BE75" s="118"/>
      <c r="BF75" s="142"/>
      <c r="BG75" s="137"/>
      <c r="BH75" s="118"/>
      <c r="BI75" s="142"/>
      <c r="BJ75" s="142"/>
      <c r="BK75" s="1407"/>
    </row>
    <row r="76" spans="1:63" s="37" customFormat="1" ht="12.75">
      <c r="A76" s="284"/>
      <c r="B76" s="37" t="s">
        <v>16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  <c r="AH76" s="56"/>
      <c r="AI76" s="56"/>
      <c r="AS76" s="56"/>
      <c r="AT76" s="56"/>
      <c r="AU76" s="56"/>
      <c r="AV76" s="56"/>
      <c r="AW76" s="142"/>
      <c r="AX76" s="142"/>
      <c r="AY76" s="142"/>
      <c r="AZ76" s="142"/>
      <c r="BA76" s="142"/>
      <c r="BB76" s="142"/>
      <c r="BC76" s="118"/>
      <c r="BD76" s="118"/>
      <c r="BE76" s="118"/>
      <c r="BF76" s="142"/>
      <c r="BG76" s="137"/>
      <c r="BH76" s="118"/>
      <c r="BI76" s="142"/>
      <c r="BJ76" s="142"/>
      <c r="BK76" s="1407"/>
    </row>
    <row r="77" spans="1:63" s="37" customFormat="1" ht="12.75">
      <c r="A77" s="284"/>
      <c r="C77" s="37" t="s">
        <v>17</v>
      </c>
      <c r="D77" s="57">
        <v>3</v>
      </c>
      <c r="E77" s="57">
        <v>2</v>
      </c>
      <c r="F77" s="56">
        <v>1.5</v>
      </c>
      <c r="G77" s="56">
        <v>1.5</v>
      </c>
      <c r="H77" s="56">
        <v>1.5</v>
      </c>
      <c r="I77" s="56">
        <v>1.5</v>
      </c>
      <c r="J77" s="56">
        <v>1.5</v>
      </c>
      <c r="K77" s="56">
        <v>1.5</v>
      </c>
      <c r="L77" s="56">
        <v>1.5</v>
      </c>
      <c r="M77" s="56">
        <v>1.5</v>
      </c>
      <c r="N77" s="56">
        <v>1.5</v>
      </c>
      <c r="O77" s="56">
        <v>1.5</v>
      </c>
      <c r="P77" s="56">
        <v>1.5</v>
      </c>
      <c r="Q77" s="56">
        <v>1.5</v>
      </c>
      <c r="R77" s="56">
        <v>1.5</v>
      </c>
      <c r="S77" s="56">
        <v>1.5</v>
      </c>
      <c r="T77" s="56">
        <v>1.5</v>
      </c>
      <c r="U77" s="56">
        <v>1.5</v>
      </c>
      <c r="V77" s="56">
        <v>1.5</v>
      </c>
      <c r="W77" s="56">
        <v>1.5</v>
      </c>
      <c r="X77" s="56">
        <v>1.5</v>
      </c>
      <c r="Y77" s="56">
        <v>1.5</v>
      </c>
      <c r="Z77" s="56">
        <v>1.5</v>
      </c>
      <c r="AA77" s="56">
        <v>1.5</v>
      </c>
      <c r="AB77" s="56">
        <v>1.5</v>
      </c>
      <c r="AC77" s="56">
        <v>1.5</v>
      </c>
      <c r="AD77" s="56">
        <v>1.5</v>
      </c>
      <c r="AE77" s="56">
        <v>1.5</v>
      </c>
      <c r="AF77" s="56">
        <v>1.5</v>
      </c>
      <c r="AG77" s="56">
        <v>1.5</v>
      </c>
      <c r="AH77" s="56">
        <v>1.5</v>
      </c>
      <c r="AI77" s="57">
        <v>1.5</v>
      </c>
      <c r="AJ77" s="56">
        <v>1.5</v>
      </c>
      <c r="AK77" s="56">
        <v>1.5</v>
      </c>
      <c r="AL77" s="56">
        <v>1.5</v>
      </c>
      <c r="AM77" s="56">
        <v>1.5</v>
      </c>
      <c r="AN77" s="56">
        <v>1.5</v>
      </c>
      <c r="AO77" s="56">
        <v>1.5</v>
      </c>
      <c r="AP77" s="56">
        <v>1.5</v>
      </c>
      <c r="AQ77" s="56">
        <v>1.5</v>
      </c>
      <c r="AR77" s="56">
        <v>1.5</v>
      </c>
      <c r="AS77" s="56">
        <v>1.5</v>
      </c>
      <c r="AT77" s="56">
        <v>1.5</v>
      </c>
      <c r="AU77" s="56">
        <v>1.5</v>
      </c>
      <c r="AV77" s="56">
        <v>1.5</v>
      </c>
      <c r="AW77" s="142">
        <v>1.5</v>
      </c>
      <c r="AX77" s="142">
        <v>1.5</v>
      </c>
      <c r="AY77" s="142">
        <v>1.5</v>
      </c>
      <c r="AZ77" s="142">
        <v>1.5</v>
      </c>
      <c r="BA77" s="142">
        <v>1.5</v>
      </c>
      <c r="BB77" s="142">
        <v>1.5</v>
      </c>
      <c r="BC77" s="142">
        <v>1.5</v>
      </c>
      <c r="BD77" s="142">
        <v>1.5</v>
      </c>
      <c r="BE77" s="142">
        <v>1.5</v>
      </c>
      <c r="BF77" s="142">
        <v>1.5</v>
      </c>
      <c r="BG77" s="55">
        <v>1.5</v>
      </c>
      <c r="BH77" s="142">
        <v>1.5</v>
      </c>
      <c r="BI77" s="142">
        <v>1.5</v>
      </c>
      <c r="BJ77" s="142">
        <v>1.5</v>
      </c>
      <c r="BK77" s="1407">
        <v>1.5</v>
      </c>
    </row>
    <row r="78" spans="1:63" s="37" customFormat="1" ht="12.75">
      <c r="A78" s="284"/>
      <c r="C78" s="37" t="s">
        <v>19</v>
      </c>
      <c r="D78" s="56">
        <v>4.5</v>
      </c>
      <c r="E78" s="56">
        <v>4.5</v>
      </c>
      <c r="F78" s="57">
        <v>3</v>
      </c>
      <c r="G78" s="56">
        <v>3.5</v>
      </c>
      <c r="H78" s="56">
        <v>3.5</v>
      </c>
      <c r="I78" s="56">
        <v>3.5</v>
      </c>
      <c r="J78" s="56">
        <v>3.5</v>
      </c>
      <c r="K78" s="56">
        <v>3.5</v>
      </c>
      <c r="L78" s="56">
        <v>3.5</v>
      </c>
      <c r="M78" s="56">
        <v>3.5</v>
      </c>
      <c r="N78" s="56">
        <v>3.5</v>
      </c>
      <c r="O78" s="949">
        <v>2.5</v>
      </c>
      <c r="P78" s="56">
        <v>2.5</v>
      </c>
      <c r="Q78" s="56">
        <v>2.5</v>
      </c>
      <c r="R78" s="56">
        <v>2.5</v>
      </c>
      <c r="S78" s="56">
        <v>2.5</v>
      </c>
      <c r="T78" s="56">
        <v>2.5</v>
      </c>
      <c r="U78" s="56">
        <v>2.5</v>
      </c>
      <c r="V78" s="56">
        <v>2.5</v>
      </c>
      <c r="W78" s="56">
        <v>2.5</v>
      </c>
      <c r="X78" s="56">
        <v>2.5</v>
      </c>
      <c r="Y78" s="57">
        <v>2</v>
      </c>
      <c r="Z78" s="57">
        <v>2</v>
      </c>
      <c r="AA78" s="57">
        <v>2</v>
      </c>
      <c r="AB78" s="57">
        <v>2</v>
      </c>
      <c r="AC78" s="57">
        <v>2</v>
      </c>
      <c r="AD78" s="57">
        <v>2</v>
      </c>
      <c r="AE78" s="57">
        <v>2</v>
      </c>
      <c r="AF78" s="57">
        <v>2</v>
      </c>
      <c r="AG78" s="57">
        <v>2</v>
      </c>
      <c r="AH78" s="56">
        <v>3.5</v>
      </c>
      <c r="AI78" s="57">
        <v>3.5</v>
      </c>
      <c r="AJ78" s="57">
        <v>2</v>
      </c>
      <c r="AK78" s="56">
        <v>2</v>
      </c>
      <c r="AL78" s="56">
        <v>2</v>
      </c>
      <c r="AM78" s="56">
        <v>2</v>
      </c>
      <c r="AN78" s="56">
        <v>2</v>
      </c>
      <c r="AO78" s="56">
        <v>2</v>
      </c>
      <c r="AP78" s="56">
        <v>2</v>
      </c>
      <c r="AQ78" s="56">
        <v>2</v>
      </c>
      <c r="AR78" s="56">
        <v>2</v>
      </c>
      <c r="AS78" s="56">
        <v>2</v>
      </c>
      <c r="AT78" s="56">
        <v>2</v>
      </c>
      <c r="AU78" s="56">
        <v>1.5</v>
      </c>
      <c r="AV78" s="56">
        <v>1.5</v>
      </c>
      <c r="AW78" s="142">
        <v>1.5</v>
      </c>
      <c r="AX78" s="142">
        <v>1.5</v>
      </c>
      <c r="AY78" s="142">
        <v>1.5</v>
      </c>
      <c r="AZ78" s="142">
        <v>1.5</v>
      </c>
      <c r="BA78" s="142">
        <v>1.5</v>
      </c>
      <c r="BB78" s="142">
        <v>1.5</v>
      </c>
      <c r="BC78" s="142">
        <v>1.5</v>
      </c>
      <c r="BD78" s="142">
        <v>1.5</v>
      </c>
      <c r="BE78" s="142">
        <v>1.5</v>
      </c>
      <c r="BF78" s="142">
        <v>1.5</v>
      </c>
      <c r="BG78" s="55">
        <v>1.5</v>
      </c>
      <c r="BH78" s="142">
        <v>1.5</v>
      </c>
      <c r="BI78" s="142">
        <v>1.5</v>
      </c>
      <c r="BJ78" s="142">
        <v>1.5</v>
      </c>
      <c r="BK78" s="1407">
        <v>1.5</v>
      </c>
    </row>
    <row r="79" spans="1:63" s="37" customFormat="1" ht="12.75">
      <c r="A79" s="284"/>
      <c r="C79" s="37" t="s">
        <v>18</v>
      </c>
      <c r="D79" s="949">
        <v>4.5</v>
      </c>
      <c r="E79" s="949">
        <v>4.5</v>
      </c>
      <c r="F79" s="950">
        <v>3</v>
      </c>
      <c r="G79" s="949">
        <v>3.5</v>
      </c>
      <c r="H79" s="949">
        <v>3.5</v>
      </c>
      <c r="I79" s="949">
        <v>3.5</v>
      </c>
      <c r="J79" s="949">
        <v>3.5</v>
      </c>
      <c r="K79" s="949">
        <v>3.5</v>
      </c>
      <c r="L79" s="949">
        <v>3.5</v>
      </c>
      <c r="M79" s="949">
        <v>3.5</v>
      </c>
      <c r="N79" s="949">
        <v>3.5</v>
      </c>
      <c r="O79" s="56">
        <v>3.5</v>
      </c>
      <c r="P79" s="56">
        <v>3.5</v>
      </c>
      <c r="Q79" s="56">
        <v>3.5</v>
      </c>
      <c r="R79" s="56">
        <v>3.5</v>
      </c>
      <c r="S79" s="56">
        <v>3.5</v>
      </c>
      <c r="T79" s="56">
        <v>3.5</v>
      </c>
      <c r="U79" s="56">
        <v>3.5</v>
      </c>
      <c r="V79" s="949">
        <v>3.5</v>
      </c>
      <c r="W79" s="56">
        <v>3.5</v>
      </c>
      <c r="X79" s="56">
        <v>3.5</v>
      </c>
      <c r="Y79" s="56">
        <v>3.5</v>
      </c>
      <c r="Z79" s="56">
        <v>3.5</v>
      </c>
      <c r="AA79" s="56">
        <v>3.5</v>
      </c>
      <c r="AB79" s="56">
        <v>3.5</v>
      </c>
      <c r="AC79" s="56">
        <v>3.5</v>
      </c>
      <c r="AD79" s="56">
        <v>3.5</v>
      </c>
      <c r="AE79" s="56">
        <v>3.5</v>
      </c>
      <c r="AF79" s="56">
        <v>3.5</v>
      </c>
      <c r="AG79" s="56">
        <v>3.5</v>
      </c>
      <c r="AH79" s="949">
        <v>2</v>
      </c>
      <c r="AI79" s="57">
        <v>2</v>
      </c>
      <c r="AJ79" s="56">
        <v>3.5</v>
      </c>
      <c r="AK79" s="56">
        <v>3.5</v>
      </c>
      <c r="AL79" s="56">
        <v>3.5</v>
      </c>
      <c r="AM79" s="56">
        <v>3.5</v>
      </c>
      <c r="AN79" s="56">
        <v>3.5</v>
      </c>
      <c r="AO79" s="56">
        <v>3.5</v>
      </c>
      <c r="AP79" s="56">
        <v>3.5</v>
      </c>
      <c r="AQ79" s="56">
        <v>3.5</v>
      </c>
      <c r="AR79" s="56">
        <v>3.5</v>
      </c>
      <c r="AS79" s="949">
        <v>3.5</v>
      </c>
      <c r="AT79" s="949">
        <v>3.5</v>
      </c>
      <c r="AU79" s="949">
        <v>1.5</v>
      </c>
      <c r="AV79" s="949">
        <v>1.5</v>
      </c>
      <c r="AW79" s="142">
        <v>1.5</v>
      </c>
      <c r="AX79" s="142">
        <v>1.5</v>
      </c>
      <c r="AY79" s="142">
        <v>1.5</v>
      </c>
      <c r="AZ79" s="142">
        <v>1.5</v>
      </c>
      <c r="BA79" s="142">
        <v>1.5</v>
      </c>
      <c r="BB79" s="142">
        <v>1.5</v>
      </c>
      <c r="BC79" s="142">
        <v>1.5</v>
      </c>
      <c r="BD79" s="142">
        <v>1.5</v>
      </c>
      <c r="BE79" s="142">
        <v>1.5</v>
      </c>
      <c r="BF79" s="142">
        <v>1.5</v>
      </c>
      <c r="BG79" s="55">
        <v>1.5</v>
      </c>
      <c r="BH79" s="142">
        <v>1.5</v>
      </c>
      <c r="BI79" s="142">
        <v>1.5</v>
      </c>
      <c r="BJ79" s="142">
        <v>1.5</v>
      </c>
      <c r="BK79" s="1407">
        <v>1.5</v>
      </c>
    </row>
    <row r="80" spans="1:63" s="37" customFormat="1" ht="12.75">
      <c r="A80" s="284"/>
      <c r="C80" s="37" t="s">
        <v>20</v>
      </c>
      <c r="D80" s="57">
        <v>2</v>
      </c>
      <c r="E80" s="57">
        <v>2</v>
      </c>
      <c r="F80" s="57">
        <v>2</v>
      </c>
      <c r="G80" s="56">
        <v>3.25</v>
      </c>
      <c r="H80" s="56">
        <v>3.25</v>
      </c>
      <c r="I80" s="56">
        <v>3.25</v>
      </c>
      <c r="J80" s="56">
        <v>3.25</v>
      </c>
      <c r="K80" s="56">
        <v>3.25</v>
      </c>
      <c r="L80" s="56">
        <v>3.25</v>
      </c>
      <c r="M80" s="56">
        <v>3.25</v>
      </c>
      <c r="N80" s="56">
        <v>3.25</v>
      </c>
      <c r="O80" s="56">
        <v>3.25</v>
      </c>
      <c r="P80" s="56">
        <v>3.25</v>
      </c>
      <c r="Q80" s="56">
        <v>3.25</v>
      </c>
      <c r="R80" s="56">
        <v>3.25</v>
      </c>
      <c r="S80" s="56">
        <v>3.25</v>
      </c>
      <c r="T80" s="56">
        <v>3.25</v>
      </c>
      <c r="U80" s="56">
        <v>3.25</v>
      </c>
      <c r="V80" s="56">
        <v>3.25</v>
      </c>
      <c r="W80" s="56">
        <v>3.25</v>
      </c>
      <c r="X80" s="56">
        <v>3.25</v>
      </c>
      <c r="Y80" s="56" t="s">
        <v>423</v>
      </c>
      <c r="Z80" s="56" t="s">
        <v>423</v>
      </c>
      <c r="AA80" s="56" t="s">
        <v>423</v>
      </c>
      <c r="AB80" s="56" t="s">
        <v>423</v>
      </c>
      <c r="AC80" s="56" t="s">
        <v>423</v>
      </c>
      <c r="AD80" s="56" t="s">
        <v>423</v>
      </c>
      <c r="AE80" s="56" t="s">
        <v>423</v>
      </c>
      <c r="AF80" s="56" t="s">
        <v>423</v>
      </c>
      <c r="AG80" s="56" t="s">
        <v>423</v>
      </c>
      <c r="AH80" s="56" t="s">
        <v>1292</v>
      </c>
      <c r="AI80" s="57" t="s">
        <v>423</v>
      </c>
      <c r="AJ80" s="739" t="s">
        <v>1292</v>
      </c>
      <c r="AK80" s="739" t="s">
        <v>1292</v>
      </c>
      <c r="AL80" s="739" t="s">
        <v>1292</v>
      </c>
      <c r="AM80" s="739" t="s">
        <v>1292</v>
      </c>
      <c r="AN80" s="739" t="s">
        <v>1292</v>
      </c>
      <c r="AO80" s="739" t="s">
        <v>1292</v>
      </c>
      <c r="AP80" s="739" t="s">
        <v>1292</v>
      </c>
      <c r="AQ80" s="739" t="s">
        <v>1292</v>
      </c>
      <c r="AR80" s="739" t="s">
        <v>1292</v>
      </c>
      <c r="AS80" s="56" t="s">
        <v>1292</v>
      </c>
      <c r="AT80" s="56" t="s">
        <v>1292</v>
      </c>
      <c r="AU80" s="56" t="s">
        <v>1292</v>
      </c>
      <c r="AV80" s="56" t="s">
        <v>1292</v>
      </c>
      <c r="AW80" s="142" t="s">
        <v>1292</v>
      </c>
      <c r="AX80" s="142" t="s">
        <v>1292</v>
      </c>
      <c r="AY80" s="142" t="s">
        <v>1292</v>
      </c>
      <c r="AZ80" s="142" t="s">
        <v>1292</v>
      </c>
      <c r="BA80" s="142" t="s">
        <v>1292</v>
      </c>
      <c r="BB80" s="142" t="s">
        <v>1292</v>
      </c>
      <c r="BC80" s="1111" t="s">
        <v>1292</v>
      </c>
      <c r="BD80" s="1111" t="s">
        <v>1292</v>
      </c>
      <c r="BE80" s="1111" t="s">
        <v>1292</v>
      </c>
      <c r="BF80" s="1111" t="s">
        <v>1292</v>
      </c>
      <c r="BG80" s="1212" t="s">
        <v>1292</v>
      </c>
      <c r="BH80" s="1111" t="s">
        <v>1292</v>
      </c>
      <c r="BI80" s="142" t="s">
        <v>1292</v>
      </c>
      <c r="BJ80" s="142" t="s">
        <v>1292</v>
      </c>
      <c r="BK80" s="1407" t="s">
        <v>1292</v>
      </c>
    </row>
    <row r="81" spans="1:63" ht="12.75">
      <c r="A81" s="284"/>
      <c r="B81" s="37" t="s">
        <v>424</v>
      </c>
      <c r="C81" s="37"/>
      <c r="D81" s="746">
        <v>0</v>
      </c>
      <c r="E81" s="746">
        <v>0</v>
      </c>
      <c r="F81" s="56">
        <v>1.5</v>
      </c>
      <c r="G81" s="56">
        <v>1.5</v>
      </c>
      <c r="H81" s="56">
        <v>1.5</v>
      </c>
      <c r="I81" s="56">
        <v>1.5</v>
      </c>
      <c r="J81" s="56">
        <v>1.5</v>
      </c>
      <c r="K81" s="56">
        <v>1.5</v>
      </c>
      <c r="L81" s="56">
        <v>1.5</v>
      </c>
      <c r="M81" s="56">
        <v>1.5</v>
      </c>
      <c r="N81" s="56">
        <v>1.5</v>
      </c>
      <c r="O81" s="950">
        <v>2</v>
      </c>
      <c r="P81" s="57">
        <v>2</v>
      </c>
      <c r="Q81" s="57">
        <v>2</v>
      </c>
      <c r="R81" s="57">
        <v>2</v>
      </c>
      <c r="S81" s="57">
        <v>2</v>
      </c>
      <c r="T81" s="57">
        <v>2</v>
      </c>
      <c r="U81" s="57">
        <v>2</v>
      </c>
      <c r="V81" s="56">
        <v>2</v>
      </c>
      <c r="W81" s="57">
        <v>2</v>
      </c>
      <c r="X81" s="57">
        <v>2</v>
      </c>
      <c r="Y81" s="57">
        <v>3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56">
        <v>3</v>
      </c>
      <c r="AI81" s="57">
        <v>3</v>
      </c>
      <c r="AJ81" s="57">
        <v>3</v>
      </c>
      <c r="AK81" s="57">
        <v>3</v>
      </c>
      <c r="AL81" s="57">
        <v>3</v>
      </c>
      <c r="AM81" s="57">
        <v>3</v>
      </c>
      <c r="AN81" s="57">
        <v>3</v>
      </c>
      <c r="AO81" s="57">
        <v>3</v>
      </c>
      <c r="AP81" s="57">
        <v>3</v>
      </c>
      <c r="AQ81" s="57">
        <v>3</v>
      </c>
      <c r="AR81" s="57">
        <v>3</v>
      </c>
      <c r="AS81" s="56">
        <v>3</v>
      </c>
      <c r="AT81" s="56">
        <v>3</v>
      </c>
      <c r="AU81" s="56">
        <v>3</v>
      </c>
      <c r="AV81" s="56">
        <v>3</v>
      </c>
      <c r="AW81" s="128">
        <v>3</v>
      </c>
      <c r="AX81" s="128">
        <v>3</v>
      </c>
      <c r="AY81" s="128">
        <v>3</v>
      </c>
      <c r="AZ81" s="128">
        <v>3</v>
      </c>
      <c r="BA81" s="128">
        <v>3</v>
      </c>
      <c r="BB81" s="128">
        <v>3</v>
      </c>
      <c r="BC81" s="128">
        <v>3</v>
      </c>
      <c r="BD81" s="128">
        <v>3</v>
      </c>
      <c r="BE81" s="128">
        <v>3</v>
      </c>
      <c r="BF81" s="128">
        <v>3</v>
      </c>
      <c r="BG81" s="145">
        <v>3</v>
      </c>
      <c r="BH81" s="128">
        <v>3</v>
      </c>
      <c r="BI81" s="128">
        <v>3</v>
      </c>
      <c r="BJ81" s="128">
        <v>3</v>
      </c>
      <c r="BK81" s="1408">
        <v>3</v>
      </c>
    </row>
    <row r="82" spans="1:63" ht="12.75">
      <c r="A82" s="1117" t="s">
        <v>21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5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18"/>
      <c r="AX82" s="118"/>
      <c r="AY82" s="118"/>
      <c r="AZ82" s="118"/>
      <c r="BA82" s="118"/>
      <c r="BB82" s="118"/>
      <c r="BC82" s="138"/>
      <c r="BD82" s="138"/>
      <c r="BE82" s="138"/>
      <c r="BF82" s="142"/>
      <c r="BG82" s="137"/>
      <c r="BH82" s="118"/>
      <c r="BI82" s="142"/>
      <c r="BJ82" s="142"/>
      <c r="BK82" s="1407"/>
    </row>
    <row r="83" spans="1:63" ht="12.75">
      <c r="A83" s="1117"/>
      <c r="B83" s="720" t="s">
        <v>22</v>
      </c>
      <c r="C83" s="37"/>
      <c r="D83" s="25" t="s">
        <v>1418</v>
      </c>
      <c r="E83" s="25">
        <v>1.820083870967742</v>
      </c>
      <c r="F83" s="25" t="s">
        <v>1418</v>
      </c>
      <c r="G83" s="25">
        <v>2.62</v>
      </c>
      <c r="H83" s="25">
        <v>1.5925</v>
      </c>
      <c r="I83" s="25">
        <v>2.54</v>
      </c>
      <c r="J83" s="25">
        <v>2.3997</v>
      </c>
      <c r="K83" s="25">
        <v>2.01</v>
      </c>
      <c r="L83" s="25">
        <v>2.3749</v>
      </c>
      <c r="M83" s="25">
        <v>1.5013</v>
      </c>
      <c r="N83" s="25">
        <v>2.1337</v>
      </c>
      <c r="O83" s="25">
        <v>2.9733</v>
      </c>
      <c r="P83" s="25">
        <v>4.3458</v>
      </c>
      <c r="Q83" s="25">
        <v>6.2997</v>
      </c>
      <c r="R83" s="25">
        <v>5.7927</v>
      </c>
      <c r="S83" s="25">
        <v>3.17</v>
      </c>
      <c r="T83" s="25">
        <v>3.17</v>
      </c>
      <c r="U83" s="56">
        <v>5.75</v>
      </c>
      <c r="V83" s="25">
        <v>5.16</v>
      </c>
      <c r="W83" s="56">
        <v>3.13</v>
      </c>
      <c r="X83" s="56">
        <v>3.13</v>
      </c>
      <c r="Y83" s="57" t="s">
        <v>964</v>
      </c>
      <c r="Z83" s="25" t="s">
        <v>964</v>
      </c>
      <c r="AA83" s="25" t="s">
        <v>964</v>
      </c>
      <c r="AB83" s="25">
        <v>4.16</v>
      </c>
      <c r="AC83" s="25">
        <v>7.89</v>
      </c>
      <c r="AD83" s="25">
        <v>7.75</v>
      </c>
      <c r="AE83" s="25">
        <v>5.9</v>
      </c>
      <c r="AF83" s="25">
        <v>7.33</v>
      </c>
      <c r="AG83" s="25">
        <v>6.25</v>
      </c>
      <c r="AH83" s="25">
        <v>4.94</v>
      </c>
      <c r="AI83" s="56">
        <v>1.51</v>
      </c>
      <c r="AJ83" s="25">
        <v>1.7511</v>
      </c>
      <c r="AK83" s="25">
        <v>2.0092</v>
      </c>
      <c r="AL83" s="25">
        <v>6.9099</v>
      </c>
      <c r="AM83" s="25">
        <v>8.6729</v>
      </c>
      <c r="AN83" s="25">
        <v>9.7143</v>
      </c>
      <c r="AO83" s="56" t="s">
        <v>1418</v>
      </c>
      <c r="AP83" s="56" t="s">
        <v>1418</v>
      </c>
      <c r="AQ83" s="56" t="s">
        <v>1418</v>
      </c>
      <c r="AR83" s="56" t="s">
        <v>1418</v>
      </c>
      <c r="AS83" s="25">
        <v>7.3992</v>
      </c>
      <c r="AT83" s="25">
        <v>8.699</v>
      </c>
      <c r="AU83" s="25">
        <v>2.81</v>
      </c>
      <c r="AV83" s="25">
        <v>2.74</v>
      </c>
      <c r="AW83" s="138">
        <v>4.57</v>
      </c>
      <c r="AX83" s="138">
        <v>8.94</v>
      </c>
      <c r="AY83" s="138">
        <v>7.2387</v>
      </c>
      <c r="AZ83" s="138">
        <v>8.79</v>
      </c>
      <c r="BA83" s="138">
        <v>9.2157</v>
      </c>
      <c r="BB83" s="138">
        <v>9.0406</v>
      </c>
      <c r="BC83" s="138">
        <v>9.6718</v>
      </c>
      <c r="BD83" s="138">
        <v>8.74</v>
      </c>
      <c r="BE83" s="138">
        <v>8.2978</v>
      </c>
      <c r="BF83" s="142">
        <v>8.08</v>
      </c>
      <c r="BG83" s="55">
        <v>3.04</v>
      </c>
      <c r="BH83" s="142">
        <v>0.93</v>
      </c>
      <c r="BI83" s="142">
        <v>0.7</v>
      </c>
      <c r="BJ83" s="142">
        <v>0.36</v>
      </c>
      <c r="BK83" s="1407">
        <v>0.31</v>
      </c>
    </row>
    <row r="84" spans="1:63" ht="12.75">
      <c r="A84" s="284"/>
      <c r="B84" s="720" t="s">
        <v>23</v>
      </c>
      <c r="C84" s="37"/>
      <c r="D84" s="740">
        <v>2.9805422437758247</v>
      </c>
      <c r="E84" s="740">
        <v>1.4706548192771083</v>
      </c>
      <c r="F84" s="740">
        <v>3.9398</v>
      </c>
      <c r="G84" s="25">
        <v>3.1</v>
      </c>
      <c r="H84" s="25">
        <v>2.4648049469964666</v>
      </c>
      <c r="I84" s="25">
        <v>2.89</v>
      </c>
      <c r="J84" s="25">
        <v>3.2485</v>
      </c>
      <c r="K84" s="25">
        <v>2.54</v>
      </c>
      <c r="L84" s="25">
        <v>2.6702572438162546</v>
      </c>
      <c r="M84" s="25">
        <v>1.8496</v>
      </c>
      <c r="N84" s="25">
        <v>2.7651</v>
      </c>
      <c r="O84" s="25">
        <v>2.3486</v>
      </c>
      <c r="P84" s="25">
        <v>3.8637</v>
      </c>
      <c r="Q84" s="25">
        <v>5.7924</v>
      </c>
      <c r="R84" s="25">
        <v>5.5404</v>
      </c>
      <c r="S84" s="25">
        <v>4.0699</v>
      </c>
      <c r="T84" s="25">
        <v>5.32</v>
      </c>
      <c r="U84" s="56">
        <v>5.41</v>
      </c>
      <c r="V84" s="25">
        <v>5.13</v>
      </c>
      <c r="W84" s="56">
        <v>5.17</v>
      </c>
      <c r="X84" s="56">
        <v>3.73</v>
      </c>
      <c r="Y84" s="25">
        <v>6.08</v>
      </c>
      <c r="Z84" s="25">
        <v>5.55</v>
      </c>
      <c r="AA84" s="25">
        <v>4.72</v>
      </c>
      <c r="AB84" s="25">
        <v>4.32</v>
      </c>
      <c r="AC84" s="25">
        <v>6.64</v>
      </c>
      <c r="AD84" s="25">
        <v>6.83</v>
      </c>
      <c r="AE84" s="25">
        <v>5.98</v>
      </c>
      <c r="AF84" s="25">
        <v>6.73</v>
      </c>
      <c r="AG84" s="25">
        <v>6</v>
      </c>
      <c r="AH84" s="25">
        <v>6.8</v>
      </c>
      <c r="AI84" s="56">
        <v>1.77</v>
      </c>
      <c r="AJ84" s="25">
        <v>2.4136</v>
      </c>
      <c r="AK84" s="25">
        <v>2.7298</v>
      </c>
      <c r="AL84" s="25">
        <v>4.6669</v>
      </c>
      <c r="AM84" s="25">
        <v>6.3535</v>
      </c>
      <c r="AN84" s="25">
        <v>8.7424</v>
      </c>
      <c r="AO84" s="25">
        <v>9.0115</v>
      </c>
      <c r="AP84" s="25">
        <v>7.7876</v>
      </c>
      <c r="AQ84" s="25">
        <v>7.346</v>
      </c>
      <c r="AR84" s="25">
        <v>7.4127</v>
      </c>
      <c r="AS84" s="25">
        <v>6.7726</v>
      </c>
      <c r="AT84" s="25">
        <v>8.1341</v>
      </c>
      <c r="AU84" s="25">
        <v>3.81</v>
      </c>
      <c r="AV84" s="25">
        <v>3.77</v>
      </c>
      <c r="AW84" s="138">
        <v>5.63</v>
      </c>
      <c r="AX84" s="138">
        <v>7.73</v>
      </c>
      <c r="AY84" s="138">
        <v>6.8209</v>
      </c>
      <c r="AZ84" s="138">
        <v>8.21</v>
      </c>
      <c r="BA84" s="138">
        <v>7.776</v>
      </c>
      <c r="BB84" s="138">
        <v>8.0924</v>
      </c>
      <c r="BC84" s="138">
        <v>9.0552</v>
      </c>
      <c r="BD84" s="138">
        <v>9</v>
      </c>
      <c r="BE84" s="138">
        <v>8.3387</v>
      </c>
      <c r="BF84" s="142">
        <v>8.52</v>
      </c>
      <c r="BG84" s="55">
        <v>3.98</v>
      </c>
      <c r="BH84" s="142">
        <v>2.28</v>
      </c>
      <c r="BI84" s="142">
        <v>1.82</v>
      </c>
      <c r="BJ84" s="142">
        <v>0.97</v>
      </c>
      <c r="BK84" s="1407">
        <v>0.8</v>
      </c>
    </row>
    <row r="85" spans="1:63" ht="12.75">
      <c r="A85" s="284"/>
      <c r="B85" s="720" t="s">
        <v>24</v>
      </c>
      <c r="C85" s="37"/>
      <c r="D85" s="25" t="s">
        <v>1418</v>
      </c>
      <c r="E85" s="25" t="s">
        <v>1418</v>
      </c>
      <c r="F85" s="741">
        <v>4.420184745762712</v>
      </c>
      <c r="G85" s="741">
        <v>3.7</v>
      </c>
      <c r="H85" s="25">
        <v>2.5683</v>
      </c>
      <c r="I85" s="25">
        <v>3.77</v>
      </c>
      <c r="J85" s="25">
        <v>3.8641</v>
      </c>
      <c r="K85" s="25">
        <v>2.7782</v>
      </c>
      <c r="L85" s="742">
        <v>3.2519</v>
      </c>
      <c r="M85" s="742">
        <v>2.6727</v>
      </c>
      <c r="N85" s="742">
        <v>3.51395</v>
      </c>
      <c r="O85" s="25">
        <v>2.6605</v>
      </c>
      <c r="P85" s="25">
        <v>4.325</v>
      </c>
      <c r="Q85" s="743">
        <v>0</v>
      </c>
      <c r="R85" s="743">
        <v>0</v>
      </c>
      <c r="S85" s="743">
        <v>4.39</v>
      </c>
      <c r="T85" s="743">
        <v>4.98</v>
      </c>
      <c r="U85" s="56">
        <v>4.5</v>
      </c>
      <c r="V85" s="742">
        <v>5.16</v>
      </c>
      <c r="W85" s="56">
        <v>5.16</v>
      </c>
      <c r="X85" s="56">
        <v>4.75</v>
      </c>
      <c r="Y85" s="25">
        <v>5.64</v>
      </c>
      <c r="Z85" s="25" t="s">
        <v>964</v>
      </c>
      <c r="AA85" s="25">
        <v>3.98</v>
      </c>
      <c r="AB85" s="25">
        <v>5.17</v>
      </c>
      <c r="AC85" s="25" t="s">
        <v>1418</v>
      </c>
      <c r="AD85" s="25" t="s">
        <v>1418</v>
      </c>
      <c r="AE85" s="25">
        <v>5.77</v>
      </c>
      <c r="AF85" s="25">
        <v>5.77</v>
      </c>
      <c r="AG85" s="25">
        <v>5.82</v>
      </c>
      <c r="AH85" s="742">
        <v>5.91</v>
      </c>
      <c r="AI85" s="56">
        <v>0</v>
      </c>
      <c r="AJ85" s="25">
        <v>2.6771</v>
      </c>
      <c r="AK85" s="25">
        <v>0</v>
      </c>
      <c r="AL85" s="25">
        <v>0</v>
      </c>
      <c r="AM85" s="25">
        <v>5.8226</v>
      </c>
      <c r="AN85" s="25">
        <v>7.7899</v>
      </c>
      <c r="AO85" s="56" t="s">
        <v>1418</v>
      </c>
      <c r="AP85" s="56" t="s">
        <v>1418</v>
      </c>
      <c r="AQ85" s="25">
        <v>6.8707</v>
      </c>
      <c r="AR85" s="56" t="s">
        <v>1418</v>
      </c>
      <c r="AS85" s="742">
        <v>6.6441</v>
      </c>
      <c r="AT85" s="742">
        <v>8.2779</v>
      </c>
      <c r="AU85" s="742" t="s">
        <v>1418</v>
      </c>
      <c r="AV85" s="742">
        <v>4.28</v>
      </c>
      <c r="AW85" s="1112">
        <v>5.56</v>
      </c>
      <c r="AX85" s="1112" t="s">
        <v>1418</v>
      </c>
      <c r="AY85" s="1112">
        <v>6.8699</v>
      </c>
      <c r="AZ85" s="1112">
        <v>9.04</v>
      </c>
      <c r="BA85" s="1112" t="s">
        <v>1418</v>
      </c>
      <c r="BB85" s="1112" t="s">
        <v>1418</v>
      </c>
      <c r="BC85" s="138">
        <v>8.8219</v>
      </c>
      <c r="BD85" s="141" t="s">
        <v>1418</v>
      </c>
      <c r="BE85" s="138">
        <v>8.24</v>
      </c>
      <c r="BF85" s="142">
        <v>8.59</v>
      </c>
      <c r="BG85" s="1213" t="s">
        <v>1418</v>
      </c>
      <c r="BH85" s="1229">
        <v>4.01</v>
      </c>
      <c r="BI85" s="142">
        <v>3.48</v>
      </c>
      <c r="BJ85" s="142">
        <v>0</v>
      </c>
      <c r="BK85" s="1407">
        <v>2.24</v>
      </c>
    </row>
    <row r="86" spans="1:63" ht="12.75">
      <c r="A86" s="284"/>
      <c r="B86" s="720" t="s">
        <v>28</v>
      </c>
      <c r="C86" s="37"/>
      <c r="D86" s="25">
        <v>4.928079080914116</v>
      </c>
      <c r="E86" s="25">
        <v>3.8123749843660346</v>
      </c>
      <c r="F86" s="25">
        <v>4.78535242830253</v>
      </c>
      <c r="G86" s="25">
        <v>3.8745670329670325</v>
      </c>
      <c r="H86" s="25">
        <v>3.4186746835443036</v>
      </c>
      <c r="I86" s="25">
        <v>4.31</v>
      </c>
      <c r="J86" s="25">
        <v>4.04</v>
      </c>
      <c r="K86" s="25">
        <v>3.78</v>
      </c>
      <c r="L86" s="25">
        <v>3.1393493670886072</v>
      </c>
      <c r="M86" s="25">
        <v>3.0861</v>
      </c>
      <c r="N86" s="25">
        <v>3.9996456840042054</v>
      </c>
      <c r="O86" s="25">
        <v>3.0448</v>
      </c>
      <c r="P86" s="25">
        <v>4.6724</v>
      </c>
      <c r="Q86" s="25">
        <v>6.4471</v>
      </c>
      <c r="R86" s="25">
        <v>5.9542</v>
      </c>
      <c r="S86" s="25">
        <v>4.8222</v>
      </c>
      <c r="T86" s="25">
        <v>5.3</v>
      </c>
      <c r="U86" s="56">
        <v>5.66</v>
      </c>
      <c r="V86" s="25">
        <v>6.47</v>
      </c>
      <c r="W86" s="56">
        <v>6.47</v>
      </c>
      <c r="X86" s="56">
        <v>3.56</v>
      </c>
      <c r="Y86" s="25">
        <v>5.57</v>
      </c>
      <c r="Z86" s="25">
        <v>5.65</v>
      </c>
      <c r="AA86" s="25">
        <v>4.96</v>
      </c>
      <c r="AB86" s="25">
        <v>5.2</v>
      </c>
      <c r="AC86" s="25">
        <v>6.84</v>
      </c>
      <c r="AD86" s="25">
        <v>6.19</v>
      </c>
      <c r="AE86" s="25">
        <v>5.96</v>
      </c>
      <c r="AF86" s="25">
        <v>6.53</v>
      </c>
      <c r="AG86" s="25">
        <v>6.59</v>
      </c>
      <c r="AH86" s="25">
        <v>6.55</v>
      </c>
      <c r="AI86" s="56">
        <v>0</v>
      </c>
      <c r="AJ86" s="25">
        <v>3.3858</v>
      </c>
      <c r="AK86" s="25">
        <v>0</v>
      </c>
      <c r="AL86" s="25">
        <v>6.0352</v>
      </c>
      <c r="AM86" s="25">
        <v>5.4338</v>
      </c>
      <c r="AN86" s="25">
        <v>7.394</v>
      </c>
      <c r="AO86" s="25">
        <v>8.1051</v>
      </c>
      <c r="AP86" s="56" t="s">
        <v>1418</v>
      </c>
      <c r="AQ86" s="25">
        <v>7.5991</v>
      </c>
      <c r="AR86" s="56" t="s">
        <v>1418</v>
      </c>
      <c r="AS86" s="25">
        <v>6.9604</v>
      </c>
      <c r="AT86" s="25">
        <v>7.275</v>
      </c>
      <c r="AU86" s="25" t="s">
        <v>1418</v>
      </c>
      <c r="AV86" s="25">
        <v>5.41</v>
      </c>
      <c r="AW86" s="138">
        <v>6.38</v>
      </c>
      <c r="AX86" s="138">
        <v>7.65</v>
      </c>
      <c r="AY86" s="138">
        <v>7.187</v>
      </c>
      <c r="AZ86" s="138">
        <v>8.61</v>
      </c>
      <c r="BA86" s="1112" t="s">
        <v>1418</v>
      </c>
      <c r="BB86" s="1112" t="s">
        <v>1418</v>
      </c>
      <c r="BC86" s="138">
        <v>8.8135</v>
      </c>
      <c r="BD86" s="141" t="s">
        <v>1418</v>
      </c>
      <c r="BE86" s="138">
        <v>8.61</v>
      </c>
      <c r="BF86" s="142">
        <v>8.61</v>
      </c>
      <c r="BG86" s="1213" t="s">
        <v>1418</v>
      </c>
      <c r="BH86" s="1229">
        <v>4.46</v>
      </c>
      <c r="BI86" s="142">
        <v>4.43</v>
      </c>
      <c r="BJ86" s="142">
        <v>3.27</v>
      </c>
      <c r="BK86" s="1407">
        <v>2.68</v>
      </c>
    </row>
    <row r="87" spans="1:63" s="37" customFormat="1" ht="12.75">
      <c r="A87" s="284"/>
      <c r="B87" s="37" t="s">
        <v>1644</v>
      </c>
      <c r="D87" s="56" t="s">
        <v>1645</v>
      </c>
      <c r="E87" s="56" t="s">
        <v>1645</v>
      </c>
      <c r="F87" s="56" t="s">
        <v>1645</v>
      </c>
      <c r="G87" s="56" t="s">
        <v>1645</v>
      </c>
      <c r="H87" s="56" t="s">
        <v>1645</v>
      </c>
      <c r="I87" s="56" t="s">
        <v>29</v>
      </c>
      <c r="J87" s="56" t="s">
        <v>29</v>
      </c>
      <c r="K87" s="56" t="s">
        <v>29</v>
      </c>
      <c r="L87" s="56" t="s">
        <v>29</v>
      </c>
      <c r="M87" s="56" t="s">
        <v>29</v>
      </c>
      <c r="N87" s="56" t="s">
        <v>29</v>
      </c>
      <c r="O87" s="56" t="s">
        <v>29</v>
      </c>
      <c r="P87" s="56" t="s">
        <v>30</v>
      </c>
      <c r="Q87" s="56" t="s">
        <v>30</v>
      </c>
      <c r="R87" s="56" t="s">
        <v>30</v>
      </c>
      <c r="S87" s="56" t="s">
        <v>30</v>
      </c>
      <c r="T87" s="56" t="s">
        <v>385</v>
      </c>
      <c r="U87" s="56" t="s">
        <v>385</v>
      </c>
      <c r="V87" s="56" t="s">
        <v>390</v>
      </c>
      <c r="W87" s="56" t="s">
        <v>390</v>
      </c>
      <c r="X87" s="56" t="s">
        <v>390</v>
      </c>
      <c r="Y87" s="56" t="s">
        <v>390</v>
      </c>
      <c r="Z87" s="56" t="s">
        <v>390</v>
      </c>
      <c r="AA87" s="56" t="s">
        <v>390</v>
      </c>
      <c r="AB87" s="56" t="s">
        <v>390</v>
      </c>
      <c r="AC87" s="56" t="s">
        <v>390</v>
      </c>
      <c r="AD87" s="56" t="s">
        <v>390</v>
      </c>
      <c r="AE87" s="56" t="s">
        <v>390</v>
      </c>
      <c r="AF87" s="56" t="s">
        <v>390</v>
      </c>
      <c r="AG87" s="56" t="s">
        <v>390</v>
      </c>
      <c r="AH87" s="56" t="s">
        <v>664</v>
      </c>
      <c r="AI87" s="744" t="s">
        <v>664</v>
      </c>
      <c r="AJ87" s="744" t="s">
        <v>664</v>
      </c>
      <c r="AK87" s="25" t="s">
        <v>664</v>
      </c>
      <c r="AL87" s="25" t="s">
        <v>664</v>
      </c>
      <c r="AM87" s="25" t="s">
        <v>664</v>
      </c>
      <c r="AN87" s="25" t="s">
        <v>664</v>
      </c>
      <c r="AO87" s="25" t="s">
        <v>664</v>
      </c>
      <c r="AP87" s="25" t="s">
        <v>664</v>
      </c>
      <c r="AQ87" s="25" t="s">
        <v>664</v>
      </c>
      <c r="AR87" s="25" t="s">
        <v>664</v>
      </c>
      <c r="AS87" s="56" t="s">
        <v>664</v>
      </c>
      <c r="AT87" s="56" t="s">
        <v>664</v>
      </c>
      <c r="AU87" s="56" t="s">
        <v>664</v>
      </c>
      <c r="AV87" s="56" t="s">
        <v>664</v>
      </c>
      <c r="AW87" s="142" t="s">
        <v>664</v>
      </c>
      <c r="AX87" s="142" t="s">
        <v>664</v>
      </c>
      <c r="AY87" s="142" t="s">
        <v>664</v>
      </c>
      <c r="AZ87" s="142" t="s">
        <v>664</v>
      </c>
      <c r="BA87" s="142" t="s">
        <v>876</v>
      </c>
      <c r="BB87" s="142" t="s">
        <v>876</v>
      </c>
      <c r="BC87" s="138" t="s">
        <v>876</v>
      </c>
      <c r="BD87" s="138" t="s">
        <v>876</v>
      </c>
      <c r="BE87" s="138" t="s">
        <v>876</v>
      </c>
      <c r="BF87" s="142" t="s">
        <v>876</v>
      </c>
      <c r="BG87" s="55" t="s">
        <v>876</v>
      </c>
      <c r="BH87" s="142" t="s">
        <v>876</v>
      </c>
      <c r="BI87" s="142" t="s">
        <v>1525</v>
      </c>
      <c r="BJ87" s="142" t="s">
        <v>876</v>
      </c>
      <c r="BK87" s="1407" t="s">
        <v>876</v>
      </c>
    </row>
    <row r="88" spans="1:63" ht="12.75">
      <c r="A88" s="284"/>
      <c r="B88" s="37" t="s">
        <v>31</v>
      </c>
      <c r="C88" s="37"/>
      <c r="D88" s="56" t="s">
        <v>32</v>
      </c>
      <c r="E88" s="56" t="s">
        <v>1643</v>
      </c>
      <c r="F88" s="56" t="s">
        <v>1643</v>
      </c>
      <c r="G88" s="56" t="s">
        <v>1643</v>
      </c>
      <c r="H88" s="56" t="s">
        <v>1643</v>
      </c>
      <c r="I88" s="56" t="s">
        <v>33</v>
      </c>
      <c r="J88" s="56" t="s">
        <v>34</v>
      </c>
      <c r="K88" s="56" t="s">
        <v>34</v>
      </c>
      <c r="L88" s="56" t="s">
        <v>34</v>
      </c>
      <c r="M88" s="56" t="s">
        <v>34</v>
      </c>
      <c r="N88" s="56" t="s">
        <v>34</v>
      </c>
      <c r="O88" s="56" t="s">
        <v>35</v>
      </c>
      <c r="P88" s="56" t="s">
        <v>36</v>
      </c>
      <c r="Q88" s="56" t="s">
        <v>36</v>
      </c>
      <c r="R88" s="56" t="s">
        <v>36</v>
      </c>
      <c r="S88" s="56" t="s">
        <v>36</v>
      </c>
      <c r="T88" s="56" t="s">
        <v>386</v>
      </c>
      <c r="U88" s="56" t="s">
        <v>386</v>
      </c>
      <c r="V88" s="56" t="s">
        <v>391</v>
      </c>
      <c r="W88" s="56" t="s">
        <v>391</v>
      </c>
      <c r="X88" s="56" t="s">
        <v>391</v>
      </c>
      <c r="Y88" s="56" t="s">
        <v>391</v>
      </c>
      <c r="Z88" s="56" t="s">
        <v>391</v>
      </c>
      <c r="AA88" s="56" t="s">
        <v>391</v>
      </c>
      <c r="AB88" s="56" t="s">
        <v>35</v>
      </c>
      <c r="AC88" s="56" t="s">
        <v>35</v>
      </c>
      <c r="AD88" s="56" t="s">
        <v>35</v>
      </c>
      <c r="AE88" s="56" t="s">
        <v>35</v>
      </c>
      <c r="AF88" s="56" t="s">
        <v>35</v>
      </c>
      <c r="AG88" s="56" t="s">
        <v>35</v>
      </c>
      <c r="AH88" s="56" t="s">
        <v>35</v>
      </c>
      <c r="AI88" s="56" t="s">
        <v>665</v>
      </c>
      <c r="AJ88" s="56" t="s">
        <v>665</v>
      </c>
      <c r="AK88" s="25" t="s">
        <v>665</v>
      </c>
      <c r="AL88" s="25" t="s">
        <v>665</v>
      </c>
      <c r="AM88" s="25" t="s">
        <v>665</v>
      </c>
      <c r="AN88" s="25" t="s">
        <v>665</v>
      </c>
      <c r="AO88" s="25" t="s">
        <v>1293</v>
      </c>
      <c r="AP88" s="25" t="s">
        <v>1293</v>
      </c>
      <c r="AQ88" s="25" t="s">
        <v>1293</v>
      </c>
      <c r="AR88" s="25" t="s">
        <v>1293</v>
      </c>
      <c r="AS88" s="56" t="s">
        <v>877</v>
      </c>
      <c r="AT88" s="56" t="s">
        <v>877</v>
      </c>
      <c r="AU88" s="56" t="s">
        <v>877</v>
      </c>
      <c r="AV88" s="56" t="s">
        <v>877</v>
      </c>
      <c r="AW88" s="142" t="s">
        <v>877</v>
      </c>
      <c r="AX88" s="142" t="s">
        <v>877</v>
      </c>
      <c r="AY88" s="142" t="s">
        <v>877</v>
      </c>
      <c r="AZ88" s="142" t="s">
        <v>877</v>
      </c>
      <c r="BA88" s="142" t="s">
        <v>878</v>
      </c>
      <c r="BB88" s="142" t="s">
        <v>878</v>
      </c>
      <c r="BC88" s="138" t="s">
        <v>878</v>
      </c>
      <c r="BD88" s="138" t="s">
        <v>878</v>
      </c>
      <c r="BE88" s="138" t="s">
        <v>878</v>
      </c>
      <c r="BF88" s="142" t="s">
        <v>1293</v>
      </c>
      <c r="BG88" s="55" t="s">
        <v>1293</v>
      </c>
      <c r="BH88" s="142" t="s">
        <v>1293</v>
      </c>
      <c r="BI88" s="142" t="s">
        <v>1526</v>
      </c>
      <c r="BJ88" s="142" t="s">
        <v>665</v>
      </c>
      <c r="BK88" s="1407" t="s">
        <v>665</v>
      </c>
    </row>
    <row r="89" spans="1:63" s="1051" customFormat="1" ht="12.75">
      <c r="A89" s="1118" t="s">
        <v>37</v>
      </c>
      <c r="B89" s="747"/>
      <c r="C89" s="748"/>
      <c r="D89" s="745">
        <v>4.5</v>
      </c>
      <c r="E89" s="745">
        <v>0.711</v>
      </c>
      <c r="F89" s="745">
        <v>4.712</v>
      </c>
      <c r="G89" s="745">
        <v>3.177</v>
      </c>
      <c r="H89" s="745">
        <v>1.222</v>
      </c>
      <c r="I89" s="745">
        <v>1.965</v>
      </c>
      <c r="J89" s="745">
        <v>2.133</v>
      </c>
      <c r="K89" s="745">
        <v>2.111</v>
      </c>
      <c r="L89" s="745">
        <v>3.029</v>
      </c>
      <c r="M89" s="745">
        <v>1.688</v>
      </c>
      <c r="N89" s="745">
        <v>3.0342345624701954</v>
      </c>
      <c r="O89" s="745">
        <v>3.3517</v>
      </c>
      <c r="P89" s="745">
        <v>4.9267</v>
      </c>
      <c r="Q89" s="745">
        <v>7.5521</v>
      </c>
      <c r="R89" s="745">
        <v>5.0667</v>
      </c>
      <c r="S89" s="745">
        <v>2.69</v>
      </c>
      <c r="T89" s="745">
        <v>6.48</v>
      </c>
      <c r="U89" s="745">
        <v>4.64</v>
      </c>
      <c r="V89" s="745">
        <v>3.61</v>
      </c>
      <c r="W89" s="745">
        <v>5.15</v>
      </c>
      <c r="X89" s="745">
        <v>2.33</v>
      </c>
      <c r="Y89" s="745">
        <v>5.16</v>
      </c>
      <c r="Z89" s="745">
        <v>5.34</v>
      </c>
      <c r="AA89" s="745">
        <v>2.38</v>
      </c>
      <c r="AB89" s="745">
        <v>3.37</v>
      </c>
      <c r="AC89" s="745">
        <v>8.32</v>
      </c>
      <c r="AD89" s="745">
        <v>6.38</v>
      </c>
      <c r="AE89" s="745">
        <v>5.06</v>
      </c>
      <c r="AF89" s="745">
        <v>7.07</v>
      </c>
      <c r="AG89" s="745">
        <v>5.02</v>
      </c>
      <c r="AH89" s="745">
        <v>3.66</v>
      </c>
      <c r="AI89" s="56">
        <v>1.41</v>
      </c>
      <c r="AJ89" s="25">
        <v>2</v>
      </c>
      <c r="AK89" s="25">
        <v>5.1</v>
      </c>
      <c r="AL89" s="25">
        <v>9.22</v>
      </c>
      <c r="AM89" s="25">
        <v>9.93</v>
      </c>
      <c r="AN89" s="25">
        <v>12.8296</v>
      </c>
      <c r="AO89" s="25">
        <v>11.64</v>
      </c>
      <c r="AP89" s="25">
        <v>8.85</v>
      </c>
      <c r="AQ89" s="25">
        <v>7.8112</v>
      </c>
      <c r="AR89" s="25">
        <v>7.127</v>
      </c>
      <c r="AS89" s="745">
        <v>5.52</v>
      </c>
      <c r="AT89" s="745">
        <v>6.57</v>
      </c>
      <c r="AU89" s="745">
        <v>2.46</v>
      </c>
      <c r="AV89" s="745">
        <v>3.24</v>
      </c>
      <c r="AW89" s="1113">
        <v>5.89</v>
      </c>
      <c r="AX89" s="1113">
        <v>9.79</v>
      </c>
      <c r="AY89" s="1113">
        <v>8.59</v>
      </c>
      <c r="AZ89" s="1113">
        <v>10.58</v>
      </c>
      <c r="BA89" s="1113">
        <v>8.45</v>
      </c>
      <c r="BB89" s="1113">
        <v>10.18</v>
      </c>
      <c r="BC89" s="138">
        <v>9.54</v>
      </c>
      <c r="BD89" s="138">
        <v>10.43</v>
      </c>
      <c r="BE89" s="138">
        <v>10.23</v>
      </c>
      <c r="BF89" s="1114">
        <v>8.22</v>
      </c>
      <c r="BG89" s="1214">
        <v>2.69</v>
      </c>
      <c r="BH89" s="1114">
        <v>1.33</v>
      </c>
      <c r="BI89" s="1114">
        <v>1.08</v>
      </c>
      <c r="BJ89" s="1114">
        <v>1.11</v>
      </c>
      <c r="BK89" s="1409">
        <v>1.06</v>
      </c>
    </row>
    <row r="90" spans="1:63" ht="12.75">
      <c r="A90" s="1117" t="s">
        <v>1649</v>
      </c>
      <c r="B90" s="37"/>
      <c r="C90" s="3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37"/>
      <c r="V90" s="5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6"/>
      <c r="AI90" s="56"/>
      <c r="AJ90" s="37"/>
      <c r="AK90" s="25"/>
      <c r="AL90" s="25"/>
      <c r="AM90" s="37"/>
      <c r="AN90" s="37"/>
      <c r="AO90" s="56"/>
      <c r="AP90" s="56"/>
      <c r="AQ90" s="37"/>
      <c r="AR90" s="37"/>
      <c r="AS90" s="56"/>
      <c r="AT90" s="56"/>
      <c r="AU90" s="56"/>
      <c r="AV90" s="56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37"/>
      <c r="BH90" s="118"/>
      <c r="BI90" s="142"/>
      <c r="BJ90" s="142"/>
      <c r="BK90" s="1407"/>
    </row>
    <row r="91" spans="1:63" ht="12.75">
      <c r="A91" s="284"/>
      <c r="B91" s="733" t="s">
        <v>1650</v>
      </c>
      <c r="C91" s="3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7"/>
      <c r="V91" s="5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6">
        <v>4.75</v>
      </c>
      <c r="AI91" s="56"/>
      <c r="AJ91" s="37"/>
      <c r="AK91" s="37"/>
      <c r="AL91" s="37"/>
      <c r="AM91" s="37"/>
      <c r="AN91" s="37"/>
      <c r="AO91" s="56"/>
      <c r="AP91" s="56"/>
      <c r="AQ91" s="37"/>
      <c r="AR91" s="37"/>
      <c r="AS91" s="56"/>
      <c r="AT91" s="56">
        <v>6.375</v>
      </c>
      <c r="AU91" s="56"/>
      <c r="AV91" s="56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37"/>
      <c r="BH91" s="118"/>
      <c r="BI91" s="142"/>
      <c r="BJ91" s="142"/>
      <c r="BK91" s="1407"/>
    </row>
    <row r="92" spans="1:63" ht="12.75">
      <c r="A92" s="284"/>
      <c r="B92" s="37" t="s">
        <v>1651</v>
      </c>
      <c r="C92" s="37"/>
      <c r="D92" s="56" t="s">
        <v>38</v>
      </c>
      <c r="E92" s="56" t="s">
        <v>1652</v>
      </c>
      <c r="F92" s="56" t="s">
        <v>39</v>
      </c>
      <c r="G92" s="56" t="s">
        <v>1652</v>
      </c>
      <c r="H92" s="56" t="s">
        <v>1652</v>
      </c>
      <c r="I92" s="56" t="s">
        <v>1652</v>
      </c>
      <c r="J92" s="56" t="s">
        <v>1652</v>
      </c>
      <c r="K92" s="56" t="s">
        <v>1652</v>
      </c>
      <c r="L92" s="56" t="s">
        <v>1652</v>
      </c>
      <c r="M92" s="56" t="s">
        <v>1652</v>
      </c>
      <c r="N92" s="56" t="s">
        <v>1652</v>
      </c>
      <c r="O92" s="56" t="s">
        <v>1652</v>
      </c>
      <c r="P92" s="56" t="s">
        <v>1652</v>
      </c>
      <c r="Q92" s="56" t="s">
        <v>89</v>
      </c>
      <c r="R92" s="56" t="s">
        <v>382</v>
      </c>
      <c r="S92" s="56" t="s">
        <v>141</v>
      </c>
      <c r="T92" s="56" t="s">
        <v>141</v>
      </c>
      <c r="U92" s="56" t="s">
        <v>141</v>
      </c>
      <c r="V92" s="56" t="s">
        <v>141</v>
      </c>
      <c r="W92" s="56" t="s">
        <v>141</v>
      </c>
      <c r="X92" s="56" t="s">
        <v>141</v>
      </c>
      <c r="Y92" s="56" t="s">
        <v>425</v>
      </c>
      <c r="Z92" s="56" t="s">
        <v>425</v>
      </c>
      <c r="AA92" s="56" t="s">
        <v>425</v>
      </c>
      <c r="AB92" s="56" t="s">
        <v>377</v>
      </c>
      <c r="AC92" s="56" t="s">
        <v>377</v>
      </c>
      <c r="AD92" s="56" t="s">
        <v>377</v>
      </c>
      <c r="AE92" s="56" t="s">
        <v>377</v>
      </c>
      <c r="AF92" s="56" t="s">
        <v>377</v>
      </c>
      <c r="AG92" s="56" t="s">
        <v>754</v>
      </c>
      <c r="AH92" s="56" t="s">
        <v>754</v>
      </c>
      <c r="AI92" s="56" t="s">
        <v>754</v>
      </c>
      <c r="AJ92" s="56" t="s">
        <v>754</v>
      </c>
      <c r="AK92" s="56" t="s">
        <v>754</v>
      </c>
      <c r="AL92" s="56" t="s">
        <v>754</v>
      </c>
      <c r="AM92" s="56" t="s">
        <v>1294</v>
      </c>
      <c r="AN92" s="56" t="s">
        <v>1294</v>
      </c>
      <c r="AO92" s="56" t="s">
        <v>1295</v>
      </c>
      <c r="AP92" s="56" t="s">
        <v>1295</v>
      </c>
      <c r="AQ92" s="56" t="s">
        <v>1296</v>
      </c>
      <c r="AR92" s="56" t="s">
        <v>1296</v>
      </c>
      <c r="AS92" s="56" t="s">
        <v>1296</v>
      </c>
      <c r="AT92" s="56" t="s">
        <v>1296</v>
      </c>
      <c r="AU92" s="56" t="s">
        <v>1296</v>
      </c>
      <c r="AV92" s="56" t="s">
        <v>1296</v>
      </c>
      <c r="AW92" s="142" t="s">
        <v>1296</v>
      </c>
      <c r="AX92" s="142" t="s">
        <v>1296</v>
      </c>
      <c r="AY92" s="142" t="s">
        <v>1296</v>
      </c>
      <c r="AZ92" s="142" t="s">
        <v>1296</v>
      </c>
      <c r="BA92" s="142" t="s">
        <v>1296</v>
      </c>
      <c r="BB92" s="142" t="s">
        <v>1296</v>
      </c>
      <c r="BC92" s="142" t="s">
        <v>1296</v>
      </c>
      <c r="BD92" s="142" t="s">
        <v>1296</v>
      </c>
      <c r="BE92" s="142" t="s">
        <v>1296</v>
      </c>
      <c r="BF92" s="142" t="s">
        <v>1296</v>
      </c>
      <c r="BG92" s="55" t="s">
        <v>1296</v>
      </c>
      <c r="BH92" s="142" t="s">
        <v>1296</v>
      </c>
      <c r="BI92" s="142" t="s">
        <v>1296</v>
      </c>
      <c r="BJ92" s="142" t="s">
        <v>1296</v>
      </c>
      <c r="BK92" s="1407" t="s">
        <v>1296</v>
      </c>
    </row>
    <row r="93" spans="1:63" ht="12.75">
      <c r="A93" s="284"/>
      <c r="B93" s="37" t="s">
        <v>1654</v>
      </c>
      <c r="C93" s="3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37"/>
      <c r="V93" s="5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56"/>
      <c r="AI93" s="56"/>
      <c r="AJ93" s="37"/>
      <c r="AK93" s="37"/>
      <c r="AL93" s="37"/>
      <c r="AM93" s="37"/>
      <c r="AN93" s="37"/>
      <c r="AO93" s="37"/>
      <c r="AP93" s="37"/>
      <c r="AQ93" s="37"/>
      <c r="AR93" s="37"/>
      <c r="AS93" s="56"/>
      <c r="AT93" s="56"/>
      <c r="AU93" s="56"/>
      <c r="AV93" s="56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55"/>
      <c r="BH93" s="142"/>
      <c r="BI93" s="142"/>
      <c r="BJ93" s="142"/>
      <c r="BK93" s="1407"/>
    </row>
    <row r="94" spans="1:63" ht="12.75">
      <c r="A94" s="284"/>
      <c r="B94" s="37"/>
      <c r="C94" s="37" t="s">
        <v>1655</v>
      </c>
      <c r="D94" s="746">
        <v>0</v>
      </c>
      <c r="E94" s="56" t="s">
        <v>1656</v>
      </c>
      <c r="F94" s="56" t="s">
        <v>40</v>
      </c>
      <c r="G94" s="56" t="s">
        <v>1657</v>
      </c>
      <c r="H94" s="56" t="s">
        <v>1657</v>
      </c>
      <c r="I94" s="56" t="s">
        <v>1657</v>
      </c>
      <c r="J94" s="56" t="s">
        <v>1657</v>
      </c>
      <c r="K94" s="56" t="s">
        <v>1657</v>
      </c>
      <c r="L94" s="56" t="s">
        <v>1657</v>
      </c>
      <c r="M94" s="56" t="s">
        <v>1657</v>
      </c>
      <c r="N94" s="56" t="s">
        <v>1657</v>
      </c>
      <c r="O94" s="56" t="s">
        <v>1657</v>
      </c>
      <c r="P94" s="56" t="s">
        <v>1657</v>
      </c>
      <c r="Q94" s="56" t="s">
        <v>383</v>
      </c>
      <c r="R94" s="56" t="s">
        <v>138</v>
      </c>
      <c r="S94" s="56" t="s">
        <v>138</v>
      </c>
      <c r="T94" s="56" t="s">
        <v>138</v>
      </c>
      <c r="U94" s="56" t="s">
        <v>138</v>
      </c>
      <c r="V94" s="56" t="s">
        <v>138</v>
      </c>
      <c r="W94" s="56" t="s">
        <v>75</v>
      </c>
      <c r="X94" s="56" t="s">
        <v>75</v>
      </c>
      <c r="Y94" s="56" t="s">
        <v>75</v>
      </c>
      <c r="Z94" s="56" t="s">
        <v>75</v>
      </c>
      <c r="AA94" s="56" t="s">
        <v>75</v>
      </c>
      <c r="AB94" s="56" t="s">
        <v>75</v>
      </c>
      <c r="AC94" s="56" t="s">
        <v>75</v>
      </c>
      <c r="AD94" s="56" t="s">
        <v>75</v>
      </c>
      <c r="AE94" s="56" t="s">
        <v>75</v>
      </c>
      <c r="AF94" s="56" t="s">
        <v>75</v>
      </c>
      <c r="AG94" s="56" t="s">
        <v>75</v>
      </c>
      <c r="AH94" s="56" t="s">
        <v>75</v>
      </c>
      <c r="AI94" s="56" t="s">
        <v>666</v>
      </c>
      <c r="AJ94" s="56" t="s">
        <v>914</v>
      </c>
      <c r="AK94" s="56" t="s">
        <v>914</v>
      </c>
      <c r="AL94" s="56" t="s">
        <v>914</v>
      </c>
      <c r="AM94" s="56" t="s">
        <v>666</v>
      </c>
      <c r="AN94" s="56" t="s">
        <v>1297</v>
      </c>
      <c r="AO94" s="56" t="s">
        <v>1297</v>
      </c>
      <c r="AP94" s="56" t="s">
        <v>1297</v>
      </c>
      <c r="AQ94" s="56" t="s">
        <v>1297</v>
      </c>
      <c r="AR94" s="56" t="s">
        <v>1298</v>
      </c>
      <c r="AS94" s="56" t="s">
        <v>1298</v>
      </c>
      <c r="AT94" s="56" t="s">
        <v>1299</v>
      </c>
      <c r="AU94" s="56" t="s">
        <v>1299</v>
      </c>
      <c r="AV94" s="56" t="s">
        <v>1299</v>
      </c>
      <c r="AW94" s="142" t="s">
        <v>1299</v>
      </c>
      <c r="AX94" s="142" t="s">
        <v>1299</v>
      </c>
      <c r="AY94" s="142" t="s">
        <v>1299</v>
      </c>
      <c r="AZ94" s="142" t="s">
        <v>1299</v>
      </c>
      <c r="BA94" s="142" t="s">
        <v>1299</v>
      </c>
      <c r="BB94" s="142" t="s">
        <v>1299</v>
      </c>
      <c r="BC94" s="142" t="s">
        <v>1299</v>
      </c>
      <c r="BD94" s="142" t="s">
        <v>1299</v>
      </c>
      <c r="BE94" s="142" t="s">
        <v>1299</v>
      </c>
      <c r="BF94" s="142" t="s">
        <v>1299</v>
      </c>
      <c r="BG94" s="55" t="s">
        <v>1299</v>
      </c>
      <c r="BH94" s="142" t="s">
        <v>1299</v>
      </c>
      <c r="BI94" s="142" t="s">
        <v>1299</v>
      </c>
      <c r="BJ94" s="142" t="s">
        <v>1299</v>
      </c>
      <c r="BK94" s="1407" t="s">
        <v>1299</v>
      </c>
    </row>
    <row r="95" spans="1:63" ht="12.75">
      <c r="A95" s="284"/>
      <c r="B95" s="37"/>
      <c r="C95" s="37" t="s">
        <v>1658</v>
      </c>
      <c r="D95" s="56" t="s">
        <v>1652</v>
      </c>
      <c r="E95" s="56" t="s">
        <v>1659</v>
      </c>
      <c r="F95" s="56" t="s">
        <v>1660</v>
      </c>
      <c r="G95" s="56" t="s">
        <v>1657</v>
      </c>
      <c r="H95" s="56" t="s">
        <v>1660</v>
      </c>
      <c r="I95" s="56" t="s">
        <v>1660</v>
      </c>
      <c r="J95" s="56" t="s">
        <v>1660</v>
      </c>
      <c r="K95" s="56" t="s">
        <v>1660</v>
      </c>
      <c r="L95" s="56" t="s">
        <v>41</v>
      </c>
      <c r="M95" s="56" t="s">
        <v>41</v>
      </c>
      <c r="N95" s="56" t="s">
        <v>41</v>
      </c>
      <c r="O95" s="56" t="s">
        <v>41</v>
      </c>
      <c r="P95" s="56" t="s">
        <v>41</v>
      </c>
      <c r="Q95" s="56" t="s">
        <v>90</v>
      </c>
      <c r="R95" s="56" t="s">
        <v>90</v>
      </c>
      <c r="S95" s="56" t="s">
        <v>90</v>
      </c>
      <c r="T95" s="56" t="s">
        <v>90</v>
      </c>
      <c r="U95" s="56" t="s">
        <v>90</v>
      </c>
      <c r="V95" s="56" t="s">
        <v>90</v>
      </c>
      <c r="W95" s="56" t="s">
        <v>76</v>
      </c>
      <c r="X95" s="56" t="s">
        <v>76</v>
      </c>
      <c r="Y95" s="56" t="s">
        <v>76</v>
      </c>
      <c r="Z95" s="56" t="s">
        <v>76</v>
      </c>
      <c r="AA95" s="56" t="s">
        <v>76</v>
      </c>
      <c r="AB95" s="56" t="s">
        <v>76</v>
      </c>
      <c r="AC95" s="56" t="s">
        <v>76</v>
      </c>
      <c r="AD95" s="56" t="s">
        <v>76</v>
      </c>
      <c r="AE95" s="56" t="s">
        <v>914</v>
      </c>
      <c r="AF95" s="56" t="s">
        <v>914</v>
      </c>
      <c r="AG95" s="56" t="s">
        <v>755</v>
      </c>
      <c r="AH95" s="56" t="s">
        <v>755</v>
      </c>
      <c r="AI95" s="56" t="s">
        <v>667</v>
      </c>
      <c r="AJ95" s="56" t="s">
        <v>667</v>
      </c>
      <c r="AK95" s="56" t="s">
        <v>667</v>
      </c>
      <c r="AL95" s="56" t="s">
        <v>667</v>
      </c>
      <c r="AM95" s="56" t="s">
        <v>1300</v>
      </c>
      <c r="AN95" s="56" t="s">
        <v>1297</v>
      </c>
      <c r="AO95" s="56" t="s">
        <v>1301</v>
      </c>
      <c r="AP95" s="56" t="s">
        <v>1301</v>
      </c>
      <c r="AQ95" s="56" t="s">
        <v>1301</v>
      </c>
      <c r="AR95" s="56" t="s">
        <v>1302</v>
      </c>
      <c r="AS95" s="56" t="s">
        <v>1302</v>
      </c>
      <c r="AT95" s="56" t="s">
        <v>1302</v>
      </c>
      <c r="AU95" s="56" t="s">
        <v>1302</v>
      </c>
      <c r="AV95" s="56" t="s">
        <v>1302</v>
      </c>
      <c r="AW95" s="142" t="s">
        <v>1302</v>
      </c>
      <c r="AX95" s="142" t="s">
        <v>1302</v>
      </c>
      <c r="AY95" s="142" t="s">
        <v>1302</v>
      </c>
      <c r="AZ95" s="142" t="s">
        <v>1302</v>
      </c>
      <c r="BA95" s="142" t="s">
        <v>1302</v>
      </c>
      <c r="BB95" s="142" t="s">
        <v>1302</v>
      </c>
      <c r="BC95" s="142" t="s">
        <v>1302</v>
      </c>
      <c r="BD95" s="142" t="s">
        <v>1302</v>
      </c>
      <c r="BE95" s="142" t="s">
        <v>1302</v>
      </c>
      <c r="BF95" s="142" t="s">
        <v>1302</v>
      </c>
      <c r="BG95" s="55" t="s">
        <v>1302</v>
      </c>
      <c r="BH95" s="142" t="s">
        <v>1302</v>
      </c>
      <c r="BI95" s="142" t="s">
        <v>1302</v>
      </c>
      <c r="BJ95" s="142" t="s">
        <v>1302</v>
      </c>
      <c r="BK95" s="1407" t="s">
        <v>1302</v>
      </c>
    </row>
    <row r="96" spans="1:63" ht="12.75">
      <c r="A96" s="284"/>
      <c r="B96" s="37"/>
      <c r="C96" s="37" t="s">
        <v>1661</v>
      </c>
      <c r="D96" s="56" t="s">
        <v>38</v>
      </c>
      <c r="E96" s="56" t="s">
        <v>1653</v>
      </c>
      <c r="F96" s="56" t="s">
        <v>42</v>
      </c>
      <c r="G96" s="56" t="s">
        <v>1662</v>
      </c>
      <c r="H96" s="56" t="s">
        <v>1662</v>
      </c>
      <c r="I96" s="56" t="s">
        <v>1662</v>
      </c>
      <c r="J96" s="56" t="s">
        <v>1662</v>
      </c>
      <c r="K96" s="56" t="s">
        <v>1662</v>
      </c>
      <c r="L96" s="56" t="s">
        <v>1662</v>
      </c>
      <c r="M96" s="56" t="s">
        <v>1662</v>
      </c>
      <c r="N96" s="56" t="s">
        <v>1662</v>
      </c>
      <c r="O96" s="56" t="s">
        <v>1662</v>
      </c>
      <c r="P96" s="56" t="s">
        <v>1662</v>
      </c>
      <c r="Q96" s="56" t="s">
        <v>91</v>
      </c>
      <c r="R96" s="56" t="s">
        <v>91</v>
      </c>
      <c r="S96" s="56" t="s">
        <v>91</v>
      </c>
      <c r="T96" s="56" t="s">
        <v>91</v>
      </c>
      <c r="U96" s="56" t="s">
        <v>91</v>
      </c>
      <c r="V96" s="56" t="s">
        <v>91</v>
      </c>
      <c r="W96" s="56" t="s">
        <v>384</v>
      </c>
      <c r="X96" s="56" t="s">
        <v>384</v>
      </c>
      <c r="Y96" s="56" t="s">
        <v>384</v>
      </c>
      <c r="Z96" s="56" t="s">
        <v>384</v>
      </c>
      <c r="AA96" s="56" t="s">
        <v>384</v>
      </c>
      <c r="AB96" s="56" t="s">
        <v>384</v>
      </c>
      <c r="AC96" s="56" t="s">
        <v>384</v>
      </c>
      <c r="AD96" s="56" t="s">
        <v>384</v>
      </c>
      <c r="AE96" s="56" t="s">
        <v>915</v>
      </c>
      <c r="AF96" s="56" t="s">
        <v>915</v>
      </c>
      <c r="AG96" s="56" t="s">
        <v>756</v>
      </c>
      <c r="AH96" s="56" t="s">
        <v>756</v>
      </c>
      <c r="AI96" s="56" t="s">
        <v>756</v>
      </c>
      <c r="AJ96" s="56" t="s">
        <v>756</v>
      </c>
      <c r="AK96" s="56" t="s">
        <v>756</v>
      </c>
      <c r="AL96" s="56" t="s">
        <v>756</v>
      </c>
      <c r="AM96" s="56" t="s">
        <v>756</v>
      </c>
      <c r="AN96" s="56" t="s">
        <v>1303</v>
      </c>
      <c r="AO96" s="56" t="s">
        <v>1304</v>
      </c>
      <c r="AP96" s="56" t="s">
        <v>1304</v>
      </c>
      <c r="AQ96" s="56" t="s">
        <v>1305</v>
      </c>
      <c r="AR96" s="56" t="s">
        <v>1305</v>
      </c>
      <c r="AS96" s="56" t="s">
        <v>1305</v>
      </c>
      <c r="AT96" s="56" t="s">
        <v>1305</v>
      </c>
      <c r="AU96" s="56" t="s">
        <v>1305</v>
      </c>
      <c r="AV96" s="56" t="s">
        <v>1312</v>
      </c>
      <c r="AW96" s="142" t="s">
        <v>1312</v>
      </c>
      <c r="AX96" s="142" t="s">
        <v>1312</v>
      </c>
      <c r="AY96" s="142" t="s">
        <v>1312</v>
      </c>
      <c r="AZ96" s="142" t="s">
        <v>1312</v>
      </c>
      <c r="BA96" s="142" t="s">
        <v>1312</v>
      </c>
      <c r="BB96" s="142" t="s">
        <v>1312</v>
      </c>
      <c r="BC96" s="142" t="s">
        <v>1312</v>
      </c>
      <c r="BD96" s="142" t="s">
        <v>1312</v>
      </c>
      <c r="BE96" s="142" t="s">
        <v>1312</v>
      </c>
      <c r="BF96" s="142" t="s">
        <v>1312</v>
      </c>
      <c r="BG96" s="55" t="s">
        <v>1312</v>
      </c>
      <c r="BH96" s="142" t="s">
        <v>1312</v>
      </c>
      <c r="BI96" s="142" t="s">
        <v>1312</v>
      </c>
      <c r="BJ96" s="142" t="s">
        <v>1312</v>
      </c>
      <c r="BK96" s="1407" t="s">
        <v>1312</v>
      </c>
    </row>
    <row r="97" spans="1:63" ht="12.75">
      <c r="A97" s="284"/>
      <c r="B97" s="37"/>
      <c r="C97" s="37" t="s">
        <v>1663</v>
      </c>
      <c r="D97" s="56" t="s">
        <v>43</v>
      </c>
      <c r="E97" s="56" t="s">
        <v>1664</v>
      </c>
      <c r="F97" s="56" t="s">
        <v>1665</v>
      </c>
      <c r="G97" s="56" t="s">
        <v>1665</v>
      </c>
      <c r="H97" s="56" t="s">
        <v>1665</v>
      </c>
      <c r="I97" s="56" t="s">
        <v>1665</v>
      </c>
      <c r="J97" s="56" t="s">
        <v>1665</v>
      </c>
      <c r="K97" s="56" t="s">
        <v>1665</v>
      </c>
      <c r="L97" s="56" t="s">
        <v>1665</v>
      </c>
      <c r="M97" s="56" t="s">
        <v>1665</v>
      </c>
      <c r="N97" s="56" t="s">
        <v>1665</v>
      </c>
      <c r="O97" s="56" t="s">
        <v>1665</v>
      </c>
      <c r="P97" s="56" t="s">
        <v>1665</v>
      </c>
      <c r="Q97" s="56" t="s">
        <v>92</v>
      </c>
      <c r="R97" s="56" t="s">
        <v>384</v>
      </c>
      <c r="S97" s="56" t="s">
        <v>142</v>
      </c>
      <c r="T97" s="56" t="s">
        <v>38</v>
      </c>
      <c r="U97" s="56" t="s">
        <v>38</v>
      </c>
      <c r="V97" s="56" t="s">
        <v>38</v>
      </c>
      <c r="W97" s="56" t="s">
        <v>77</v>
      </c>
      <c r="X97" s="56" t="s">
        <v>77</v>
      </c>
      <c r="Y97" s="56" t="s">
        <v>77</v>
      </c>
      <c r="Z97" s="56" t="s">
        <v>77</v>
      </c>
      <c r="AA97" s="56" t="s">
        <v>77</v>
      </c>
      <c r="AB97" s="56" t="s">
        <v>77</v>
      </c>
      <c r="AC97" s="56" t="s">
        <v>77</v>
      </c>
      <c r="AD97" s="56" t="s">
        <v>77</v>
      </c>
      <c r="AE97" s="56" t="s">
        <v>916</v>
      </c>
      <c r="AF97" s="56" t="s">
        <v>916</v>
      </c>
      <c r="AG97" s="56" t="s">
        <v>757</v>
      </c>
      <c r="AH97" s="56" t="s">
        <v>757</v>
      </c>
      <c r="AI97" s="56" t="s">
        <v>757</v>
      </c>
      <c r="AJ97" s="56" t="s">
        <v>1306</v>
      </c>
      <c r="AK97" s="56" t="s">
        <v>757</v>
      </c>
      <c r="AL97" s="56" t="s">
        <v>757</v>
      </c>
      <c r="AM97" s="56" t="s">
        <v>1307</v>
      </c>
      <c r="AN97" s="56" t="s">
        <v>1308</v>
      </c>
      <c r="AO97" s="56" t="s">
        <v>1308</v>
      </c>
      <c r="AP97" s="56" t="s">
        <v>1308</v>
      </c>
      <c r="AQ97" s="56" t="s">
        <v>1309</v>
      </c>
      <c r="AR97" s="56" t="s">
        <v>1310</v>
      </c>
      <c r="AS97" s="56" t="s">
        <v>1310</v>
      </c>
      <c r="AT97" s="56" t="s">
        <v>1310</v>
      </c>
      <c r="AU97" s="56" t="s">
        <v>1310</v>
      </c>
      <c r="AV97" s="56" t="s">
        <v>1310</v>
      </c>
      <c r="AW97" s="142" t="s">
        <v>1310</v>
      </c>
      <c r="AX97" s="142" t="s">
        <v>1310</v>
      </c>
      <c r="AY97" s="142" t="s">
        <v>1310</v>
      </c>
      <c r="AZ97" s="142" t="s">
        <v>1310</v>
      </c>
      <c r="BA97" s="142" t="s">
        <v>1310</v>
      </c>
      <c r="BB97" s="142" t="s">
        <v>1310</v>
      </c>
      <c r="BC97" s="142" t="s">
        <v>1310</v>
      </c>
      <c r="BD97" s="142" t="s">
        <v>1310</v>
      </c>
      <c r="BE97" s="142" t="s">
        <v>1310</v>
      </c>
      <c r="BF97" s="142" t="s">
        <v>1310</v>
      </c>
      <c r="BG97" s="55" t="s">
        <v>1310</v>
      </c>
      <c r="BH97" s="142" t="s">
        <v>1310</v>
      </c>
      <c r="BI97" s="142" t="s">
        <v>1310</v>
      </c>
      <c r="BJ97" s="142" t="s">
        <v>1310</v>
      </c>
      <c r="BK97" s="1407" t="s">
        <v>1310</v>
      </c>
    </row>
    <row r="98" spans="1:63" ht="12.75">
      <c r="A98" s="284"/>
      <c r="B98" s="37"/>
      <c r="C98" s="37" t="s">
        <v>1666</v>
      </c>
      <c r="D98" s="56" t="s">
        <v>44</v>
      </c>
      <c r="E98" s="56" t="s">
        <v>46</v>
      </c>
      <c r="F98" s="56" t="s">
        <v>47</v>
      </c>
      <c r="G98" s="56" t="s">
        <v>47</v>
      </c>
      <c r="H98" s="56" t="s">
        <v>48</v>
      </c>
      <c r="I98" s="56" t="s">
        <v>48</v>
      </c>
      <c r="J98" s="56" t="s">
        <v>48</v>
      </c>
      <c r="K98" s="56" t="s">
        <v>48</v>
      </c>
      <c r="L98" s="56" t="s">
        <v>49</v>
      </c>
      <c r="M98" s="56" t="s">
        <v>49</v>
      </c>
      <c r="N98" s="56" t="s">
        <v>49</v>
      </c>
      <c r="O98" s="56" t="s">
        <v>49</v>
      </c>
      <c r="P98" s="56" t="s">
        <v>49</v>
      </c>
      <c r="Q98" s="56" t="s">
        <v>93</v>
      </c>
      <c r="R98" s="56" t="s">
        <v>93</v>
      </c>
      <c r="S98" s="56" t="s">
        <v>93</v>
      </c>
      <c r="T98" s="56" t="s">
        <v>93</v>
      </c>
      <c r="U98" s="56" t="s">
        <v>93</v>
      </c>
      <c r="V98" s="56" t="s">
        <v>93</v>
      </c>
      <c r="W98" s="56" t="s">
        <v>78</v>
      </c>
      <c r="X98" s="56" t="s">
        <v>78</v>
      </c>
      <c r="Y98" s="56" t="s">
        <v>78</v>
      </c>
      <c r="Z98" s="56" t="s">
        <v>78</v>
      </c>
      <c r="AA98" s="56" t="s">
        <v>78</v>
      </c>
      <c r="AB98" s="56" t="s">
        <v>78</v>
      </c>
      <c r="AC98" s="56" t="s">
        <v>78</v>
      </c>
      <c r="AD98" s="56" t="s">
        <v>78</v>
      </c>
      <c r="AE98" s="56" t="s">
        <v>917</v>
      </c>
      <c r="AF98" s="56" t="s">
        <v>763</v>
      </c>
      <c r="AG98" s="56" t="s">
        <v>758</v>
      </c>
      <c r="AH98" s="56" t="s">
        <v>758</v>
      </c>
      <c r="AI98" s="56" t="s">
        <v>758</v>
      </c>
      <c r="AJ98" s="56" t="s">
        <v>1311</v>
      </c>
      <c r="AK98" s="56" t="s">
        <v>758</v>
      </c>
      <c r="AL98" s="56" t="s">
        <v>758</v>
      </c>
      <c r="AM98" s="56" t="s">
        <v>1312</v>
      </c>
      <c r="AN98" s="56" t="s">
        <v>1313</v>
      </c>
      <c r="AO98" s="56" t="s">
        <v>1313</v>
      </c>
      <c r="AP98" s="56" t="s">
        <v>1314</v>
      </c>
      <c r="AQ98" s="56" t="s">
        <v>1315</v>
      </c>
      <c r="AR98" s="56" t="s">
        <v>1316</v>
      </c>
      <c r="AS98" s="56" t="s">
        <v>1316</v>
      </c>
      <c r="AT98" s="56" t="s">
        <v>1316</v>
      </c>
      <c r="AU98" s="56" t="s">
        <v>879</v>
      </c>
      <c r="AV98" s="56" t="s">
        <v>879</v>
      </c>
      <c r="AW98" s="142" t="s">
        <v>879</v>
      </c>
      <c r="AX98" s="142" t="s">
        <v>879</v>
      </c>
      <c r="AY98" s="142" t="s">
        <v>880</v>
      </c>
      <c r="AZ98" s="142" t="s">
        <v>880</v>
      </c>
      <c r="BA98" s="142" t="s">
        <v>880</v>
      </c>
      <c r="BB98" s="142" t="s">
        <v>880</v>
      </c>
      <c r="BC98" s="142" t="s">
        <v>880</v>
      </c>
      <c r="BD98" s="142" t="s">
        <v>880</v>
      </c>
      <c r="BE98" s="142" t="s">
        <v>880</v>
      </c>
      <c r="BF98" s="142" t="s">
        <v>880</v>
      </c>
      <c r="BG98" s="55" t="s">
        <v>880</v>
      </c>
      <c r="BH98" s="142" t="s">
        <v>880</v>
      </c>
      <c r="BI98" s="142" t="s">
        <v>880</v>
      </c>
      <c r="BJ98" s="142" t="s">
        <v>880</v>
      </c>
      <c r="BK98" s="1407" t="s">
        <v>880</v>
      </c>
    </row>
    <row r="99" spans="1:63" ht="12.75">
      <c r="A99" s="284"/>
      <c r="B99" s="733" t="s">
        <v>1667</v>
      </c>
      <c r="C99" s="3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37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6"/>
      <c r="AI99" s="56"/>
      <c r="AJ99" s="37"/>
      <c r="AK99" s="37"/>
      <c r="AL99" s="37"/>
      <c r="AM99" s="37"/>
      <c r="AN99" s="37"/>
      <c r="AO99" s="37"/>
      <c r="AP99" s="37"/>
      <c r="AQ99" s="37"/>
      <c r="AR99" s="37"/>
      <c r="AS99" s="56"/>
      <c r="AT99" s="56"/>
      <c r="AU99" s="56"/>
      <c r="AV99" s="56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55"/>
      <c r="BH99" s="142"/>
      <c r="BI99" s="142"/>
      <c r="BJ99" s="142"/>
      <c r="BK99" s="1407"/>
    </row>
    <row r="100" spans="1:63" ht="12.75">
      <c r="A100" s="284"/>
      <c r="B100" s="37" t="s">
        <v>1668</v>
      </c>
      <c r="C100" s="37"/>
      <c r="D100" s="56" t="s">
        <v>50</v>
      </c>
      <c r="E100" s="56" t="s">
        <v>1669</v>
      </c>
      <c r="F100" s="56" t="s">
        <v>51</v>
      </c>
      <c r="G100" s="56" t="s">
        <v>52</v>
      </c>
      <c r="H100" s="56" t="s">
        <v>52</v>
      </c>
      <c r="I100" s="56" t="s">
        <v>52</v>
      </c>
      <c r="J100" s="56" t="s">
        <v>52</v>
      </c>
      <c r="K100" s="56" t="s">
        <v>52</v>
      </c>
      <c r="L100" s="56" t="s">
        <v>52</v>
      </c>
      <c r="M100" s="56" t="s">
        <v>52</v>
      </c>
      <c r="N100" s="56" t="s">
        <v>52</v>
      </c>
      <c r="O100" s="56" t="s">
        <v>52</v>
      </c>
      <c r="P100" s="56" t="s">
        <v>53</v>
      </c>
      <c r="Q100" s="56" t="s">
        <v>53</v>
      </c>
      <c r="R100" s="56" t="s">
        <v>32</v>
      </c>
      <c r="S100" s="56" t="s">
        <v>32</v>
      </c>
      <c r="T100" s="56" t="s">
        <v>32</v>
      </c>
      <c r="U100" s="56" t="s">
        <v>32</v>
      </c>
      <c r="V100" s="56" t="s">
        <v>32</v>
      </c>
      <c r="W100" s="56" t="s">
        <v>32</v>
      </c>
      <c r="X100" s="56" t="s">
        <v>32</v>
      </c>
      <c r="Y100" s="56" t="s">
        <v>32</v>
      </c>
      <c r="Z100" s="56" t="s">
        <v>32</v>
      </c>
      <c r="AA100" s="56" t="s">
        <v>32</v>
      </c>
      <c r="AB100" s="56" t="s">
        <v>32</v>
      </c>
      <c r="AC100" s="56" t="s">
        <v>32</v>
      </c>
      <c r="AD100" s="56" t="s">
        <v>32</v>
      </c>
      <c r="AE100" s="56" t="s">
        <v>1606</v>
      </c>
      <c r="AF100" s="56" t="s">
        <v>764</v>
      </c>
      <c r="AG100" s="56" t="s">
        <v>1606</v>
      </c>
      <c r="AH100" s="56" t="s">
        <v>1606</v>
      </c>
      <c r="AI100" s="56" t="s">
        <v>1606</v>
      </c>
      <c r="AJ100" s="56" t="s">
        <v>1606</v>
      </c>
      <c r="AK100" s="56" t="s">
        <v>53</v>
      </c>
      <c r="AL100" s="56" t="s">
        <v>53</v>
      </c>
      <c r="AM100" s="56" t="s">
        <v>53</v>
      </c>
      <c r="AN100" s="56" t="s">
        <v>53</v>
      </c>
      <c r="AO100" s="56" t="s">
        <v>53</v>
      </c>
      <c r="AP100" s="56" t="s">
        <v>53</v>
      </c>
      <c r="AQ100" s="56" t="s">
        <v>52</v>
      </c>
      <c r="AR100" s="56" t="s">
        <v>52</v>
      </c>
      <c r="AS100" s="56" t="s">
        <v>52</v>
      </c>
      <c r="AT100" s="56" t="s">
        <v>52</v>
      </c>
      <c r="AU100" s="56" t="s">
        <v>52</v>
      </c>
      <c r="AV100" s="56" t="s">
        <v>52</v>
      </c>
      <c r="AW100" s="142" t="s">
        <v>52</v>
      </c>
      <c r="AX100" s="142" t="s">
        <v>52</v>
      </c>
      <c r="AY100" s="142" t="s">
        <v>52</v>
      </c>
      <c r="AZ100" s="142" t="s">
        <v>52</v>
      </c>
      <c r="BA100" s="142" t="s">
        <v>52</v>
      </c>
      <c r="BB100" s="142" t="s">
        <v>52</v>
      </c>
      <c r="BC100" s="142" t="s">
        <v>52</v>
      </c>
      <c r="BD100" s="142" t="s">
        <v>52</v>
      </c>
      <c r="BE100" s="142" t="s">
        <v>52</v>
      </c>
      <c r="BF100" s="142" t="s">
        <v>52</v>
      </c>
      <c r="BG100" s="55" t="s">
        <v>52</v>
      </c>
      <c r="BH100" s="142" t="s">
        <v>52</v>
      </c>
      <c r="BI100" s="142" t="s">
        <v>52</v>
      </c>
      <c r="BJ100" s="142" t="s">
        <v>52</v>
      </c>
      <c r="BK100" s="1407" t="s">
        <v>52</v>
      </c>
    </row>
    <row r="101" spans="1:63" ht="12.75">
      <c r="A101" s="284"/>
      <c r="B101" s="720" t="s">
        <v>1670</v>
      </c>
      <c r="C101" s="37"/>
      <c r="D101" s="56" t="s">
        <v>54</v>
      </c>
      <c r="E101" s="56" t="s">
        <v>1671</v>
      </c>
      <c r="F101" s="56" t="s">
        <v>57</v>
      </c>
      <c r="G101" s="56" t="s">
        <v>1672</v>
      </c>
      <c r="H101" s="56" t="s">
        <v>1672</v>
      </c>
      <c r="I101" s="56" t="s">
        <v>1672</v>
      </c>
      <c r="J101" s="56" t="s">
        <v>1672</v>
      </c>
      <c r="K101" s="56" t="s">
        <v>1672</v>
      </c>
      <c r="L101" s="56" t="s">
        <v>1672</v>
      </c>
      <c r="M101" s="56" t="s">
        <v>1672</v>
      </c>
      <c r="N101" s="56" t="s">
        <v>1672</v>
      </c>
      <c r="O101" s="56" t="s">
        <v>1672</v>
      </c>
      <c r="P101" s="56" t="s">
        <v>1672</v>
      </c>
      <c r="Q101" s="56" t="s">
        <v>1672</v>
      </c>
      <c r="R101" s="56" t="s">
        <v>139</v>
      </c>
      <c r="S101" s="56" t="s">
        <v>139</v>
      </c>
      <c r="T101" s="56" t="s">
        <v>139</v>
      </c>
      <c r="U101" s="56" t="s">
        <v>139</v>
      </c>
      <c r="V101" s="56" t="s">
        <v>139</v>
      </c>
      <c r="W101" s="56" t="s">
        <v>139</v>
      </c>
      <c r="X101" s="56" t="s">
        <v>139</v>
      </c>
      <c r="Y101" s="56" t="s">
        <v>426</v>
      </c>
      <c r="Z101" s="56" t="s">
        <v>426</v>
      </c>
      <c r="AA101" s="56" t="s">
        <v>426</v>
      </c>
      <c r="AB101" s="56" t="s">
        <v>426</v>
      </c>
      <c r="AC101" s="56" t="s">
        <v>426</v>
      </c>
      <c r="AD101" s="56" t="s">
        <v>426</v>
      </c>
      <c r="AE101" s="56" t="s">
        <v>918</v>
      </c>
      <c r="AF101" s="56" t="s">
        <v>918</v>
      </c>
      <c r="AG101" s="56" t="s">
        <v>426</v>
      </c>
      <c r="AH101" s="56" t="s">
        <v>426</v>
      </c>
      <c r="AI101" s="56" t="s">
        <v>918</v>
      </c>
      <c r="AJ101" s="56" t="s">
        <v>918</v>
      </c>
      <c r="AK101" s="56" t="s">
        <v>918</v>
      </c>
      <c r="AL101" s="56" t="s">
        <v>918</v>
      </c>
      <c r="AM101" s="56" t="s">
        <v>918</v>
      </c>
      <c r="AN101" s="56" t="s">
        <v>918</v>
      </c>
      <c r="AO101" s="56" t="s">
        <v>918</v>
      </c>
      <c r="AP101" s="56" t="s">
        <v>918</v>
      </c>
      <c r="AQ101" s="56" t="s">
        <v>918</v>
      </c>
      <c r="AR101" s="56" t="s">
        <v>918</v>
      </c>
      <c r="AS101" s="56" t="s">
        <v>918</v>
      </c>
      <c r="AT101" s="56" t="s">
        <v>918</v>
      </c>
      <c r="AU101" s="56" t="s">
        <v>918</v>
      </c>
      <c r="AV101" s="56" t="s">
        <v>918</v>
      </c>
      <c r="AW101" s="142" t="s">
        <v>918</v>
      </c>
      <c r="AX101" s="142" t="s">
        <v>918</v>
      </c>
      <c r="AY101" s="142" t="s">
        <v>918</v>
      </c>
      <c r="AZ101" s="142" t="s">
        <v>918</v>
      </c>
      <c r="BA101" s="142" t="s">
        <v>918</v>
      </c>
      <c r="BB101" s="142" t="s">
        <v>918</v>
      </c>
      <c r="BC101" s="142" t="s">
        <v>918</v>
      </c>
      <c r="BD101" s="142" t="s">
        <v>918</v>
      </c>
      <c r="BE101" s="142" t="s">
        <v>918</v>
      </c>
      <c r="BF101" s="142" t="s">
        <v>918</v>
      </c>
      <c r="BG101" s="55" t="s">
        <v>918</v>
      </c>
      <c r="BH101" s="142" t="s">
        <v>918</v>
      </c>
      <c r="BI101" s="142" t="s">
        <v>918</v>
      </c>
      <c r="BJ101" s="142" t="s">
        <v>918</v>
      </c>
      <c r="BK101" s="1407" t="s">
        <v>918</v>
      </c>
    </row>
    <row r="102" spans="1:63" ht="12.75">
      <c r="A102" s="284"/>
      <c r="B102" s="720" t="s">
        <v>1673</v>
      </c>
      <c r="C102" s="37"/>
      <c r="D102" s="56" t="s">
        <v>58</v>
      </c>
      <c r="E102" s="56" t="s">
        <v>1674</v>
      </c>
      <c r="F102" s="56" t="s">
        <v>59</v>
      </c>
      <c r="G102" s="56" t="s">
        <v>59</v>
      </c>
      <c r="H102" s="56" t="s">
        <v>60</v>
      </c>
      <c r="I102" s="56" t="s">
        <v>60</v>
      </c>
      <c r="J102" s="56" t="s">
        <v>60</v>
      </c>
      <c r="K102" s="56" t="s">
        <v>60</v>
      </c>
      <c r="L102" s="56" t="s">
        <v>60</v>
      </c>
      <c r="M102" s="56" t="s">
        <v>60</v>
      </c>
      <c r="N102" s="56" t="s">
        <v>60</v>
      </c>
      <c r="O102" s="56" t="s">
        <v>1674</v>
      </c>
      <c r="P102" s="56" t="s">
        <v>1674</v>
      </c>
      <c r="Q102" s="56" t="s">
        <v>60</v>
      </c>
      <c r="R102" s="56" t="s">
        <v>60</v>
      </c>
      <c r="S102" s="56" t="s">
        <v>60</v>
      </c>
      <c r="T102" s="56" t="s">
        <v>60</v>
      </c>
      <c r="U102" s="56" t="s">
        <v>60</v>
      </c>
      <c r="V102" s="56" t="s">
        <v>60</v>
      </c>
      <c r="W102" s="56" t="s">
        <v>60</v>
      </c>
      <c r="X102" s="56" t="s">
        <v>60</v>
      </c>
      <c r="Y102" s="56" t="s">
        <v>60</v>
      </c>
      <c r="Z102" s="56" t="s">
        <v>60</v>
      </c>
      <c r="AA102" s="56" t="s">
        <v>60</v>
      </c>
      <c r="AB102" s="56" t="s">
        <v>60</v>
      </c>
      <c r="AC102" s="56" t="s">
        <v>60</v>
      </c>
      <c r="AD102" s="56" t="s">
        <v>60</v>
      </c>
      <c r="AE102" s="56" t="s">
        <v>919</v>
      </c>
      <c r="AF102" s="56" t="s">
        <v>919</v>
      </c>
      <c r="AG102" s="56" t="s">
        <v>759</v>
      </c>
      <c r="AH102" s="56" t="s">
        <v>759</v>
      </c>
      <c r="AI102" s="56" t="s">
        <v>668</v>
      </c>
      <c r="AJ102" s="56" t="s">
        <v>1317</v>
      </c>
      <c r="AK102" s="56" t="s">
        <v>1317</v>
      </c>
      <c r="AL102" s="56" t="s">
        <v>1318</v>
      </c>
      <c r="AM102" s="56" t="s">
        <v>1318</v>
      </c>
      <c r="AN102" s="56" t="s">
        <v>1318</v>
      </c>
      <c r="AO102" s="56" t="s">
        <v>1318</v>
      </c>
      <c r="AP102" s="56" t="s">
        <v>1318</v>
      </c>
      <c r="AQ102" s="56" t="s">
        <v>1318</v>
      </c>
      <c r="AR102" s="56" t="s">
        <v>1318</v>
      </c>
      <c r="AS102" s="56" t="s">
        <v>1318</v>
      </c>
      <c r="AT102" s="56" t="s">
        <v>1318</v>
      </c>
      <c r="AU102" s="56" t="s">
        <v>1318</v>
      </c>
      <c r="AV102" s="56" t="s">
        <v>1318</v>
      </c>
      <c r="AW102" s="142" t="s">
        <v>1318</v>
      </c>
      <c r="AX102" s="142" t="s">
        <v>881</v>
      </c>
      <c r="AY102" s="142" t="s">
        <v>882</v>
      </c>
      <c r="AZ102" s="142" t="s">
        <v>882</v>
      </c>
      <c r="BA102" s="142" t="s">
        <v>882</v>
      </c>
      <c r="BB102" s="142" t="s">
        <v>882</v>
      </c>
      <c r="BC102" s="142" t="s">
        <v>882</v>
      </c>
      <c r="BD102" s="142" t="s">
        <v>882</v>
      </c>
      <c r="BE102" s="142" t="s">
        <v>882</v>
      </c>
      <c r="BF102" s="142" t="s">
        <v>882</v>
      </c>
      <c r="BG102" s="55" t="s">
        <v>882</v>
      </c>
      <c r="BH102" s="142" t="s">
        <v>882</v>
      </c>
      <c r="BI102" s="142" t="s">
        <v>882</v>
      </c>
      <c r="BJ102" s="142" t="s">
        <v>882</v>
      </c>
      <c r="BK102" s="1407" t="s">
        <v>882</v>
      </c>
    </row>
    <row r="103" spans="1:63" ht="12.75">
      <c r="A103" s="284"/>
      <c r="B103" s="720" t="s">
        <v>1675</v>
      </c>
      <c r="C103" s="37"/>
      <c r="D103" s="56" t="s">
        <v>61</v>
      </c>
      <c r="E103" s="56" t="s">
        <v>1676</v>
      </c>
      <c r="F103" s="56" t="s">
        <v>62</v>
      </c>
      <c r="G103" s="56" t="s">
        <v>62</v>
      </c>
      <c r="H103" s="56" t="s">
        <v>62</v>
      </c>
      <c r="I103" s="56" t="s">
        <v>62</v>
      </c>
      <c r="J103" s="56" t="s">
        <v>62</v>
      </c>
      <c r="K103" s="56" t="s">
        <v>62</v>
      </c>
      <c r="L103" s="56" t="s">
        <v>63</v>
      </c>
      <c r="M103" s="56" t="s">
        <v>63</v>
      </c>
      <c r="N103" s="56" t="s">
        <v>63</v>
      </c>
      <c r="O103" s="56" t="s">
        <v>63</v>
      </c>
      <c r="P103" s="56" t="s">
        <v>63</v>
      </c>
      <c r="Q103" s="56" t="s">
        <v>63</v>
      </c>
      <c r="R103" s="56" t="s">
        <v>52</v>
      </c>
      <c r="S103" s="56" t="s">
        <v>52</v>
      </c>
      <c r="T103" s="56" t="s">
        <v>52</v>
      </c>
      <c r="U103" s="56" t="s">
        <v>52</v>
      </c>
      <c r="V103" s="56" t="s">
        <v>52</v>
      </c>
      <c r="W103" s="56" t="s">
        <v>52</v>
      </c>
      <c r="X103" s="56" t="s">
        <v>52</v>
      </c>
      <c r="Y103" s="56" t="s">
        <v>52</v>
      </c>
      <c r="Z103" s="56" t="s">
        <v>52</v>
      </c>
      <c r="AA103" s="56" t="s">
        <v>52</v>
      </c>
      <c r="AB103" s="56" t="s">
        <v>52</v>
      </c>
      <c r="AC103" s="56" t="s">
        <v>52</v>
      </c>
      <c r="AD103" s="56" t="s">
        <v>52</v>
      </c>
      <c r="AE103" s="56" t="s">
        <v>63</v>
      </c>
      <c r="AF103" s="56" t="s">
        <v>63</v>
      </c>
      <c r="AG103" s="56" t="s">
        <v>63</v>
      </c>
      <c r="AH103" s="56" t="s">
        <v>63</v>
      </c>
      <c r="AI103" s="56" t="s">
        <v>63</v>
      </c>
      <c r="AJ103" s="56" t="s">
        <v>63</v>
      </c>
      <c r="AK103" s="56" t="s">
        <v>63</v>
      </c>
      <c r="AL103" s="56" t="s">
        <v>63</v>
      </c>
      <c r="AM103" s="56" t="s">
        <v>63</v>
      </c>
      <c r="AN103" s="56" t="s">
        <v>63</v>
      </c>
      <c r="AO103" s="56" t="s">
        <v>63</v>
      </c>
      <c r="AP103" s="56" t="s">
        <v>63</v>
      </c>
      <c r="AQ103" s="56" t="s">
        <v>63</v>
      </c>
      <c r="AR103" s="56" t="s">
        <v>63</v>
      </c>
      <c r="AS103" s="56" t="s">
        <v>63</v>
      </c>
      <c r="AT103" s="56" t="s">
        <v>63</v>
      </c>
      <c r="AU103" s="56" t="s">
        <v>63</v>
      </c>
      <c r="AV103" s="56" t="s">
        <v>63</v>
      </c>
      <c r="AW103" s="142" t="s">
        <v>63</v>
      </c>
      <c r="AX103" s="142" t="s">
        <v>63</v>
      </c>
      <c r="AY103" s="142" t="s">
        <v>63</v>
      </c>
      <c r="AZ103" s="142" t="s">
        <v>63</v>
      </c>
      <c r="BA103" s="142" t="s">
        <v>63</v>
      </c>
      <c r="BB103" s="142" t="s">
        <v>63</v>
      </c>
      <c r="BC103" s="142" t="s">
        <v>63</v>
      </c>
      <c r="BD103" s="142" t="s">
        <v>63</v>
      </c>
      <c r="BE103" s="142" t="s">
        <v>63</v>
      </c>
      <c r="BF103" s="142" t="s">
        <v>63</v>
      </c>
      <c r="BG103" s="55" t="s">
        <v>63</v>
      </c>
      <c r="BH103" s="142" t="s">
        <v>63</v>
      </c>
      <c r="BI103" s="142" t="s">
        <v>63</v>
      </c>
      <c r="BJ103" s="142" t="s">
        <v>63</v>
      </c>
      <c r="BK103" s="1407" t="s">
        <v>63</v>
      </c>
    </row>
    <row r="104" spans="1:63" ht="12.75">
      <c r="A104" s="284"/>
      <c r="B104" s="720" t="s">
        <v>1677</v>
      </c>
      <c r="C104" s="37"/>
      <c r="D104" s="56" t="s">
        <v>64</v>
      </c>
      <c r="E104" s="56" t="s">
        <v>1678</v>
      </c>
      <c r="F104" s="56" t="s">
        <v>65</v>
      </c>
      <c r="G104" s="56" t="s">
        <v>66</v>
      </c>
      <c r="H104" s="56" t="s">
        <v>66</v>
      </c>
      <c r="I104" s="56" t="s">
        <v>66</v>
      </c>
      <c r="J104" s="56" t="s">
        <v>66</v>
      </c>
      <c r="K104" s="56" t="s">
        <v>66</v>
      </c>
      <c r="L104" s="56" t="s">
        <v>67</v>
      </c>
      <c r="M104" s="56" t="s">
        <v>67</v>
      </c>
      <c r="N104" s="56" t="s">
        <v>67</v>
      </c>
      <c r="O104" s="56" t="s">
        <v>67</v>
      </c>
      <c r="P104" s="56" t="s">
        <v>67</v>
      </c>
      <c r="Q104" s="56" t="s">
        <v>94</v>
      </c>
      <c r="R104" s="56" t="s">
        <v>140</v>
      </c>
      <c r="S104" s="56" t="s">
        <v>140</v>
      </c>
      <c r="T104" s="56" t="s">
        <v>140</v>
      </c>
      <c r="U104" s="56" t="s">
        <v>140</v>
      </c>
      <c r="V104" s="56" t="s">
        <v>140</v>
      </c>
      <c r="W104" s="56" t="s">
        <v>140</v>
      </c>
      <c r="X104" s="56" t="s">
        <v>140</v>
      </c>
      <c r="Y104" s="56" t="s">
        <v>140</v>
      </c>
      <c r="Z104" s="56" t="s">
        <v>140</v>
      </c>
      <c r="AA104" s="56" t="s">
        <v>140</v>
      </c>
      <c r="AB104" s="56" t="s">
        <v>140</v>
      </c>
      <c r="AC104" s="56" t="s">
        <v>140</v>
      </c>
      <c r="AD104" s="56" t="s">
        <v>140</v>
      </c>
      <c r="AE104" s="56" t="s">
        <v>140</v>
      </c>
      <c r="AF104" s="56" t="s">
        <v>140</v>
      </c>
      <c r="AG104" s="56" t="s">
        <v>140</v>
      </c>
      <c r="AH104" s="56" t="s">
        <v>140</v>
      </c>
      <c r="AI104" s="56" t="s">
        <v>140</v>
      </c>
      <c r="AJ104" s="56" t="s">
        <v>1319</v>
      </c>
      <c r="AK104" s="56" t="s">
        <v>66</v>
      </c>
      <c r="AL104" s="56" t="s">
        <v>66</v>
      </c>
      <c r="AM104" s="56" t="s">
        <v>1320</v>
      </c>
      <c r="AN104" s="56" t="s">
        <v>1320</v>
      </c>
      <c r="AO104" s="56" t="s">
        <v>1320</v>
      </c>
      <c r="AP104" s="56" t="s">
        <v>1320</v>
      </c>
      <c r="AQ104" s="56" t="s">
        <v>1321</v>
      </c>
      <c r="AR104" s="56" t="s">
        <v>1321</v>
      </c>
      <c r="AS104" s="56" t="s">
        <v>1321</v>
      </c>
      <c r="AT104" s="56" t="s">
        <v>1321</v>
      </c>
      <c r="AU104" s="56" t="s">
        <v>1321</v>
      </c>
      <c r="AV104" s="56" t="s">
        <v>1321</v>
      </c>
      <c r="AW104" s="142" t="s">
        <v>1321</v>
      </c>
      <c r="AX104" s="142" t="s">
        <v>1321</v>
      </c>
      <c r="AY104" s="142" t="s">
        <v>1321</v>
      </c>
      <c r="AZ104" s="142" t="s">
        <v>1321</v>
      </c>
      <c r="BA104" s="142" t="s">
        <v>1321</v>
      </c>
      <c r="BB104" s="142" t="s">
        <v>1321</v>
      </c>
      <c r="BC104" s="142" t="s">
        <v>1321</v>
      </c>
      <c r="BD104" s="142" t="s">
        <v>1321</v>
      </c>
      <c r="BE104" s="142" t="s">
        <v>1321</v>
      </c>
      <c r="BF104" s="142" t="s">
        <v>1321</v>
      </c>
      <c r="BG104" s="55" t="s">
        <v>1321</v>
      </c>
      <c r="BH104" s="142" t="s">
        <v>1321</v>
      </c>
      <c r="BI104" s="142" t="s">
        <v>1321</v>
      </c>
      <c r="BJ104" s="142" t="s">
        <v>1321</v>
      </c>
      <c r="BK104" s="1407" t="s">
        <v>1321</v>
      </c>
    </row>
    <row r="105" spans="1:63" s="1052" customFormat="1" ht="14.25" customHeight="1" thickBot="1">
      <c r="A105" s="1119" t="s">
        <v>1679</v>
      </c>
      <c r="B105" s="1120"/>
      <c r="C105" s="1121"/>
      <c r="D105" s="1122">
        <v>4.8</v>
      </c>
      <c r="E105" s="1122">
        <v>4</v>
      </c>
      <c r="F105" s="1122">
        <v>4.5</v>
      </c>
      <c r="G105" s="1123"/>
      <c r="H105" s="1123"/>
      <c r="I105" s="1123"/>
      <c r="J105" s="1122">
        <v>8</v>
      </c>
      <c r="K105" s="1123"/>
      <c r="L105" s="1123"/>
      <c r="M105" s="1123"/>
      <c r="N105" s="1122">
        <v>6.4</v>
      </c>
      <c r="O105" s="1122"/>
      <c r="P105" s="1122"/>
      <c r="Q105" s="1124"/>
      <c r="R105" s="1124"/>
      <c r="S105" s="1124"/>
      <c r="T105" s="1124"/>
      <c r="U105" s="1124"/>
      <c r="V105" s="1122">
        <v>7.7</v>
      </c>
      <c r="W105" s="1124"/>
      <c r="X105" s="1124"/>
      <c r="Y105" s="1124"/>
      <c r="Z105" s="1124"/>
      <c r="AA105" s="1124"/>
      <c r="AB105" s="1124"/>
      <c r="AC105" s="1124"/>
      <c r="AD105" s="1124"/>
      <c r="AE105" s="1124"/>
      <c r="AF105" s="1124"/>
      <c r="AG105" s="1124"/>
      <c r="AH105" s="1122">
        <v>13.2</v>
      </c>
      <c r="AI105" s="1125"/>
      <c r="AJ105" s="1124"/>
      <c r="AK105" s="1124"/>
      <c r="AL105" s="1124"/>
      <c r="AM105" s="1124"/>
      <c r="AN105" s="1124"/>
      <c r="AO105" s="1124"/>
      <c r="AP105" s="1124"/>
      <c r="AQ105" s="1124"/>
      <c r="AR105" s="1124"/>
      <c r="AS105" s="1122"/>
      <c r="AT105" s="1122"/>
      <c r="AU105" s="1122"/>
      <c r="AV105" s="1122"/>
      <c r="AW105" s="1126"/>
      <c r="AX105" s="1126"/>
      <c r="AY105" s="1126"/>
      <c r="AZ105" s="1126"/>
      <c r="BA105" s="1126"/>
      <c r="BB105" s="1126"/>
      <c r="BC105" s="1126"/>
      <c r="BD105" s="1126"/>
      <c r="BE105" s="1126"/>
      <c r="BF105" s="1127"/>
      <c r="BG105" s="1215"/>
      <c r="BH105" s="1230"/>
      <c r="BI105" s="1127"/>
      <c r="BJ105" s="1127"/>
      <c r="BK105" s="1410"/>
    </row>
    <row r="106" spans="1:43" ht="15.75" customHeight="1" hidden="1">
      <c r="A106" s="719" t="s">
        <v>10</v>
      </c>
      <c r="B106" s="37"/>
      <c r="C106" s="37"/>
      <c r="AH106" s="171" t="s">
        <v>140</v>
      </c>
      <c r="AI106" s="171" t="s">
        <v>140</v>
      </c>
      <c r="AQ106" s="126" t="s">
        <v>1321</v>
      </c>
    </row>
    <row r="107" spans="1:34" ht="13.5" thickTop="1">
      <c r="A107" s="37" t="s">
        <v>11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6"/>
    </row>
    <row r="108" spans="1:55" ht="12.75">
      <c r="A108" s="952" t="s">
        <v>883</v>
      </c>
      <c r="B108" s="952"/>
      <c r="C108" s="952"/>
      <c r="D108" s="952"/>
      <c r="E108" s="952"/>
      <c r="F108" s="952"/>
      <c r="G108" s="952"/>
      <c r="H108" s="952"/>
      <c r="I108" s="952"/>
      <c r="J108" s="952"/>
      <c r="K108" s="952"/>
      <c r="L108" s="952"/>
      <c r="M108" s="952"/>
      <c r="N108" s="952"/>
      <c r="O108" s="952"/>
      <c r="P108" s="952"/>
      <c r="Q108" s="952"/>
      <c r="R108" s="952"/>
      <c r="S108" s="952"/>
      <c r="T108" s="952"/>
      <c r="U108" s="952"/>
      <c r="V108" s="952"/>
      <c r="W108" s="952"/>
      <c r="X108" s="952"/>
      <c r="Y108" s="952"/>
      <c r="Z108" s="952"/>
      <c r="AA108" s="952"/>
      <c r="AB108" s="952"/>
      <c r="AC108" s="952"/>
      <c r="AD108" s="952"/>
      <c r="AE108" s="952"/>
      <c r="AF108" s="952"/>
      <c r="AG108" s="952"/>
      <c r="AH108" s="952"/>
      <c r="AI108" s="952"/>
      <c r="AJ108" s="952"/>
      <c r="AK108" s="952"/>
      <c r="AL108" s="952"/>
      <c r="AM108" s="952"/>
      <c r="AN108" s="952"/>
      <c r="AO108" s="952"/>
      <c r="AP108" s="952"/>
      <c r="AQ108" s="952"/>
      <c r="AR108" s="952"/>
      <c r="AS108" s="952"/>
      <c r="AT108" s="952"/>
      <c r="AU108" s="952"/>
      <c r="AV108" s="952"/>
      <c r="AW108" s="952"/>
      <c r="AX108" s="952"/>
      <c r="AY108" s="952"/>
      <c r="AZ108" s="952"/>
      <c r="BA108" s="952"/>
      <c r="BB108" s="952"/>
      <c r="BC108" s="952"/>
    </row>
    <row r="109" spans="1:55" ht="12.75">
      <c r="A109" s="749"/>
      <c r="B109" s="749"/>
      <c r="C109" s="749"/>
      <c r="D109" s="749"/>
      <c r="E109" s="749"/>
      <c r="F109" s="749"/>
      <c r="G109" s="749"/>
      <c r="H109" s="749"/>
      <c r="I109" s="749"/>
      <c r="J109" s="749"/>
      <c r="K109" s="749"/>
      <c r="L109" s="749"/>
      <c r="M109" s="749"/>
      <c r="N109" s="749"/>
      <c r="O109" s="749"/>
      <c r="P109" s="749"/>
      <c r="Q109" s="749"/>
      <c r="R109" s="749"/>
      <c r="S109" s="749"/>
      <c r="T109" s="749"/>
      <c r="U109" s="749"/>
      <c r="V109" s="749"/>
      <c r="W109" s="749"/>
      <c r="X109" s="749"/>
      <c r="Y109" s="749"/>
      <c r="Z109" s="749"/>
      <c r="AA109" s="749"/>
      <c r="AB109" s="749"/>
      <c r="AC109" s="749"/>
      <c r="AD109" s="749"/>
      <c r="AE109" s="749"/>
      <c r="AF109" s="749"/>
      <c r="AG109" s="749"/>
      <c r="AH109" s="749"/>
      <c r="AI109" s="749"/>
      <c r="AJ109" s="749"/>
      <c r="AK109" s="749"/>
      <c r="AL109" s="749"/>
      <c r="AM109" s="749"/>
      <c r="AN109" s="749"/>
      <c r="AO109" s="749"/>
      <c r="AP109" s="749"/>
      <c r="AQ109" s="749"/>
      <c r="AR109" s="749"/>
      <c r="AS109" s="749"/>
      <c r="AT109" s="749"/>
      <c r="AU109" s="749"/>
      <c r="AV109" s="749"/>
      <c r="AW109" s="749"/>
      <c r="AX109" s="749"/>
      <c r="AY109" s="749"/>
      <c r="AZ109" s="749"/>
      <c r="BA109" s="749"/>
      <c r="BB109" s="749"/>
      <c r="BC109" s="749"/>
    </row>
    <row r="110" spans="1:49" ht="12.75">
      <c r="A110" s="733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6"/>
      <c r="AI110" s="5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ht="12.75">
      <c r="A111" s="733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6"/>
      <c r="AI111" s="56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6"/>
      <c r="AI112" s="5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ht="12.75">
      <c r="A113" s="37"/>
      <c r="B113" s="72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6"/>
      <c r="AI113" s="5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56"/>
      <c r="AI114" s="56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56"/>
      <c r="AI115" s="5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56"/>
      <c r="AI116" s="5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6"/>
      <c r="AI117" s="56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56"/>
      <c r="AI118" s="5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6"/>
      <c r="AI119" s="5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ht="12.75">
      <c r="A120" s="733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56"/>
      <c r="AI120" s="5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ht="12.75">
      <c r="A121" s="733"/>
      <c r="B121" s="720"/>
      <c r="C121" s="37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37"/>
      <c r="AB121" s="37"/>
      <c r="AC121" s="37"/>
      <c r="AD121" s="37"/>
      <c r="AE121" s="37"/>
      <c r="AF121" s="37"/>
      <c r="AG121" s="37"/>
      <c r="AH121" s="56"/>
      <c r="AI121" s="5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ht="12.75">
      <c r="A122" s="37"/>
      <c r="B122" s="720"/>
      <c r="C122" s="37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  <c r="AA122" s="37"/>
      <c r="AB122" s="37"/>
      <c r="AC122" s="37"/>
      <c r="AD122" s="37"/>
      <c r="AE122" s="37"/>
      <c r="AF122" s="37"/>
      <c r="AG122" s="37"/>
      <c r="AH122" s="56"/>
      <c r="AI122" s="5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ht="12.75">
      <c r="A123" s="37"/>
      <c r="B123" s="720"/>
      <c r="C123" s="37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  <c r="AA123" s="37"/>
      <c r="AB123" s="37"/>
      <c r="AC123" s="37"/>
      <c r="AD123" s="37"/>
      <c r="AE123" s="37"/>
      <c r="AF123" s="37"/>
      <c r="AG123" s="37"/>
      <c r="AH123" s="56"/>
      <c r="AI123" s="56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ht="12.75">
      <c r="A124" s="37"/>
      <c r="B124" s="720"/>
      <c r="C124" s="37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37"/>
      <c r="AB124" s="37"/>
      <c r="AC124" s="37"/>
      <c r="AD124" s="37"/>
      <c r="AE124" s="37"/>
      <c r="AF124" s="37"/>
      <c r="AG124" s="37"/>
      <c r="AH124" s="56"/>
      <c r="AI124" s="56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ht="12.75">
      <c r="A125" s="37"/>
      <c r="B125" s="37"/>
      <c r="C125" s="37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37"/>
      <c r="AB125" s="37"/>
      <c r="AC125" s="37"/>
      <c r="AD125" s="37"/>
      <c r="AE125" s="37"/>
      <c r="AF125" s="37"/>
      <c r="AG125" s="37"/>
      <c r="AH125" s="56"/>
      <c r="AI125" s="56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ht="12.75">
      <c r="A126" s="37"/>
      <c r="B126" s="37"/>
      <c r="C126" s="37"/>
      <c r="D126" s="738"/>
      <c r="E126" s="738"/>
      <c r="F126" s="738"/>
      <c r="G126" s="738"/>
      <c r="H126" s="738"/>
      <c r="I126" s="738"/>
      <c r="J126" s="738"/>
      <c r="K126" s="738"/>
      <c r="L126" s="738"/>
      <c r="M126" s="738"/>
      <c r="N126" s="738"/>
      <c r="O126" s="738"/>
      <c r="P126" s="738"/>
      <c r="Q126" s="738"/>
      <c r="R126" s="738"/>
      <c r="S126" s="738"/>
      <c r="T126" s="738"/>
      <c r="U126" s="738"/>
      <c r="V126" s="738"/>
      <c r="W126" s="738"/>
      <c r="X126" s="738"/>
      <c r="Y126" s="738"/>
      <c r="Z126" s="738"/>
      <c r="AA126" s="37"/>
      <c r="AB126" s="37"/>
      <c r="AC126" s="37"/>
      <c r="AD126" s="37"/>
      <c r="AE126" s="37"/>
      <c r="AF126" s="37"/>
      <c r="AG126" s="37"/>
      <c r="AH126" s="56"/>
      <c r="AI126" s="5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ht="12.75">
      <c r="A127" s="69"/>
      <c r="B127" s="747"/>
      <c r="C127" s="748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  <c r="AA127" s="37"/>
      <c r="AB127" s="37"/>
      <c r="AC127" s="37"/>
      <c r="AD127" s="37"/>
      <c r="AE127" s="37"/>
      <c r="AF127" s="37"/>
      <c r="AG127" s="37"/>
      <c r="AH127" s="56"/>
      <c r="AI127" s="56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ht="12.75">
      <c r="A128" s="733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56"/>
      <c r="AI128" s="56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ht="12.75">
      <c r="A129" s="37"/>
      <c r="B129" s="733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56"/>
      <c r="AI129" s="56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ht="12.75">
      <c r="A130" s="37"/>
      <c r="B130" s="37"/>
      <c r="C130" s="37"/>
      <c r="D130" s="738"/>
      <c r="E130" s="738"/>
      <c r="F130" s="738"/>
      <c r="G130" s="738"/>
      <c r="H130" s="738"/>
      <c r="I130" s="738"/>
      <c r="J130" s="738"/>
      <c r="K130" s="738"/>
      <c r="L130" s="738"/>
      <c r="M130" s="738"/>
      <c r="N130" s="738"/>
      <c r="O130" s="738"/>
      <c r="P130" s="738"/>
      <c r="Q130" s="738"/>
      <c r="R130" s="738"/>
      <c r="S130" s="738"/>
      <c r="T130" s="738"/>
      <c r="U130" s="738"/>
      <c r="V130" s="738"/>
      <c r="W130" s="738"/>
      <c r="X130" s="738"/>
      <c r="Y130" s="738"/>
      <c r="Z130" s="738"/>
      <c r="AA130" s="37"/>
      <c r="AB130" s="37"/>
      <c r="AC130" s="37"/>
      <c r="AD130" s="37"/>
      <c r="AE130" s="37"/>
      <c r="AF130" s="37"/>
      <c r="AG130" s="37"/>
      <c r="AH130" s="56"/>
      <c r="AI130" s="56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ht="12.75">
      <c r="A131" s="37"/>
      <c r="B131" s="37"/>
      <c r="C131" s="37"/>
      <c r="D131" s="738"/>
      <c r="E131" s="738"/>
      <c r="F131" s="738"/>
      <c r="G131" s="738"/>
      <c r="H131" s="738"/>
      <c r="I131" s="738"/>
      <c r="J131" s="738"/>
      <c r="K131" s="738"/>
      <c r="L131" s="738"/>
      <c r="M131" s="738"/>
      <c r="N131" s="738"/>
      <c r="O131" s="738"/>
      <c r="P131" s="738"/>
      <c r="Q131" s="738"/>
      <c r="R131" s="738"/>
      <c r="S131" s="738"/>
      <c r="T131" s="738"/>
      <c r="U131" s="738"/>
      <c r="V131" s="738"/>
      <c r="W131" s="738"/>
      <c r="X131" s="738"/>
      <c r="Y131" s="738"/>
      <c r="Z131" s="738"/>
      <c r="AA131" s="37"/>
      <c r="AB131" s="37"/>
      <c r="AC131" s="37"/>
      <c r="AD131" s="37"/>
      <c r="AE131" s="37"/>
      <c r="AF131" s="37"/>
      <c r="AG131" s="37"/>
      <c r="AH131" s="56"/>
      <c r="AI131" s="56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ht="12.75">
      <c r="A132" s="37"/>
      <c r="B132" s="37"/>
      <c r="C132" s="37"/>
      <c r="D132" s="738"/>
      <c r="E132" s="738"/>
      <c r="F132" s="738"/>
      <c r="G132" s="738"/>
      <c r="H132" s="738"/>
      <c r="I132" s="738"/>
      <c r="J132" s="738"/>
      <c r="K132" s="738"/>
      <c r="L132" s="738"/>
      <c r="M132" s="738"/>
      <c r="N132" s="738"/>
      <c r="O132" s="738"/>
      <c r="P132" s="738"/>
      <c r="Q132" s="738"/>
      <c r="R132" s="738"/>
      <c r="S132" s="738"/>
      <c r="T132" s="738"/>
      <c r="U132" s="738"/>
      <c r="V132" s="738"/>
      <c r="W132" s="738"/>
      <c r="X132" s="738"/>
      <c r="Y132" s="738"/>
      <c r="Z132" s="738"/>
      <c r="AA132" s="37"/>
      <c r="AB132" s="37"/>
      <c r="AC132" s="37"/>
      <c r="AD132" s="37"/>
      <c r="AE132" s="37"/>
      <c r="AF132" s="37"/>
      <c r="AG132" s="37"/>
      <c r="AH132" s="56"/>
      <c r="AI132" s="56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ht="12.75">
      <c r="A133" s="37"/>
      <c r="B133" s="37"/>
      <c r="C133" s="37"/>
      <c r="D133" s="738"/>
      <c r="E133" s="738"/>
      <c r="F133" s="738"/>
      <c r="G133" s="738"/>
      <c r="H133" s="738"/>
      <c r="I133" s="738"/>
      <c r="J133" s="738"/>
      <c r="K133" s="738"/>
      <c r="L133" s="738"/>
      <c r="M133" s="738"/>
      <c r="N133" s="738"/>
      <c r="O133" s="738"/>
      <c r="P133" s="738"/>
      <c r="Q133" s="738"/>
      <c r="R133" s="738"/>
      <c r="S133" s="738"/>
      <c r="T133" s="738"/>
      <c r="U133" s="738"/>
      <c r="V133" s="738"/>
      <c r="W133" s="738"/>
      <c r="X133" s="738"/>
      <c r="Y133" s="738"/>
      <c r="Z133" s="738"/>
      <c r="AA133" s="37"/>
      <c r="AB133" s="37"/>
      <c r="AC133" s="37"/>
      <c r="AD133" s="37"/>
      <c r="AE133" s="37"/>
      <c r="AF133" s="37"/>
      <c r="AG133" s="37"/>
      <c r="AH133" s="56"/>
      <c r="AI133" s="56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ht="12.75">
      <c r="A134" s="37"/>
      <c r="B134" s="37"/>
      <c r="C134" s="37"/>
      <c r="D134" s="738"/>
      <c r="E134" s="738"/>
      <c r="F134" s="738"/>
      <c r="G134" s="738"/>
      <c r="H134" s="738"/>
      <c r="I134" s="738"/>
      <c r="J134" s="738"/>
      <c r="K134" s="738"/>
      <c r="L134" s="738"/>
      <c r="M134" s="738"/>
      <c r="N134" s="738"/>
      <c r="O134" s="738"/>
      <c r="P134" s="738"/>
      <c r="Q134" s="738"/>
      <c r="R134" s="738"/>
      <c r="S134" s="738"/>
      <c r="T134" s="738"/>
      <c r="U134" s="738"/>
      <c r="V134" s="738"/>
      <c r="W134" s="738"/>
      <c r="X134" s="738"/>
      <c r="Y134" s="738"/>
      <c r="Z134" s="738"/>
      <c r="AA134" s="37"/>
      <c r="AB134" s="37"/>
      <c r="AC134" s="37"/>
      <c r="AD134" s="37"/>
      <c r="AE134" s="37"/>
      <c r="AF134" s="37"/>
      <c r="AG134" s="37"/>
      <c r="AH134" s="56"/>
      <c r="AI134" s="56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ht="12.75">
      <c r="A135" s="37"/>
      <c r="B135" s="37"/>
      <c r="C135" s="37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  <c r="S135" s="738"/>
      <c r="T135" s="738"/>
      <c r="U135" s="738"/>
      <c r="V135" s="738"/>
      <c r="W135" s="738"/>
      <c r="X135" s="738"/>
      <c r="Y135" s="738"/>
      <c r="Z135" s="738"/>
      <c r="AA135" s="37"/>
      <c r="AB135" s="37"/>
      <c r="AC135" s="37"/>
      <c r="AD135" s="37"/>
      <c r="AE135" s="37"/>
      <c r="AF135" s="37"/>
      <c r="AG135" s="37"/>
      <c r="AH135" s="56"/>
      <c r="AI135" s="56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ht="12.75">
      <c r="A136" s="37"/>
      <c r="B136" s="37"/>
      <c r="C136" s="37"/>
      <c r="D136" s="738"/>
      <c r="E136" s="738"/>
      <c r="F136" s="738"/>
      <c r="G136" s="738"/>
      <c r="H136" s="738"/>
      <c r="I136" s="738"/>
      <c r="J136" s="738"/>
      <c r="K136" s="738"/>
      <c r="L136" s="738"/>
      <c r="M136" s="738"/>
      <c r="N136" s="738"/>
      <c r="O136" s="738"/>
      <c r="P136" s="738"/>
      <c r="Q136" s="738"/>
      <c r="R136" s="738"/>
      <c r="S136" s="738"/>
      <c r="T136" s="738"/>
      <c r="U136" s="738"/>
      <c r="V136" s="738"/>
      <c r="W136" s="738"/>
      <c r="X136" s="738"/>
      <c r="Y136" s="738"/>
      <c r="Z136" s="738"/>
      <c r="AA136" s="37"/>
      <c r="AB136" s="37"/>
      <c r="AC136" s="37"/>
      <c r="AD136" s="37"/>
      <c r="AE136" s="37"/>
      <c r="AF136" s="37"/>
      <c r="AG136" s="37"/>
      <c r="AH136" s="56"/>
      <c r="AI136" s="56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ht="12.75">
      <c r="A137" s="37"/>
      <c r="B137" s="733"/>
      <c r="C137" s="37"/>
      <c r="D137" s="738"/>
      <c r="E137" s="738"/>
      <c r="F137" s="738"/>
      <c r="G137" s="738"/>
      <c r="H137" s="738"/>
      <c r="I137" s="738"/>
      <c r="J137" s="738"/>
      <c r="K137" s="738"/>
      <c r="L137" s="738"/>
      <c r="M137" s="738"/>
      <c r="N137" s="738"/>
      <c r="O137" s="738"/>
      <c r="P137" s="738"/>
      <c r="Q137" s="738"/>
      <c r="R137" s="738"/>
      <c r="S137" s="738"/>
      <c r="T137" s="738"/>
      <c r="U137" s="738"/>
      <c r="V137" s="738"/>
      <c r="W137" s="738"/>
      <c r="X137" s="738"/>
      <c r="Y137" s="738"/>
      <c r="Z137" s="738"/>
      <c r="AA137" s="37"/>
      <c r="AB137" s="37"/>
      <c r="AC137" s="37"/>
      <c r="AD137" s="37"/>
      <c r="AE137" s="37"/>
      <c r="AF137" s="37"/>
      <c r="AG137" s="37"/>
      <c r="AH137" s="56"/>
      <c r="AI137" s="56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ht="12.75">
      <c r="A138" s="37"/>
      <c r="B138" s="37"/>
      <c r="C138" s="37"/>
      <c r="D138" s="738"/>
      <c r="E138" s="738"/>
      <c r="F138" s="738"/>
      <c r="G138" s="738"/>
      <c r="H138" s="738"/>
      <c r="I138" s="738"/>
      <c r="J138" s="738"/>
      <c r="K138" s="738"/>
      <c r="L138" s="738"/>
      <c r="M138" s="738"/>
      <c r="N138" s="738"/>
      <c r="O138" s="738"/>
      <c r="P138" s="738"/>
      <c r="Q138" s="738"/>
      <c r="R138" s="738"/>
      <c r="S138" s="738"/>
      <c r="T138" s="738"/>
      <c r="U138" s="738"/>
      <c r="V138" s="738"/>
      <c r="W138" s="738"/>
      <c r="X138" s="738"/>
      <c r="Y138" s="738"/>
      <c r="Z138" s="738"/>
      <c r="AA138" s="37"/>
      <c r="AB138" s="37"/>
      <c r="AC138" s="37"/>
      <c r="AD138" s="37"/>
      <c r="AE138" s="37"/>
      <c r="AF138" s="37"/>
      <c r="AG138" s="37"/>
      <c r="AH138" s="56"/>
      <c r="AI138" s="56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ht="12.75">
      <c r="A139" s="37"/>
      <c r="B139" s="720"/>
      <c r="C139" s="37"/>
      <c r="D139" s="738"/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  <c r="R139" s="738"/>
      <c r="S139" s="738"/>
      <c r="T139" s="738"/>
      <c r="U139" s="738"/>
      <c r="V139" s="738"/>
      <c r="W139" s="738"/>
      <c r="X139" s="738"/>
      <c r="Y139" s="738"/>
      <c r="Z139" s="738"/>
      <c r="AA139" s="37"/>
      <c r="AB139" s="37"/>
      <c r="AC139" s="37"/>
      <c r="AD139" s="37"/>
      <c r="AE139" s="37"/>
      <c r="AF139" s="37"/>
      <c r="AG139" s="37"/>
      <c r="AH139" s="56"/>
      <c r="AI139" s="56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ht="12.75">
      <c r="A140" s="37"/>
      <c r="B140" s="720"/>
      <c r="C140" s="37"/>
      <c r="D140" s="738"/>
      <c r="E140" s="738"/>
      <c r="F140" s="738"/>
      <c r="G140" s="738"/>
      <c r="H140" s="738"/>
      <c r="I140" s="738"/>
      <c r="J140" s="738"/>
      <c r="K140" s="738"/>
      <c r="L140" s="738"/>
      <c r="M140" s="738"/>
      <c r="N140" s="738"/>
      <c r="O140" s="738"/>
      <c r="P140" s="738"/>
      <c r="Q140" s="738"/>
      <c r="R140" s="738"/>
      <c r="S140" s="738"/>
      <c r="T140" s="738"/>
      <c r="U140" s="738"/>
      <c r="V140" s="738"/>
      <c r="W140" s="738"/>
      <c r="X140" s="738"/>
      <c r="Y140" s="738"/>
      <c r="Z140" s="738"/>
      <c r="AA140" s="37"/>
      <c r="AB140" s="37"/>
      <c r="AC140" s="37"/>
      <c r="AD140" s="37"/>
      <c r="AE140" s="37"/>
      <c r="AF140" s="37"/>
      <c r="AG140" s="37"/>
      <c r="AH140" s="56"/>
      <c r="AI140" s="56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ht="12.75">
      <c r="A141" s="37"/>
      <c r="B141" s="720"/>
      <c r="C141" s="37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  <c r="S141" s="738"/>
      <c r="T141" s="738"/>
      <c r="U141" s="738"/>
      <c r="V141" s="738"/>
      <c r="W141" s="738"/>
      <c r="X141" s="738"/>
      <c r="Y141" s="738"/>
      <c r="Z141" s="738"/>
      <c r="AA141" s="37"/>
      <c r="AB141" s="37"/>
      <c r="AC141" s="37"/>
      <c r="AD141" s="37"/>
      <c r="AE141" s="37"/>
      <c r="AF141" s="37"/>
      <c r="AG141" s="37"/>
      <c r="AH141" s="56"/>
      <c r="AI141" s="56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ht="12.75">
      <c r="A142" s="37"/>
      <c r="B142" s="720"/>
      <c r="C142" s="37"/>
      <c r="D142" s="738"/>
      <c r="E142" s="738"/>
      <c r="F142" s="738"/>
      <c r="G142" s="738"/>
      <c r="H142" s="738"/>
      <c r="I142" s="738"/>
      <c r="J142" s="738"/>
      <c r="K142" s="738"/>
      <c r="L142" s="738"/>
      <c r="M142" s="738"/>
      <c r="N142" s="738"/>
      <c r="O142" s="738"/>
      <c r="P142" s="738"/>
      <c r="Q142" s="738"/>
      <c r="R142" s="738"/>
      <c r="S142" s="738"/>
      <c r="T142" s="738"/>
      <c r="U142" s="738"/>
      <c r="V142" s="738"/>
      <c r="W142" s="738"/>
      <c r="X142" s="738"/>
      <c r="Y142" s="738"/>
      <c r="Z142" s="738"/>
      <c r="AA142" s="37"/>
      <c r="AB142" s="37"/>
      <c r="AC142" s="37"/>
      <c r="AD142" s="37"/>
      <c r="AE142" s="37"/>
      <c r="AF142" s="37"/>
      <c r="AG142" s="37"/>
      <c r="AH142" s="56"/>
      <c r="AI142" s="56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ht="12.75">
      <c r="A143" s="749"/>
      <c r="B143" s="749"/>
      <c r="C143" s="69"/>
      <c r="D143" s="1569"/>
      <c r="E143" s="1569"/>
      <c r="F143" s="1569"/>
      <c r="G143" s="1569"/>
      <c r="H143" s="1569"/>
      <c r="I143" s="1569"/>
      <c r="J143" s="1569"/>
      <c r="K143" s="1569"/>
      <c r="L143" s="1569"/>
      <c r="M143" s="1569"/>
      <c r="N143" s="1569"/>
      <c r="O143" s="1569"/>
      <c r="P143" s="1570"/>
      <c r="Q143" s="1570"/>
      <c r="R143" s="1570"/>
      <c r="S143" s="1570"/>
      <c r="T143" s="1570"/>
      <c r="U143" s="1570"/>
      <c r="V143" s="1570"/>
      <c r="W143" s="1570"/>
      <c r="X143" s="1570"/>
      <c r="Y143" s="1570"/>
      <c r="Z143" s="1570"/>
      <c r="AA143" s="37"/>
      <c r="AB143" s="37"/>
      <c r="AC143" s="37"/>
      <c r="AD143" s="37"/>
      <c r="AE143" s="37"/>
      <c r="AF143" s="37"/>
      <c r="AG143" s="37"/>
      <c r="AH143" s="56"/>
      <c r="AI143" s="56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ht="12.75">
      <c r="A144" s="72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56"/>
      <c r="AI144" s="56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ht="12.75">
      <c r="A145" s="951"/>
    </row>
  </sheetData>
  <mergeCells count="18">
    <mergeCell ref="A66:BK66"/>
    <mergeCell ref="A67:BK67"/>
    <mergeCell ref="A68:BK68"/>
    <mergeCell ref="A1:I1"/>
    <mergeCell ref="A2:I2"/>
    <mergeCell ref="A3:I3"/>
    <mergeCell ref="A5:I5"/>
    <mergeCell ref="A6:I6"/>
    <mergeCell ref="A8:C8"/>
    <mergeCell ref="A9:C9"/>
    <mergeCell ref="AL70:AL71"/>
    <mergeCell ref="A71:C71"/>
    <mergeCell ref="A70:C70"/>
    <mergeCell ref="AI70:AI71"/>
    <mergeCell ref="D143:O143"/>
    <mergeCell ref="P143:Z143"/>
    <mergeCell ref="AJ70:AJ71"/>
    <mergeCell ref="AK70:AK71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97" t="s">
        <v>1403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</row>
    <row r="2" spans="1:15" ht="15.75">
      <c r="A2" s="1579" t="s">
        <v>68</v>
      </c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1479</v>
      </c>
    </row>
    <row r="5" spans="1:15" ht="16.5" customHeight="1" thickTop="1">
      <c r="A5" s="1667" t="s">
        <v>69</v>
      </c>
      <c r="B5" s="384"/>
      <c r="C5" s="1647" t="s">
        <v>1200</v>
      </c>
      <c r="D5" s="1647"/>
      <c r="E5" s="1647"/>
      <c r="F5" s="1647"/>
      <c r="G5" s="1647"/>
      <c r="H5" s="1647"/>
      <c r="I5" s="1647"/>
      <c r="J5" s="1647"/>
      <c r="K5" s="1647"/>
      <c r="L5" s="1647"/>
      <c r="M5" s="1647"/>
      <c r="N5" s="1669"/>
      <c r="O5" s="385" t="s">
        <v>1530</v>
      </c>
    </row>
    <row r="6" spans="1:15" ht="16.5" customHeight="1">
      <c r="A6" s="1668"/>
      <c r="B6" s="386" t="s">
        <v>69</v>
      </c>
      <c r="C6" s="1064" t="s">
        <v>1613</v>
      </c>
      <c r="D6" s="1064" t="s">
        <v>1614</v>
      </c>
      <c r="E6" s="1064" t="s">
        <v>1615</v>
      </c>
      <c r="F6" s="1064" t="s">
        <v>1616</v>
      </c>
      <c r="G6" s="1064" t="s">
        <v>1617</v>
      </c>
      <c r="H6" s="1064" t="s">
        <v>1618</v>
      </c>
      <c r="I6" s="1064" t="s">
        <v>1619</v>
      </c>
      <c r="J6" s="1064" t="s">
        <v>1620</v>
      </c>
      <c r="K6" s="1064" t="s">
        <v>1621</v>
      </c>
      <c r="L6" s="1064" t="s">
        <v>1065</v>
      </c>
      <c r="M6" s="1064" t="s">
        <v>1066</v>
      </c>
      <c r="N6" s="1064" t="s">
        <v>1067</v>
      </c>
      <c r="O6" s="387" t="s">
        <v>971</v>
      </c>
    </row>
    <row r="7" spans="1:15" ht="16.5" customHeight="1">
      <c r="A7" s="154" t="s">
        <v>920</v>
      </c>
      <c r="B7" s="388" t="s">
        <v>70</v>
      </c>
      <c r="C7" s="1065">
        <v>8.43</v>
      </c>
      <c r="D7" s="1065">
        <v>8.78</v>
      </c>
      <c r="E7" s="1065">
        <v>8.84</v>
      </c>
      <c r="F7" s="1065">
        <v>8.7</v>
      </c>
      <c r="G7" s="1065">
        <v>8.82</v>
      </c>
      <c r="H7" s="1065">
        <v>8.93</v>
      </c>
      <c r="I7" s="1065">
        <v>9.33</v>
      </c>
      <c r="J7" s="1065">
        <v>9.56</v>
      </c>
      <c r="K7" s="1065">
        <v>9.6</v>
      </c>
      <c r="L7" s="1065">
        <v>9.64</v>
      </c>
      <c r="M7" s="1065">
        <v>9.59</v>
      </c>
      <c r="N7" s="1065">
        <v>9.64</v>
      </c>
      <c r="O7" s="792">
        <v>9.24</v>
      </c>
    </row>
    <row r="8" spans="1:15" ht="16.5" customHeight="1">
      <c r="A8" s="154" t="s">
        <v>921</v>
      </c>
      <c r="B8" s="388" t="s">
        <v>71</v>
      </c>
      <c r="C8" s="1065">
        <v>10.17</v>
      </c>
      <c r="D8" s="1065">
        <v>10.45</v>
      </c>
      <c r="E8" s="1065">
        <v>12.17</v>
      </c>
      <c r="F8" s="1065">
        <v>11.68</v>
      </c>
      <c r="G8" s="1065">
        <v>12.03</v>
      </c>
      <c r="H8" s="1065">
        <v>12.36</v>
      </c>
      <c r="I8" s="1065">
        <v>12.57</v>
      </c>
      <c r="J8" s="1065">
        <v>12.43</v>
      </c>
      <c r="K8" s="1065">
        <v>11.3</v>
      </c>
      <c r="L8" s="1065">
        <v>9.56</v>
      </c>
      <c r="M8" s="1065">
        <v>11.28</v>
      </c>
      <c r="N8" s="1065">
        <v>11.92</v>
      </c>
      <c r="O8" s="793">
        <v>11.34</v>
      </c>
    </row>
    <row r="9" spans="1:15" ht="16.5" customHeight="1">
      <c r="A9" s="154" t="s">
        <v>922</v>
      </c>
      <c r="B9" s="388" t="s">
        <v>72</v>
      </c>
      <c r="C9" s="1065">
        <v>8.49</v>
      </c>
      <c r="D9" s="1065">
        <v>5.94</v>
      </c>
      <c r="E9" s="1065">
        <v>7.24</v>
      </c>
      <c r="F9" s="1065">
        <v>8.74</v>
      </c>
      <c r="G9" s="1065">
        <v>6.05</v>
      </c>
      <c r="H9" s="1065">
        <v>3.93</v>
      </c>
      <c r="I9" s="1065">
        <v>7.57</v>
      </c>
      <c r="J9" s="1065">
        <v>7.56</v>
      </c>
      <c r="K9" s="1065">
        <v>6.38</v>
      </c>
      <c r="L9" s="1065">
        <v>4.93</v>
      </c>
      <c r="M9" s="1065">
        <v>5.31</v>
      </c>
      <c r="N9" s="1065">
        <v>6.01</v>
      </c>
      <c r="O9" s="793">
        <v>6.5</v>
      </c>
    </row>
    <row r="10" spans="1:15" ht="16.5" customHeight="1">
      <c r="A10" s="154" t="s">
        <v>923</v>
      </c>
      <c r="B10" s="388" t="s">
        <v>73</v>
      </c>
      <c r="C10" s="1065">
        <v>6.36</v>
      </c>
      <c r="D10" s="1065">
        <v>6.26</v>
      </c>
      <c r="E10" s="1065">
        <v>6.54</v>
      </c>
      <c r="F10" s="1065">
        <v>7.02</v>
      </c>
      <c r="G10" s="1065">
        <v>6.91</v>
      </c>
      <c r="H10" s="1065">
        <v>6.99</v>
      </c>
      <c r="I10" s="1065">
        <v>7.38</v>
      </c>
      <c r="J10" s="1065">
        <v>7.97</v>
      </c>
      <c r="K10" s="1065">
        <v>8.12</v>
      </c>
      <c r="L10" s="1065">
        <v>7.94</v>
      </c>
      <c r="M10" s="1065">
        <v>7.89</v>
      </c>
      <c r="N10" s="1065">
        <v>8.33</v>
      </c>
      <c r="O10" s="793">
        <v>7.35</v>
      </c>
    </row>
    <row r="11" spans="1:15" ht="16.5" customHeight="1">
      <c r="A11" s="154" t="s">
        <v>924</v>
      </c>
      <c r="B11" s="388" t="s">
        <v>74</v>
      </c>
      <c r="C11" s="1065">
        <v>8.34</v>
      </c>
      <c r="D11" s="1065">
        <v>8.61</v>
      </c>
      <c r="E11" s="1065">
        <v>8.78</v>
      </c>
      <c r="F11" s="1065">
        <v>9.14</v>
      </c>
      <c r="G11" s="1065">
        <v>9.69</v>
      </c>
      <c r="H11" s="1065">
        <v>11.83</v>
      </c>
      <c r="I11" s="1065">
        <v>12.68</v>
      </c>
      <c r="J11" s="1065">
        <v>12.21</v>
      </c>
      <c r="K11" s="1065">
        <v>10.93</v>
      </c>
      <c r="L11" s="1065">
        <v>12.7</v>
      </c>
      <c r="M11" s="1065">
        <v>12.88</v>
      </c>
      <c r="N11" s="1065">
        <v>12.66</v>
      </c>
      <c r="O11" s="793">
        <v>10.93</v>
      </c>
    </row>
    <row r="12" spans="1:15" ht="16.5" customHeight="1">
      <c r="A12" s="154" t="s">
        <v>925</v>
      </c>
      <c r="B12" s="388" t="s">
        <v>79</v>
      </c>
      <c r="C12" s="1065">
        <v>12.180580266567938</v>
      </c>
      <c r="D12" s="1065">
        <v>11.753995135135135</v>
      </c>
      <c r="E12" s="1065">
        <v>11.43</v>
      </c>
      <c r="F12" s="1065">
        <v>11.62647106257875</v>
      </c>
      <c r="G12" s="1065">
        <v>11.507426486486487</v>
      </c>
      <c r="H12" s="1065">
        <v>11.47</v>
      </c>
      <c r="I12" s="1065">
        <v>11.624515713784637</v>
      </c>
      <c r="J12" s="1065">
        <v>10.994226486486486</v>
      </c>
      <c r="K12" s="1065">
        <v>9.76545743647647</v>
      </c>
      <c r="L12" s="1065">
        <v>8.51255915744377</v>
      </c>
      <c r="M12" s="1065">
        <v>6.032429189189189</v>
      </c>
      <c r="N12" s="1065">
        <v>5.6191894558599635</v>
      </c>
      <c r="O12" s="793">
        <v>10.22055196436712</v>
      </c>
    </row>
    <row r="13" spans="1:15" ht="16.5" customHeight="1">
      <c r="A13" s="154" t="s">
        <v>926</v>
      </c>
      <c r="B13" s="388" t="s">
        <v>80</v>
      </c>
      <c r="C13" s="1065">
        <v>4.868429567408652</v>
      </c>
      <c r="D13" s="1065">
        <v>3.3598782967250815</v>
      </c>
      <c r="E13" s="1065">
        <v>3.8128924099661266</v>
      </c>
      <c r="F13" s="1065">
        <v>3.358146871062578</v>
      </c>
      <c r="G13" s="1065">
        <v>2.630800540540541</v>
      </c>
      <c r="H13" s="1065">
        <v>2.7138949166740067</v>
      </c>
      <c r="I13" s="1065">
        <v>3.9024395212095753</v>
      </c>
      <c r="J13" s="1065">
        <v>4.0046837837837845</v>
      </c>
      <c r="K13" s="1065">
        <v>4.168231948270435</v>
      </c>
      <c r="L13" s="1065">
        <v>3.4432686832740216</v>
      </c>
      <c r="M13" s="1065">
        <v>3.2424281081081077</v>
      </c>
      <c r="N13" s="1065">
        <v>2.8717697704892062</v>
      </c>
      <c r="O13" s="793">
        <v>3.5174291324677225</v>
      </c>
    </row>
    <row r="14" spans="1:15" ht="16.5" customHeight="1">
      <c r="A14" s="154" t="s">
        <v>927</v>
      </c>
      <c r="B14" s="388" t="s">
        <v>81</v>
      </c>
      <c r="C14" s="1065">
        <v>1.6129035699286014</v>
      </c>
      <c r="D14" s="1065">
        <v>0.89907419712949</v>
      </c>
      <c r="E14" s="1065">
        <v>0.846207755463706</v>
      </c>
      <c r="F14" s="1065">
        <v>2.879197306069458</v>
      </c>
      <c r="G14" s="1065">
        <v>3.2362716517326144</v>
      </c>
      <c r="H14" s="1065">
        <v>3.288953117353205</v>
      </c>
      <c r="I14" s="1065">
        <v>1.6134097188476224</v>
      </c>
      <c r="J14" s="1065">
        <v>1.2147113333333335</v>
      </c>
      <c r="K14" s="1065">
        <v>2.1575733145895724</v>
      </c>
      <c r="L14" s="1065">
        <v>3.090519992960225</v>
      </c>
      <c r="M14" s="1065">
        <v>3.3535156756756757</v>
      </c>
      <c r="N14" s="1065">
        <v>3.3197895928330032</v>
      </c>
      <c r="O14" s="793">
        <v>2.3316103563160104</v>
      </c>
    </row>
    <row r="15" spans="1:15" ht="16.5" customHeight="1">
      <c r="A15" s="154" t="s">
        <v>928</v>
      </c>
      <c r="B15" s="388" t="s">
        <v>82</v>
      </c>
      <c r="C15" s="1065">
        <v>3.3968185352308224</v>
      </c>
      <c r="D15" s="1065">
        <v>2.895359281579573</v>
      </c>
      <c r="E15" s="1065">
        <v>3.4084731132075468</v>
      </c>
      <c r="F15" s="1065">
        <v>4.093331220329517</v>
      </c>
      <c r="G15" s="1065">
        <v>3.994682751045284</v>
      </c>
      <c r="H15" s="1065">
        <v>4.440908264329805</v>
      </c>
      <c r="I15" s="1065">
        <v>5.164051891704268</v>
      </c>
      <c r="J15" s="1065">
        <v>5.596070322580646</v>
      </c>
      <c r="K15" s="1065">
        <v>5.456351824840063</v>
      </c>
      <c r="L15" s="1065">
        <v>5.726184461067665</v>
      </c>
      <c r="M15" s="1065">
        <v>5.46250458618313</v>
      </c>
      <c r="N15" s="1065">
        <v>5.360435168115558</v>
      </c>
      <c r="O15" s="793">
        <v>4.662800140488818</v>
      </c>
    </row>
    <row r="16" spans="1:15" ht="16.5" customHeight="1">
      <c r="A16" s="154" t="s">
        <v>929</v>
      </c>
      <c r="B16" s="388" t="s">
        <v>83</v>
      </c>
      <c r="C16" s="1065">
        <v>5.425047309961818</v>
      </c>
      <c r="D16" s="1065">
        <v>5.222550591166958</v>
      </c>
      <c r="E16" s="1065">
        <v>4.872020754716981</v>
      </c>
      <c r="F16" s="1065">
        <v>5.242749264705882</v>
      </c>
      <c r="G16" s="1065">
        <v>5.304209852404553</v>
      </c>
      <c r="H16" s="1065">
        <v>5.26434765889847</v>
      </c>
      <c r="I16" s="1065">
        <v>5.170746858729607</v>
      </c>
      <c r="J16" s="1065">
        <v>4.551349535702849</v>
      </c>
      <c r="K16" s="1065">
        <v>3.871767249497724</v>
      </c>
      <c r="L16" s="1065">
        <v>4.674502013189865</v>
      </c>
      <c r="M16" s="1065">
        <v>4.940809824561403</v>
      </c>
      <c r="N16" s="1065">
        <v>4.9510305534645385</v>
      </c>
      <c r="O16" s="793">
        <v>4.9643167763801666</v>
      </c>
    </row>
    <row r="17" spans="1:15" ht="16.5" customHeight="1">
      <c r="A17" s="154" t="s">
        <v>930</v>
      </c>
      <c r="B17" s="388" t="s">
        <v>84</v>
      </c>
      <c r="C17" s="1065">
        <v>4.775216950572465</v>
      </c>
      <c r="D17" s="1065">
        <v>3.77765162028212</v>
      </c>
      <c r="E17" s="1065">
        <v>4.663893382237086</v>
      </c>
      <c r="F17" s="1065">
        <v>4.9555454448777025</v>
      </c>
      <c r="G17" s="1065">
        <v>4.953859860574043</v>
      </c>
      <c r="H17" s="1065">
        <v>4.846119482616302</v>
      </c>
      <c r="I17" s="1065">
        <v>5.187522395978776</v>
      </c>
      <c r="J17" s="1065">
        <v>5.385691068024617</v>
      </c>
      <c r="K17" s="1065">
        <v>5.052342023311288</v>
      </c>
      <c r="L17" s="1065">
        <v>4.859117983803406</v>
      </c>
      <c r="M17" s="1065">
        <v>4.519417635205055</v>
      </c>
      <c r="N17" s="1065">
        <v>3.780621060673431</v>
      </c>
      <c r="O17" s="793">
        <v>4.708875790310837</v>
      </c>
    </row>
    <row r="18" spans="1:15" ht="16.5" customHeight="1">
      <c r="A18" s="154" t="s">
        <v>931</v>
      </c>
      <c r="B18" s="388" t="s">
        <v>85</v>
      </c>
      <c r="C18" s="1065">
        <v>3.41748440269408</v>
      </c>
      <c r="D18" s="1065">
        <v>3.4932778280050107</v>
      </c>
      <c r="E18" s="1065">
        <v>3.5961985600462625</v>
      </c>
      <c r="F18" s="1065">
        <v>4.02602993577213</v>
      </c>
      <c r="G18" s="1065">
        <v>3.7520925058548005</v>
      </c>
      <c r="H18" s="1065">
        <v>4.10236892545691</v>
      </c>
      <c r="I18" s="1065">
        <v>4.0122495923431405</v>
      </c>
      <c r="J18" s="1065">
        <v>3.906800049016938</v>
      </c>
      <c r="K18" s="1065">
        <v>4.055525032860332</v>
      </c>
      <c r="L18" s="1065">
        <v>2.911661630829377</v>
      </c>
      <c r="M18" s="1065">
        <v>1.6678396383639233</v>
      </c>
      <c r="N18" s="1065">
        <v>2.9805422437758247</v>
      </c>
      <c r="O18" s="793">
        <v>3.4814174393084554</v>
      </c>
    </row>
    <row r="19" spans="1:15" ht="16.5" customHeight="1">
      <c r="A19" s="155" t="s">
        <v>932</v>
      </c>
      <c r="B19" s="389" t="s">
        <v>1630</v>
      </c>
      <c r="C19" s="1065">
        <v>4.027662566465792</v>
      </c>
      <c r="D19" s="1065">
        <v>3.6609049773755653</v>
      </c>
      <c r="E19" s="1065">
        <v>3.701351713395639</v>
      </c>
      <c r="F19" s="1065">
        <v>3.676631343283582</v>
      </c>
      <c r="G19" s="1065">
        <v>3.850785333333333</v>
      </c>
      <c r="H19" s="1065">
        <v>3.9490213213213217</v>
      </c>
      <c r="I19" s="1065">
        <v>3.940556451612903</v>
      </c>
      <c r="J19" s="1065">
        <v>3.8080159420289847</v>
      </c>
      <c r="K19" s="1065">
        <v>1.6973710622710623</v>
      </c>
      <c r="L19" s="1065">
        <v>0.7020408450704225</v>
      </c>
      <c r="M19" s="1065">
        <v>0.8240442028985507</v>
      </c>
      <c r="N19" s="1065">
        <v>1.4706548192771083</v>
      </c>
      <c r="O19" s="793">
        <v>2.929587760230834</v>
      </c>
    </row>
    <row r="20" spans="1:15" ht="16.5" customHeight="1">
      <c r="A20" s="154" t="s">
        <v>933</v>
      </c>
      <c r="B20" s="388" t="s">
        <v>1611</v>
      </c>
      <c r="C20" s="1065">
        <v>0.6176727272727273</v>
      </c>
      <c r="D20" s="1065">
        <v>0.629863076923077</v>
      </c>
      <c r="E20" s="1065">
        <v>1.3400342756183745</v>
      </c>
      <c r="F20" s="1065">
        <v>1.9721844155844157</v>
      </c>
      <c r="G20" s="1065">
        <v>2.401290153846154</v>
      </c>
      <c r="H20" s="1065">
        <v>2.080350530035336</v>
      </c>
      <c r="I20" s="1065">
        <v>2.3784652173913043</v>
      </c>
      <c r="J20" s="1065">
        <v>2.9391873188405797</v>
      </c>
      <c r="K20" s="1065">
        <v>3.109814156626506</v>
      </c>
      <c r="L20" s="1065">
        <v>3.6963909090909097</v>
      </c>
      <c r="M20" s="1065">
        <v>3.8208818461538465</v>
      </c>
      <c r="N20" s="1065">
        <v>3.939815901060071</v>
      </c>
      <c r="O20" s="793">
        <v>2.4576696244599545</v>
      </c>
    </row>
    <row r="21" spans="1:15" ht="16.5" customHeight="1">
      <c r="A21" s="156" t="s">
        <v>934</v>
      </c>
      <c r="B21" s="390" t="s">
        <v>776</v>
      </c>
      <c r="C21" s="1065">
        <v>2.2590185714285718</v>
      </c>
      <c r="D21" s="1065">
        <v>3.3845412060301507</v>
      </c>
      <c r="E21" s="1065">
        <v>3.102005803571429</v>
      </c>
      <c r="F21" s="1065">
        <v>2.687988475836431</v>
      </c>
      <c r="G21" s="1065">
        <v>2.1998130653266332</v>
      </c>
      <c r="H21" s="1065">
        <v>2.4648049469964666</v>
      </c>
      <c r="I21" s="1065">
        <v>2.2032</v>
      </c>
      <c r="J21" s="1065">
        <v>2.651</v>
      </c>
      <c r="K21" s="1065">
        <v>2.8861</v>
      </c>
      <c r="L21" s="1065">
        <v>3.6293</v>
      </c>
      <c r="M21" s="1065">
        <v>3.3082</v>
      </c>
      <c r="N21" s="1065">
        <v>3.2485</v>
      </c>
      <c r="O21" s="793">
        <v>2.8427</v>
      </c>
    </row>
    <row r="22" spans="1:15" ht="16.5" customHeight="1">
      <c r="A22" s="157" t="s">
        <v>934</v>
      </c>
      <c r="B22" s="391" t="s">
        <v>777</v>
      </c>
      <c r="C22" s="1065">
        <v>2.9887</v>
      </c>
      <c r="D22" s="1065">
        <v>2.7829</v>
      </c>
      <c r="E22" s="1065">
        <v>2.5369</v>
      </c>
      <c r="F22" s="1065">
        <v>2.1101</v>
      </c>
      <c r="G22" s="1065">
        <v>1.9827</v>
      </c>
      <c r="H22" s="1065">
        <v>2.6703</v>
      </c>
      <c r="I22" s="1065">
        <v>2.5963603174603174</v>
      </c>
      <c r="J22" s="1065">
        <v>2.3605678095238094</v>
      </c>
      <c r="K22" s="1065">
        <v>1.8496</v>
      </c>
      <c r="L22" s="1065">
        <v>2.4269</v>
      </c>
      <c r="M22" s="1065">
        <v>2.1681</v>
      </c>
      <c r="N22" s="1072">
        <v>2.7651367875647668</v>
      </c>
      <c r="O22" s="794">
        <v>2.4216334168057867</v>
      </c>
    </row>
    <row r="23" spans="1:15" ht="16.5" customHeight="1">
      <c r="A23" s="158" t="s">
        <v>934</v>
      </c>
      <c r="B23" s="391" t="s">
        <v>1260</v>
      </c>
      <c r="C23" s="1065">
        <v>4.2514</v>
      </c>
      <c r="D23" s="1065">
        <v>2.1419</v>
      </c>
      <c r="E23" s="1072">
        <v>2.3486</v>
      </c>
      <c r="F23" s="1072">
        <v>3.0267</v>
      </c>
      <c r="G23" s="1072">
        <v>3.5927</v>
      </c>
      <c r="H23" s="1072">
        <v>3.8637</v>
      </c>
      <c r="I23" s="1065">
        <v>5.7924</v>
      </c>
      <c r="J23" s="1065">
        <v>5.5404</v>
      </c>
      <c r="K23" s="1065">
        <v>4.0699</v>
      </c>
      <c r="L23" s="1065">
        <v>5.32</v>
      </c>
      <c r="M23" s="1065">
        <v>5.41</v>
      </c>
      <c r="N23" s="1072">
        <v>5.13</v>
      </c>
      <c r="O23" s="794">
        <v>4.22</v>
      </c>
    </row>
    <row r="24" spans="1:15" ht="16.5" customHeight="1">
      <c r="A24" s="23"/>
      <c r="B24" s="391" t="s">
        <v>387</v>
      </c>
      <c r="C24" s="1130">
        <v>5.17</v>
      </c>
      <c r="D24" s="1130">
        <v>3.73</v>
      </c>
      <c r="E24" s="1134">
        <v>6.08</v>
      </c>
      <c r="F24" s="1134">
        <v>5.55</v>
      </c>
      <c r="G24" s="1134">
        <v>4.72</v>
      </c>
      <c r="H24" s="1134">
        <v>4.32</v>
      </c>
      <c r="I24" s="1134">
        <v>6.64</v>
      </c>
      <c r="J24" s="1134">
        <v>6.83</v>
      </c>
      <c r="K24" s="1134">
        <v>5.98</v>
      </c>
      <c r="L24" s="1134">
        <v>6.73</v>
      </c>
      <c r="M24" s="1134">
        <v>6</v>
      </c>
      <c r="N24" s="1134">
        <v>6.8</v>
      </c>
      <c r="O24" s="1131">
        <v>5.83</v>
      </c>
    </row>
    <row r="25" spans="1:15" ht="16.5" customHeight="1">
      <c r="A25" s="23"/>
      <c r="B25" s="391" t="s">
        <v>1486</v>
      </c>
      <c r="C25" s="1130">
        <v>1.77</v>
      </c>
      <c r="D25" s="1130">
        <v>2.4136</v>
      </c>
      <c r="E25" s="1134">
        <v>2.7298</v>
      </c>
      <c r="F25" s="1134">
        <v>4.6669</v>
      </c>
      <c r="G25" s="1134">
        <v>6.3535</v>
      </c>
      <c r="H25" s="1134">
        <v>8.7424</v>
      </c>
      <c r="I25" s="1134">
        <v>9.0115</v>
      </c>
      <c r="J25" s="1134">
        <v>7.7876</v>
      </c>
      <c r="K25" s="1134">
        <v>7.346</v>
      </c>
      <c r="L25" s="1134">
        <v>7.4127</v>
      </c>
      <c r="M25" s="1134">
        <v>6.7726</v>
      </c>
      <c r="N25" s="1134">
        <v>8.13</v>
      </c>
      <c r="O25" s="1131">
        <v>6.5</v>
      </c>
    </row>
    <row r="26" spans="1:15" ht="16.5" customHeight="1">
      <c r="A26" s="23"/>
      <c r="B26" s="391" t="s">
        <v>1284</v>
      </c>
      <c r="C26" s="1130">
        <v>3.8064</v>
      </c>
      <c r="D26" s="1130">
        <v>3.77</v>
      </c>
      <c r="E26" s="1134">
        <v>5.63</v>
      </c>
      <c r="F26" s="1134">
        <v>7.73</v>
      </c>
      <c r="G26" s="1134">
        <v>6.8209</v>
      </c>
      <c r="H26" s="1134">
        <v>8.21</v>
      </c>
      <c r="I26" s="1134">
        <v>7.776</v>
      </c>
      <c r="J26" s="1134">
        <v>8.0924</v>
      </c>
      <c r="K26" s="1134">
        <v>9.06</v>
      </c>
      <c r="L26" s="1134">
        <v>9</v>
      </c>
      <c r="M26" s="1134">
        <v>8.33878</v>
      </c>
      <c r="N26" s="1134">
        <v>8.5157</v>
      </c>
      <c r="O26" s="1131">
        <v>7.41</v>
      </c>
    </row>
    <row r="27" spans="1:15" ht="16.5" customHeight="1" thickBot="1">
      <c r="A27" s="23"/>
      <c r="B27" s="393" t="s">
        <v>870</v>
      </c>
      <c r="C27" s="1132">
        <v>3.9837</v>
      </c>
      <c r="D27" s="1132">
        <v>2.2828</v>
      </c>
      <c r="E27" s="1135">
        <v>1.8153</v>
      </c>
      <c r="F27" s="1135">
        <v>0.97</v>
      </c>
      <c r="G27" s="1135">
        <v>0.8</v>
      </c>
      <c r="H27" s="1135"/>
      <c r="I27" s="1135"/>
      <c r="J27" s="1135"/>
      <c r="K27" s="1135"/>
      <c r="L27" s="1135"/>
      <c r="M27" s="1135"/>
      <c r="N27" s="1135"/>
      <c r="O27" s="1133"/>
    </row>
    <row r="28" spans="1:15" ht="13.5" thickTop="1">
      <c r="A28" s="23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34" t="s">
        <v>938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</row>
    <row r="2" spans="1:11" ht="16.5" customHeight="1">
      <c r="A2" s="1636" t="s">
        <v>715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</row>
    <row r="3" spans="1:11" ht="16.5" customHeight="1" thickBot="1">
      <c r="A3" s="17" t="s">
        <v>775</v>
      </c>
      <c r="B3" s="17"/>
      <c r="C3" s="17"/>
      <c r="D3" s="17"/>
      <c r="E3" s="17"/>
      <c r="F3" s="17"/>
      <c r="G3" s="19"/>
      <c r="H3" s="17"/>
      <c r="I3" s="1635" t="s">
        <v>286</v>
      </c>
      <c r="J3" s="1635"/>
      <c r="K3" s="1635"/>
    </row>
    <row r="4" spans="1:11" ht="16.5" customHeight="1" thickTop="1">
      <c r="A4" s="223"/>
      <c r="B4" s="224"/>
      <c r="C4" s="224"/>
      <c r="D4" s="224"/>
      <c r="E4" s="224"/>
      <c r="F4" s="1637" t="s">
        <v>781</v>
      </c>
      <c r="G4" s="1638"/>
      <c r="H4" s="1638"/>
      <c r="I4" s="1638"/>
      <c r="J4" s="1638"/>
      <c r="K4" s="1639"/>
    </row>
    <row r="5" spans="1:11" ht="12.75">
      <c r="A5" s="225" t="s">
        <v>939</v>
      </c>
      <c r="B5" s="170">
        <v>2010</v>
      </c>
      <c r="C5" s="170">
        <v>2010</v>
      </c>
      <c r="D5" s="170">
        <v>2011</v>
      </c>
      <c r="E5" s="170">
        <v>2011</v>
      </c>
      <c r="F5" s="1631" t="s">
        <v>1284</v>
      </c>
      <c r="G5" s="1632"/>
      <c r="H5" s="1632"/>
      <c r="I5" s="1631" t="s">
        <v>870</v>
      </c>
      <c r="J5" s="1632"/>
      <c r="K5" s="1633"/>
    </row>
    <row r="6" spans="1:11" ht="15.75">
      <c r="A6" s="228" t="s">
        <v>775</v>
      </c>
      <c r="B6" s="232" t="s">
        <v>692</v>
      </c>
      <c r="C6" s="232" t="s">
        <v>780</v>
      </c>
      <c r="D6" s="232" t="s">
        <v>692</v>
      </c>
      <c r="E6" s="232" t="s">
        <v>780</v>
      </c>
      <c r="F6" s="175" t="s">
        <v>779</v>
      </c>
      <c r="G6" s="1301" t="s">
        <v>775</v>
      </c>
      <c r="H6" s="176" t="s">
        <v>760</v>
      </c>
      <c r="I6" s="175" t="s">
        <v>779</v>
      </c>
      <c r="J6" s="1301" t="s">
        <v>775</v>
      </c>
      <c r="K6" s="236" t="s">
        <v>760</v>
      </c>
    </row>
    <row r="7" spans="1:13" ht="16.5" customHeight="1">
      <c r="A7" s="1283" t="s">
        <v>940</v>
      </c>
      <c r="B7" s="1246">
        <v>213205.51387120932</v>
      </c>
      <c r="C7" s="1246">
        <v>207983.49540477016</v>
      </c>
      <c r="D7" s="1247">
        <v>216039.1017192778</v>
      </c>
      <c r="E7" s="1247">
        <v>306795.4808658002</v>
      </c>
      <c r="F7" s="1266">
        <v>-3762.373974846859</v>
      </c>
      <c r="G7" s="1268" t="s">
        <v>672</v>
      </c>
      <c r="H7" s="1275">
        <v>-1.76467010938544</v>
      </c>
      <c r="I7" s="1300">
        <v>61192.277251147374</v>
      </c>
      <c r="J7" s="1269" t="s">
        <v>673</v>
      </c>
      <c r="K7" s="1289">
        <v>28.32463047854221</v>
      </c>
      <c r="L7" s="1255"/>
      <c r="M7" s="1256"/>
    </row>
    <row r="8" spans="1:11" ht="16.5" customHeight="1">
      <c r="A8" s="1285" t="s">
        <v>941</v>
      </c>
      <c r="B8" s="1257">
        <v>275204.078979265</v>
      </c>
      <c r="C8" s="1257">
        <v>270172.7159610217</v>
      </c>
      <c r="D8" s="1258">
        <v>278883.7603228904</v>
      </c>
      <c r="E8" s="1258">
        <v>376271.87285432534</v>
      </c>
      <c r="F8" s="1259">
        <v>-5031.363018243283</v>
      </c>
      <c r="G8" s="1260"/>
      <c r="H8" s="1261">
        <v>-1.8282298129099916</v>
      </c>
      <c r="I8" s="1262">
        <v>97388.11253143492</v>
      </c>
      <c r="J8" s="1263"/>
      <c r="K8" s="1286">
        <v>34.92068251614199</v>
      </c>
    </row>
    <row r="9" spans="1:11" ht="16.5" customHeight="1">
      <c r="A9" s="1287" t="s">
        <v>942</v>
      </c>
      <c r="B9" s="1263">
        <v>51281.34344671569</v>
      </c>
      <c r="C9" s="1263">
        <v>51914.11371380723</v>
      </c>
      <c r="D9" s="1263">
        <v>52336.42281183262</v>
      </c>
      <c r="E9" s="1263">
        <v>56954.65706191517</v>
      </c>
      <c r="F9" s="1265">
        <v>632.7702670915387</v>
      </c>
      <c r="G9" s="1260"/>
      <c r="H9" s="1261">
        <v>1.2339190523528774</v>
      </c>
      <c r="I9" s="1262">
        <v>4618.234250082547</v>
      </c>
      <c r="J9" s="1263"/>
      <c r="K9" s="1286">
        <v>8.82413050407874</v>
      </c>
    </row>
    <row r="10" spans="1:11" s="12" customFormat="1" ht="16.5" customHeight="1">
      <c r="A10" s="1288" t="s">
        <v>943</v>
      </c>
      <c r="B10" s="1246">
        <v>10717.221661340001</v>
      </c>
      <c r="C10" s="1246">
        <v>10275.106842444338</v>
      </c>
      <c r="D10" s="1247">
        <v>10508.23579178</v>
      </c>
      <c r="E10" s="1247">
        <v>12521.734926610003</v>
      </c>
      <c r="F10" s="1266">
        <v>-442.1148188956631</v>
      </c>
      <c r="G10" s="1267"/>
      <c r="H10" s="1246">
        <v>-4.125274561507804</v>
      </c>
      <c r="I10" s="1262">
        <v>2013.4991348300027</v>
      </c>
      <c r="J10" s="1247"/>
      <c r="K10" s="1289">
        <v>19.1611529730333</v>
      </c>
    </row>
    <row r="11" spans="1:14" ht="16.5" customHeight="1">
      <c r="A11" s="1283" t="s">
        <v>944</v>
      </c>
      <c r="B11" s="1246">
        <v>607781.26214735</v>
      </c>
      <c r="C11" s="1246">
        <v>627247.807729494</v>
      </c>
      <c r="D11" s="1247">
        <v>706004.1971464349</v>
      </c>
      <c r="E11" s="1247">
        <v>696153.789463701</v>
      </c>
      <c r="F11" s="1266">
        <v>18007.90109055161</v>
      </c>
      <c r="G11" s="1268" t="s">
        <v>672</v>
      </c>
      <c r="H11" s="1246">
        <v>2.9628917855953563</v>
      </c>
      <c r="I11" s="1253">
        <v>19713.69421264104</v>
      </c>
      <c r="J11" s="1269" t="s">
        <v>673</v>
      </c>
      <c r="K11" s="1289">
        <v>2.7922913620515133</v>
      </c>
      <c r="M11" s="1255"/>
      <c r="N11" s="1"/>
    </row>
    <row r="12" spans="1:11" ht="16.5" customHeight="1">
      <c r="A12" s="1285" t="s">
        <v>945</v>
      </c>
      <c r="B12" s="1261">
        <v>796598.2018170359</v>
      </c>
      <c r="C12" s="1261">
        <v>817787.717402854</v>
      </c>
      <c r="D12" s="1263">
        <v>912690.6322393315</v>
      </c>
      <c r="E12" s="1263">
        <v>927704.9367906837</v>
      </c>
      <c r="F12" s="1259">
        <v>21190.515585817862</v>
      </c>
      <c r="G12" s="1270"/>
      <c r="H12" s="1271">
        <v>2.660125962810664</v>
      </c>
      <c r="I12" s="1272">
        <v>15014.304551352165</v>
      </c>
      <c r="J12" s="1272"/>
      <c r="K12" s="1290">
        <v>1.64505956574944</v>
      </c>
    </row>
    <row r="13" spans="1:11" ht="16.5" customHeight="1">
      <c r="A13" s="1285" t="s">
        <v>947</v>
      </c>
      <c r="B13" s="1261">
        <v>136522.94836192002</v>
      </c>
      <c r="C13" s="1261">
        <v>119361.62917341001</v>
      </c>
      <c r="D13" s="1263">
        <v>163553.56997209</v>
      </c>
      <c r="E13" s="1263">
        <v>155394.29865972</v>
      </c>
      <c r="F13" s="1265">
        <v>-17161.31918851001</v>
      </c>
      <c r="G13" s="1260"/>
      <c r="H13" s="1273">
        <v>-12.570281695803729</v>
      </c>
      <c r="I13" s="1263">
        <v>-8159.271312369994</v>
      </c>
      <c r="J13" s="1263"/>
      <c r="K13" s="1286">
        <v>-4.988745469611183</v>
      </c>
    </row>
    <row r="14" spans="1:11" ht="16.5" customHeight="1">
      <c r="A14" s="1287" t="s">
        <v>948</v>
      </c>
      <c r="B14" s="1261">
        <v>136522.94836192002</v>
      </c>
      <c r="C14" s="1261">
        <v>120773.67880525</v>
      </c>
      <c r="D14" s="1263">
        <v>163553.56997209</v>
      </c>
      <c r="E14" s="1263">
        <v>155394.29865972</v>
      </c>
      <c r="F14" s="1265">
        <v>-15749.269556670013</v>
      </c>
      <c r="G14" s="1260"/>
      <c r="H14" s="1273">
        <v>-11.535986986538678</v>
      </c>
      <c r="I14" s="1263">
        <v>-8159.271312369994</v>
      </c>
      <c r="J14" s="1263"/>
      <c r="K14" s="1286">
        <v>-4.988745469611183</v>
      </c>
    </row>
    <row r="15" spans="1:11" ht="16.5" customHeight="1">
      <c r="A15" s="1287" t="s">
        <v>949</v>
      </c>
      <c r="B15" s="1261">
        <v>0</v>
      </c>
      <c r="C15" s="1263">
        <v>1412.0496318400037</v>
      </c>
      <c r="D15" s="1263">
        <v>0</v>
      </c>
      <c r="E15" s="1263">
        <v>0</v>
      </c>
      <c r="F15" s="1265">
        <v>1412.0496318400037</v>
      </c>
      <c r="G15" s="1260"/>
      <c r="H15" s="1302" t="s">
        <v>1418</v>
      </c>
      <c r="I15" s="1263">
        <v>0</v>
      </c>
      <c r="J15" s="1263"/>
      <c r="K15" s="1303" t="s">
        <v>1418</v>
      </c>
    </row>
    <row r="16" spans="1:11" ht="16.5" customHeight="1">
      <c r="A16" s="1285" t="s">
        <v>950</v>
      </c>
      <c r="B16" s="1261">
        <v>5876.066995</v>
      </c>
      <c r="C16" s="1261">
        <v>6228.70242373485</v>
      </c>
      <c r="D16" s="1263">
        <v>6347.6535</v>
      </c>
      <c r="E16" s="1263">
        <v>8632.896081249999</v>
      </c>
      <c r="F16" s="1265">
        <v>353.6354287348522</v>
      </c>
      <c r="G16" s="1260"/>
      <c r="H16" s="1273">
        <v>6.018233438042212</v>
      </c>
      <c r="I16" s="1263">
        <v>2285.2425812499987</v>
      </c>
      <c r="J16" s="1263"/>
      <c r="K16" s="1286">
        <v>36.001375646134406</v>
      </c>
    </row>
    <row r="17" spans="1:11" ht="16.5" customHeight="1">
      <c r="A17" s="1287" t="s">
        <v>951</v>
      </c>
      <c r="B17" s="1261">
        <v>15648.818626298213</v>
      </c>
      <c r="C17" s="1261">
        <v>12309.285927492208</v>
      </c>
      <c r="D17" s="1261">
        <v>15466.972994191616</v>
      </c>
      <c r="E17" s="1261">
        <v>13174.091167614348</v>
      </c>
      <c r="F17" s="1265">
        <v>-3339.532698806004</v>
      </c>
      <c r="G17" s="1260"/>
      <c r="H17" s="1273">
        <v>-21.34047801662063</v>
      </c>
      <c r="I17" s="1263">
        <v>-2292.881826577268</v>
      </c>
      <c r="J17" s="1263"/>
      <c r="K17" s="1286">
        <v>-14.824373375697522</v>
      </c>
    </row>
    <row r="18" spans="1:11" ht="16.5" customHeight="1">
      <c r="A18" s="1287" t="s">
        <v>952</v>
      </c>
      <c r="B18" s="1261">
        <v>2596.89390718</v>
      </c>
      <c r="C18" s="1261">
        <v>2313.307725936045</v>
      </c>
      <c r="D18" s="1261">
        <v>5427.03486871</v>
      </c>
      <c r="E18" s="1261">
        <v>3479.9788772219176</v>
      </c>
      <c r="F18" s="1265">
        <v>-283.58618124395525</v>
      </c>
      <c r="G18" s="1260"/>
      <c r="H18" s="1273">
        <v>-10.920206653798386</v>
      </c>
      <c r="I18" s="1263">
        <v>-1947.0559914880828</v>
      </c>
      <c r="J18" s="1263"/>
      <c r="K18" s="1286">
        <v>-35.8769758918261</v>
      </c>
    </row>
    <row r="19" spans="1:11" ht="16.5" customHeight="1">
      <c r="A19" s="1287" t="s">
        <v>953</v>
      </c>
      <c r="B19" s="1261">
        <v>13051.924719118213</v>
      </c>
      <c r="C19" s="1261">
        <v>9995.978201556163</v>
      </c>
      <c r="D19" s="1261">
        <v>10039.938125481616</v>
      </c>
      <c r="E19" s="1261">
        <v>9694.11229039243</v>
      </c>
      <c r="F19" s="1265">
        <v>-3055.94651756205</v>
      </c>
      <c r="G19" s="1260"/>
      <c r="H19" s="1273">
        <v>-23.413761443825653</v>
      </c>
      <c r="I19" s="1263">
        <v>-345.8258350891865</v>
      </c>
      <c r="J19" s="1263"/>
      <c r="K19" s="1286">
        <v>-3.4445016569521663</v>
      </c>
    </row>
    <row r="20" spans="1:11" ht="16.5" customHeight="1">
      <c r="A20" s="1285" t="s">
        <v>693</v>
      </c>
      <c r="B20" s="1261">
        <v>638550.3678338177</v>
      </c>
      <c r="C20" s="1261">
        <v>679888.0998782166</v>
      </c>
      <c r="D20" s="1263">
        <v>727322.43577305</v>
      </c>
      <c r="E20" s="1263">
        <v>750503.6508820993</v>
      </c>
      <c r="F20" s="1265">
        <v>41337.7320443989</v>
      </c>
      <c r="G20" s="37"/>
      <c r="H20" s="1273">
        <v>6.473683851225502</v>
      </c>
      <c r="I20" s="1263">
        <v>23181.215109049343</v>
      </c>
      <c r="J20" s="1274"/>
      <c r="K20" s="1286">
        <v>3.1871992350147567</v>
      </c>
    </row>
    <row r="21" spans="1:11" ht="16.5" customHeight="1">
      <c r="A21" s="1288" t="s">
        <v>955</v>
      </c>
      <c r="B21" s="1246">
        <v>188816.93966968585</v>
      </c>
      <c r="C21" s="1246">
        <v>190539.9096733598</v>
      </c>
      <c r="D21" s="1246">
        <v>206686.4350928966</v>
      </c>
      <c r="E21" s="1246">
        <v>231551.14732698273</v>
      </c>
      <c r="F21" s="1266">
        <v>3182.61449526625</v>
      </c>
      <c r="G21" s="1268" t="s">
        <v>672</v>
      </c>
      <c r="H21" s="1275">
        <v>1.6855555973070417</v>
      </c>
      <c r="I21" s="1247">
        <v>-4699.389661288875</v>
      </c>
      <c r="J21" s="1269" t="s">
        <v>673</v>
      </c>
      <c r="K21" s="1289">
        <v>-2.2736807372853</v>
      </c>
    </row>
    <row r="22" spans="1:11" ht="16.5" customHeight="1">
      <c r="A22" s="1291" t="s">
        <v>956</v>
      </c>
      <c r="B22" s="1276">
        <v>820986.7760185594</v>
      </c>
      <c r="C22" s="1276">
        <v>835232.3031342641</v>
      </c>
      <c r="D22" s="1277">
        <v>922043.2988657127</v>
      </c>
      <c r="E22" s="1277">
        <v>1002949.2703295011</v>
      </c>
      <c r="F22" s="1248">
        <v>14245.527115704725</v>
      </c>
      <c r="G22" s="1278"/>
      <c r="H22" s="1252">
        <v>1.7351713245357665</v>
      </c>
      <c r="I22" s="1277">
        <v>80905.97146378842</v>
      </c>
      <c r="J22" s="1277"/>
      <c r="K22" s="1284">
        <v>8.774639061236932</v>
      </c>
    </row>
    <row r="23" spans="1:11" ht="16.5" customHeight="1">
      <c r="A23" s="1285" t="s">
        <v>694</v>
      </c>
      <c r="B23" s="1263">
        <v>589926.0707299493</v>
      </c>
      <c r="C23" s="1263">
        <v>572170.832551175</v>
      </c>
      <c r="D23" s="1263">
        <v>623049.1240155126</v>
      </c>
      <c r="E23" s="1263">
        <v>674922.5753486012</v>
      </c>
      <c r="F23" s="1265">
        <v>-17755.23817877425</v>
      </c>
      <c r="G23" s="1260"/>
      <c r="H23" s="1273">
        <v>-3.0097395351259317</v>
      </c>
      <c r="I23" s="1263">
        <v>51873.45133308857</v>
      </c>
      <c r="J23" s="1263"/>
      <c r="K23" s="1292">
        <v>8.325740191843527</v>
      </c>
    </row>
    <row r="24" spans="1:11" ht="16.5" customHeight="1">
      <c r="A24" s="1285" t="s">
        <v>695</v>
      </c>
      <c r="B24" s="1263">
        <v>212097.06901111937</v>
      </c>
      <c r="C24" s="1263">
        <v>204677.57940950245</v>
      </c>
      <c r="D24" s="1263">
        <v>223074.57713800465</v>
      </c>
      <c r="E24" s="1263">
        <v>227529.42021796928</v>
      </c>
      <c r="F24" s="1265">
        <v>-7419.489601616922</v>
      </c>
      <c r="G24" s="1260"/>
      <c r="H24" s="1273">
        <v>-3.4981575352311682</v>
      </c>
      <c r="I24" s="1263">
        <v>4454.84307996463</v>
      </c>
      <c r="J24" s="1263"/>
      <c r="K24" s="1292">
        <v>1.9970196232664605</v>
      </c>
    </row>
    <row r="25" spans="1:11" ht="16.5" customHeight="1">
      <c r="A25" s="1285" t="s">
        <v>696</v>
      </c>
      <c r="B25" s="1261">
        <v>139281.32643735</v>
      </c>
      <c r="C25" s="1261">
        <v>139607.36906252</v>
      </c>
      <c r="D25" s="1263">
        <v>141931.480013872</v>
      </c>
      <c r="E25" s="1263">
        <v>155563.84357062273</v>
      </c>
      <c r="F25" s="1265">
        <v>326.04262516999734</v>
      </c>
      <c r="G25" s="1260"/>
      <c r="H25" s="1273">
        <v>0.23408925913457196</v>
      </c>
      <c r="I25" s="1263">
        <v>13632.36355675073</v>
      </c>
      <c r="J25" s="1263"/>
      <c r="K25" s="1286">
        <v>9.604890722916677</v>
      </c>
    </row>
    <row r="26" spans="1:11" ht="16.5" customHeight="1">
      <c r="A26" s="1285" t="s">
        <v>697</v>
      </c>
      <c r="B26" s="1261">
        <v>72815.76895612938</v>
      </c>
      <c r="C26" s="1261">
        <v>65070.2139315123</v>
      </c>
      <c r="D26" s="1263">
        <v>81143.10784692926</v>
      </c>
      <c r="E26" s="1263">
        <v>71964.63697327102</v>
      </c>
      <c r="F26" s="1265">
        <v>-7745.555024617082</v>
      </c>
      <c r="G26" s="1260"/>
      <c r="H26" s="1273">
        <v>-10.63719457427372</v>
      </c>
      <c r="I26" s="1263">
        <v>-9178.47087365824</v>
      </c>
      <c r="J26" s="1263"/>
      <c r="K26" s="1286">
        <v>-11.311460846400877</v>
      </c>
    </row>
    <row r="27" spans="1:11" ht="16.5" customHeight="1">
      <c r="A27" s="1287" t="s">
        <v>698</v>
      </c>
      <c r="B27" s="1263">
        <v>377829.00171882997</v>
      </c>
      <c r="C27" s="1263">
        <v>367493.2531416726</v>
      </c>
      <c r="D27" s="1263">
        <v>399974.54687750805</v>
      </c>
      <c r="E27" s="1263">
        <v>447393.155130632</v>
      </c>
      <c r="F27" s="1265">
        <v>-10335.748577157385</v>
      </c>
      <c r="G27" s="1260"/>
      <c r="H27" s="1273">
        <v>-2.7355625243530053</v>
      </c>
      <c r="I27" s="1263">
        <v>47418.60825312394</v>
      </c>
      <c r="J27" s="1263"/>
      <c r="K27" s="1286">
        <v>11.855406456062779</v>
      </c>
    </row>
    <row r="28" spans="1:11" ht="16.5" customHeight="1">
      <c r="A28" s="1285" t="s">
        <v>957</v>
      </c>
      <c r="B28" s="1263">
        <v>231060.70528861</v>
      </c>
      <c r="C28" s="1263">
        <v>263061.47058308905</v>
      </c>
      <c r="D28" s="1263">
        <v>298994.1748502</v>
      </c>
      <c r="E28" s="1263">
        <v>328026.69498089986</v>
      </c>
      <c r="F28" s="1266">
        <v>32000.76529447903</v>
      </c>
      <c r="G28" s="1263"/>
      <c r="H28" s="1275">
        <v>13.849505589670894</v>
      </c>
      <c r="I28" s="1263">
        <v>29032.52013069985</v>
      </c>
      <c r="J28" s="1263"/>
      <c r="K28" s="1286">
        <v>9.710062125874366</v>
      </c>
    </row>
    <row r="29" spans="1:11" ht="16.5" customHeight="1">
      <c r="A29" s="1291" t="s">
        <v>958</v>
      </c>
      <c r="B29" s="1248">
        <v>872268.1194652751</v>
      </c>
      <c r="C29" s="1276">
        <v>887146.4168480713</v>
      </c>
      <c r="D29" s="1277">
        <v>974379.7216775453</v>
      </c>
      <c r="E29" s="1254">
        <v>1059903.9273914164</v>
      </c>
      <c r="F29" s="1248">
        <v>14878.297382796183</v>
      </c>
      <c r="G29" s="1277"/>
      <c r="H29" s="1252">
        <v>1.705702300792215</v>
      </c>
      <c r="I29" s="1277">
        <v>85524.20571387105</v>
      </c>
      <c r="J29" s="1277"/>
      <c r="K29" s="1284">
        <v>8.777297373002376</v>
      </c>
    </row>
    <row r="30" spans="1:11" ht="16.5" customHeight="1">
      <c r="A30" s="415" t="s">
        <v>959</v>
      </c>
      <c r="B30" s="1259">
        <v>218547.13747756998</v>
      </c>
      <c r="C30" s="1257">
        <v>200758.70132613002</v>
      </c>
      <c r="D30" s="1258">
        <v>234188.76353819</v>
      </c>
      <c r="E30" s="1306">
        <v>273027.20727552</v>
      </c>
      <c r="F30" s="1261">
        <v>-17788.436151439964</v>
      </c>
      <c r="G30" s="1260"/>
      <c r="H30" s="1271">
        <v>-8.139404778644439</v>
      </c>
      <c r="I30" s="1263">
        <v>38838.44373733003</v>
      </c>
      <c r="J30" s="1263"/>
      <c r="K30" s="1286">
        <v>16.584247318508304</v>
      </c>
    </row>
    <row r="31" spans="1:11" ht="16.5" customHeight="1">
      <c r="A31" s="415" t="s">
        <v>699</v>
      </c>
      <c r="B31" s="1436">
        <v>0.9704866028404852</v>
      </c>
      <c r="C31" s="1279">
        <v>1.019520339878102</v>
      </c>
      <c r="D31" s="1279">
        <v>0.9525417606196426</v>
      </c>
      <c r="E31" s="1437">
        <v>0.8333580469449788</v>
      </c>
      <c r="F31" s="1261">
        <v>0.04903373703761693</v>
      </c>
      <c r="G31" s="1260"/>
      <c r="H31" s="1273">
        <v>5.052489843146903</v>
      </c>
      <c r="I31" s="1263">
        <v>-0.11918371367466374</v>
      </c>
      <c r="J31" s="1263"/>
      <c r="K31" s="1286">
        <v>-12.512177271591007</v>
      </c>
    </row>
    <row r="32" spans="1:11" ht="16.5" customHeight="1">
      <c r="A32" s="415" t="s">
        <v>700</v>
      </c>
      <c r="B32" s="1436">
        <v>2.6993081563033274</v>
      </c>
      <c r="C32" s="1279">
        <v>2.8500425076056386</v>
      </c>
      <c r="D32" s="1279">
        <v>2.6604569519148162</v>
      </c>
      <c r="E32" s="1437">
        <v>2.471997505609455</v>
      </c>
      <c r="F32" s="1261">
        <v>0.15073435130231116</v>
      </c>
      <c r="G32" s="1260"/>
      <c r="H32" s="1273">
        <v>5.584184634507984</v>
      </c>
      <c r="I32" s="1263">
        <v>-0.18845944630536104</v>
      </c>
      <c r="J32" s="1263"/>
      <c r="K32" s="1286">
        <v>-7.083724702620005</v>
      </c>
    </row>
    <row r="33" spans="1:11" ht="16.5" customHeight="1" thickBot="1">
      <c r="A33" s="1293" t="s">
        <v>701</v>
      </c>
      <c r="B33" s="1438">
        <v>3.7565661371465877</v>
      </c>
      <c r="C33" s="1294">
        <v>4.16037909000736</v>
      </c>
      <c r="D33" s="1295">
        <v>3.937179926719037</v>
      </c>
      <c r="E33" s="1439">
        <v>3.673440754632906</v>
      </c>
      <c r="F33" s="1296">
        <v>0.4038129528607719</v>
      </c>
      <c r="G33" s="1297"/>
      <c r="H33" s="1342">
        <v>10.749523317789905</v>
      </c>
      <c r="I33" s="1298">
        <v>-0.26373917208613085</v>
      </c>
      <c r="J33" s="1298"/>
      <c r="K33" s="1299">
        <v>-6.698682229285674</v>
      </c>
    </row>
    <row r="34" spans="1:11" s="41" customFormat="1" ht="16.5" customHeight="1" thickTop="1">
      <c r="A34" s="720" t="s">
        <v>702</v>
      </c>
      <c r="B34" s="942">
        <v>-1459.6444915922975</v>
      </c>
      <c r="C34" s="37" t="s">
        <v>703</v>
      </c>
      <c r="D34" s="37"/>
      <c r="E34" s="37"/>
      <c r="F34" s="37"/>
      <c r="G34" s="1280"/>
      <c r="H34" s="37"/>
      <c r="I34" s="37"/>
      <c r="J34" s="37"/>
      <c r="K34" s="37"/>
    </row>
    <row r="35" spans="1:11" ht="16.5" customHeight="1">
      <c r="A35" s="720" t="s">
        <v>704</v>
      </c>
      <c r="B35" s="943">
        <v>29564.101895375</v>
      </c>
      <c r="C35" s="12" t="s">
        <v>703</v>
      </c>
      <c r="D35" s="37"/>
      <c r="E35" s="37"/>
      <c r="F35" s="12"/>
      <c r="G35" s="1280"/>
      <c r="H35" s="12"/>
      <c r="I35" s="37"/>
      <c r="J35" s="37"/>
      <c r="K35" s="37"/>
    </row>
    <row r="36" spans="1:11" ht="16.5" customHeight="1">
      <c r="A36" s="1281" t="s">
        <v>705</v>
      </c>
      <c r="B36" s="12"/>
      <c r="C36" s="12"/>
      <c r="D36" s="37"/>
      <c r="E36" s="37"/>
      <c r="F36" s="12"/>
      <c r="G36" s="37"/>
      <c r="H36" s="12"/>
      <c r="I36" s="37"/>
      <c r="J36" s="37"/>
      <c r="K36" s="37"/>
    </row>
    <row r="37" spans="1:11" ht="16.5" customHeight="1">
      <c r="A37" s="1282"/>
      <c r="B37" s="12"/>
      <c r="C37" s="12"/>
      <c r="D37" s="37"/>
      <c r="E37" s="37"/>
      <c r="F37" s="12"/>
      <c r="G37" s="37"/>
      <c r="H37" s="12"/>
      <c r="I37" s="37"/>
      <c r="J37" s="37"/>
      <c r="K37" s="37"/>
    </row>
  </sheetData>
  <mergeCells count="6">
    <mergeCell ref="F5:H5"/>
    <mergeCell ref="I5:K5"/>
    <mergeCell ref="A1:K1"/>
    <mergeCell ref="I3:K3"/>
    <mergeCell ref="A2:K2"/>
    <mergeCell ref="F4:K4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97" t="s">
        <v>1404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</row>
    <row r="2" spans="1:15" ht="15.75">
      <c r="A2" s="1579" t="s">
        <v>86</v>
      </c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1479</v>
      </c>
    </row>
    <row r="5" spans="1:15" ht="16.5" customHeight="1" thickTop="1">
      <c r="A5" s="1670" t="s">
        <v>69</v>
      </c>
      <c r="B5" s="1672" t="s">
        <v>69</v>
      </c>
      <c r="C5" s="1674" t="s">
        <v>1200</v>
      </c>
      <c r="D5" s="1647"/>
      <c r="E5" s="1647"/>
      <c r="F5" s="1647"/>
      <c r="G5" s="1647"/>
      <c r="H5" s="1647"/>
      <c r="I5" s="1647"/>
      <c r="J5" s="1647"/>
      <c r="K5" s="1647"/>
      <c r="L5" s="1647"/>
      <c r="M5" s="1647"/>
      <c r="N5" s="1669"/>
      <c r="O5" s="385" t="s">
        <v>1530</v>
      </c>
    </row>
    <row r="6" spans="1:15" ht="16.5" customHeight="1">
      <c r="A6" s="1671"/>
      <c r="B6" s="1673"/>
      <c r="C6" s="1064" t="s">
        <v>1613</v>
      </c>
      <c r="D6" s="1064" t="s">
        <v>1614</v>
      </c>
      <c r="E6" s="1064" t="s">
        <v>1615</v>
      </c>
      <c r="F6" s="1064" t="s">
        <v>1616</v>
      </c>
      <c r="G6" s="1064" t="s">
        <v>1617</v>
      </c>
      <c r="H6" s="1064" t="s">
        <v>1618</v>
      </c>
      <c r="I6" s="1064" t="s">
        <v>1619</v>
      </c>
      <c r="J6" s="1064" t="s">
        <v>1620</v>
      </c>
      <c r="K6" s="1064" t="s">
        <v>1621</v>
      </c>
      <c r="L6" s="1064" t="s">
        <v>1065</v>
      </c>
      <c r="M6" s="1064" t="s">
        <v>1066</v>
      </c>
      <c r="N6" s="1064" t="s">
        <v>1067</v>
      </c>
      <c r="O6" s="387" t="s">
        <v>971</v>
      </c>
    </row>
    <row r="7" spans="1:15" ht="16.5" customHeight="1">
      <c r="A7" s="159" t="s">
        <v>925</v>
      </c>
      <c r="B7" s="388" t="s">
        <v>79</v>
      </c>
      <c r="C7" s="1065" t="s">
        <v>1418</v>
      </c>
      <c r="D7" s="1065" t="s">
        <v>1418</v>
      </c>
      <c r="E7" s="1065" t="s">
        <v>1418</v>
      </c>
      <c r="F7" s="1065" t="s">
        <v>1418</v>
      </c>
      <c r="G7" s="1065" t="s">
        <v>1418</v>
      </c>
      <c r="H7" s="1065">
        <v>11.9631</v>
      </c>
      <c r="I7" s="1065" t="s">
        <v>1418</v>
      </c>
      <c r="J7" s="1065" t="s">
        <v>1418</v>
      </c>
      <c r="K7" s="1065">
        <v>10.5283</v>
      </c>
      <c r="L7" s="1065" t="s">
        <v>1418</v>
      </c>
      <c r="M7" s="1065">
        <v>8.9766</v>
      </c>
      <c r="N7" s="1065" t="s">
        <v>1418</v>
      </c>
      <c r="O7" s="825">
        <v>10.344</v>
      </c>
    </row>
    <row r="8" spans="1:15" ht="16.5" customHeight="1">
      <c r="A8" s="159" t="s">
        <v>926</v>
      </c>
      <c r="B8" s="388" t="s">
        <v>80</v>
      </c>
      <c r="C8" s="1065" t="s">
        <v>1418</v>
      </c>
      <c r="D8" s="1065" t="s">
        <v>1418</v>
      </c>
      <c r="E8" s="1065" t="s">
        <v>1418</v>
      </c>
      <c r="F8" s="1065" t="s">
        <v>1418</v>
      </c>
      <c r="G8" s="1065" t="s">
        <v>1418</v>
      </c>
      <c r="H8" s="1065">
        <v>6.3049</v>
      </c>
      <c r="I8" s="1065" t="s">
        <v>1418</v>
      </c>
      <c r="J8" s="1065" t="s">
        <v>1418</v>
      </c>
      <c r="K8" s="1065">
        <v>7.2517</v>
      </c>
      <c r="L8" s="1065" t="s">
        <v>1418</v>
      </c>
      <c r="M8" s="1065">
        <v>6.9928</v>
      </c>
      <c r="N8" s="1065" t="s">
        <v>1418</v>
      </c>
      <c r="O8" s="825">
        <v>6.8624</v>
      </c>
    </row>
    <row r="9" spans="1:15" ht="16.5" customHeight="1">
      <c r="A9" s="159" t="s">
        <v>927</v>
      </c>
      <c r="B9" s="388" t="s">
        <v>81</v>
      </c>
      <c r="C9" s="1065" t="s">
        <v>1418</v>
      </c>
      <c r="D9" s="1065" t="s">
        <v>1418</v>
      </c>
      <c r="E9" s="1065" t="s">
        <v>1418</v>
      </c>
      <c r="F9" s="1065" t="s">
        <v>1418</v>
      </c>
      <c r="G9" s="1065" t="s">
        <v>1418</v>
      </c>
      <c r="H9" s="1065" t="s">
        <v>1418</v>
      </c>
      <c r="I9" s="1065" t="s">
        <v>1418</v>
      </c>
      <c r="J9" s="1065" t="s">
        <v>1418</v>
      </c>
      <c r="K9" s="1065">
        <v>4.9129</v>
      </c>
      <c r="L9" s="1065">
        <v>5.424</v>
      </c>
      <c r="M9" s="1065">
        <v>5.3116</v>
      </c>
      <c r="N9" s="1065" t="s">
        <v>1418</v>
      </c>
      <c r="O9" s="825">
        <v>5.1282</v>
      </c>
    </row>
    <row r="10" spans="1:15" ht="16.5" customHeight="1">
      <c r="A10" s="159" t="s">
        <v>928</v>
      </c>
      <c r="B10" s="388" t="s">
        <v>82</v>
      </c>
      <c r="C10" s="1065" t="s">
        <v>1418</v>
      </c>
      <c r="D10" s="1065" t="s">
        <v>1418</v>
      </c>
      <c r="E10" s="1065" t="s">
        <v>1418</v>
      </c>
      <c r="F10" s="1065" t="s">
        <v>1418</v>
      </c>
      <c r="G10" s="1065">
        <v>5.6721</v>
      </c>
      <c r="H10" s="1065">
        <v>5.5712</v>
      </c>
      <c r="I10" s="1065">
        <v>6.0824</v>
      </c>
      <c r="J10" s="1065">
        <v>7.2849</v>
      </c>
      <c r="K10" s="1065">
        <v>6.142</v>
      </c>
      <c r="L10" s="1065" t="s">
        <v>1418</v>
      </c>
      <c r="M10" s="1065" t="s">
        <v>1418</v>
      </c>
      <c r="N10" s="1065" t="s">
        <v>1418</v>
      </c>
      <c r="O10" s="825">
        <v>6.1565</v>
      </c>
    </row>
    <row r="11" spans="1:15" ht="16.5" customHeight="1">
      <c r="A11" s="159" t="s">
        <v>929</v>
      </c>
      <c r="B11" s="388" t="s">
        <v>83</v>
      </c>
      <c r="C11" s="1065" t="s">
        <v>1418</v>
      </c>
      <c r="D11" s="1065" t="s">
        <v>1418</v>
      </c>
      <c r="E11" s="1065" t="s">
        <v>1418</v>
      </c>
      <c r="F11" s="1065" t="s">
        <v>1418</v>
      </c>
      <c r="G11" s="1065">
        <v>5.731</v>
      </c>
      <c r="H11" s="1065">
        <v>5.4412</v>
      </c>
      <c r="I11" s="1065">
        <v>5.4568</v>
      </c>
      <c r="J11" s="1065">
        <v>5.113</v>
      </c>
      <c r="K11" s="1065">
        <v>4.921</v>
      </c>
      <c r="L11" s="1065">
        <v>5.2675</v>
      </c>
      <c r="M11" s="1065">
        <v>5.5204</v>
      </c>
      <c r="N11" s="1065">
        <v>5.6215</v>
      </c>
      <c r="O11" s="825">
        <v>5.2623</v>
      </c>
    </row>
    <row r="12" spans="1:15" ht="16.5" customHeight="1">
      <c r="A12" s="159" t="s">
        <v>930</v>
      </c>
      <c r="B12" s="388" t="s">
        <v>84</v>
      </c>
      <c r="C12" s="1065" t="s">
        <v>1418</v>
      </c>
      <c r="D12" s="1065" t="s">
        <v>1418</v>
      </c>
      <c r="E12" s="1065" t="s">
        <v>1418</v>
      </c>
      <c r="F12" s="1065" t="s">
        <v>1418</v>
      </c>
      <c r="G12" s="1065">
        <v>5.5134</v>
      </c>
      <c r="H12" s="1065">
        <v>5.1547</v>
      </c>
      <c r="I12" s="1065">
        <v>5.6571</v>
      </c>
      <c r="J12" s="1065">
        <v>5.5606</v>
      </c>
      <c r="K12" s="1065">
        <v>5.1416</v>
      </c>
      <c r="L12" s="1065">
        <v>5.04</v>
      </c>
      <c r="M12" s="1065">
        <v>4.9911</v>
      </c>
      <c r="N12" s="1065">
        <v>4.4332</v>
      </c>
      <c r="O12" s="825">
        <v>5.2011</v>
      </c>
    </row>
    <row r="13" spans="1:15" ht="16.5" customHeight="1">
      <c r="A13" s="159" t="s">
        <v>931</v>
      </c>
      <c r="B13" s="388" t="s">
        <v>85</v>
      </c>
      <c r="C13" s="1065" t="s">
        <v>1418</v>
      </c>
      <c r="D13" s="1065" t="s">
        <v>1418</v>
      </c>
      <c r="E13" s="1065" t="s">
        <v>1418</v>
      </c>
      <c r="F13" s="1065" t="s">
        <v>1418</v>
      </c>
      <c r="G13" s="1065">
        <v>4.0799</v>
      </c>
      <c r="H13" s="1065">
        <v>4.4582</v>
      </c>
      <c r="I13" s="1065">
        <v>4.2217</v>
      </c>
      <c r="J13" s="1065">
        <v>4.940833333333333</v>
      </c>
      <c r="K13" s="1065">
        <v>5.125140609689712</v>
      </c>
      <c r="L13" s="1065">
        <v>4.6283</v>
      </c>
      <c r="M13" s="1065">
        <v>3.313868815443266</v>
      </c>
      <c r="N13" s="1065">
        <v>4.928079080914116</v>
      </c>
      <c r="O13" s="825">
        <v>4.7107238804707094</v>
      </c>
    </row>
    <row r="14" spans="1:15" ht="16.5" customHeight="1">
      <c r="A14" s="159" t="s">
        <v>932</v>
      </c>
      <c r="B14" s="389" t="s">
        <v>1630</v>
      </c>
      <c r="C14" s="1065">
        <v>5.313810591133005</v>
      </c>
      <c r="D14" s="1065">
        <v>5.181625</v>
      </c>
      <c r="E14" s="1065">
        <v>5.297252284263959</v>
      </c>
      <c r="F14" s="1065">
        <v>5.152060401853295</v>
      </c>
      <c r="G14" s="1065">
        <v>5.120841242937853</v>
      </c>
      <c r="H14" s="1065">
        <v>4.954478199052133</v>
      </c>
      <c r="I14" s="1065">
        <v>4.7035</v>
      </c>
      <c r="J14" s="1065">
        <v>4.042</v>
      </c>
      <c r="K14" s="1065">
        <v>3.018677865612648</v>
      </c>
      <c r="L14" s="1065">
        <v>2.652016149068323</v>
      </c>
      <c r="M14" s="1065">
        <v>2.5699083938892775</v>
      </c>
      <c r="N14" s="1065">
        <v>3.8123749843660346</v>
      </c>
      <c r="O14" s="825">
        <v>4.1462783631415165</v>
      </c>
    </row>
    <row r="15" spans="1:15" ht="16.5" customHeight="1">
      <c r="A15" s="159" t="s">
        <v>933</v>
      </c>
      <c r="B15" s="388" t="s">
        <v>1611</v>
      </c>
      <c r="C15" s="1065" t="s">
        <v>1418</v>
      </c>
      <c r="D15" s="1065" t="s">
        <v>1418</v>
      </c>
      <c r="E15" s="1065">
        <v>3.5281</v>
      </c>
      <c r="F15" s="1065" t="s">
        <v>1418</v>
      </c>
      <c r="G15" s="1065">
        <v>3.0617128712871287</v>
      </c>
      <c r="H15" s="1065">
        <v>2.494175</v>
      </c>
      <c r="I15" s="1065">
        <v>2.7779</v>
      </c>
      <c r="J15" s="1065">
        <v>3.536573184786784</v>
      </c>
      <c r="K15" s="1065">
        <v>3.9791776119402984</v>
      </c>
      <c r="L15" s="1065">
        <v>4.841109933774834</v>
      </c>
      <c r="M15" s="1065">
        <v>4.865694115697157</v>
      </c>
      <c r="N15" s="1065">
        <v>4.78535242830253</v>
      </c>
      <c r="O15" s="825">
        <v>4.32219165363855</v>
      </c>
    </row>
    <row r="16" spans="1:15" ht="16.5" customHeight="1">
      <c r="A16" s="160" t="s">
        <v>934</v>
      </c>
      <c r="B16" s="390" t="s">
        <v>776</v>
      </c>
      <c r="C16" s="1066" t="s">
        <v>1418</v>
      </c>
      <c r="D16" s="1066" t="s">
        <v>1418</v>
      </c>
      <c r="E16" s="1066">
        <v>3.8745670329670325</v>
      </c>
      <c r="F16" s="1066">
        <v>3.9333</v>
      </c>
      <c r="G16" s="1066">
        <v>3.0897297029702973</v>
      </c>
      <c r="H16" s="1066">
        <v>3.4186746835443036</v>
      </c>
      <c r="I16" s="1066">
        <v>3.5002</v>
      </c>
      <c r="J16" s="1066">
        <v>3.7999</v>
      </c>
      <c r="K16" s="1066">
        <v>4.3114</v>
      </c>
      <c r="L16" s="1066">
        <v>4.2023</v>
      </c>
      <c r="M16" s="1066">
        <v>3.7381</v>
      </c>
      <c r="N16" s="1067">
        <v>4.04</v>
      </c>
      <c r="O16" s="827">
        <v>3.9504</v>
      </c>
    </row>
    <row r="17" spans="1:15" ht="16.5" customHeight="1">
      <c r="A17" s="160" t="s">
        <v>934</v>
      </c>
      <c r="B17" s="390" t="s">
        <v>777</v>
      </c>
      <c r="C17" s="1066" t="s">
        <v>1418</v>
      </c>
      <c r="D17" s="1066" t="s">
        <v>1418</v>
      </c>
      <c r="E17" s="1066">
        <v>3.7822</v>
      </c>
      <c r="F17" s="1066">
        <v>3.3252</v>
      </c>
      <c r="G17" s="1066">
        <v>3.0398</v>
      </c>
      <c r="H17" s="1066">
        <v>3.1393</v>
      </c>
      <c r="I17" s="1067">
        <v>3.2068</v>
      </c>
      <c r="J17" s="1067">
        <v>3.0105</v>
      </c>
      <c r="K17" s="1066">
        <v>3.0861</v>
      </c>
      <c r="L17" s="1066">
        <v>3.546</v>
      </c>
      <c r="M17" s="1067">
        <v>3.187</v>
      </c>
      <c r="N17" s="1067">
        <v>3.9996456840042054</v>
      </c>
      <c r="O17" s="827">
        <v>3.504522439769843</v>
      </c>
    </row>
    <row r="18" spans="1:15" ht="16.5" customHeight="1">
      <c r="A18" s="161" t="s">
        <v>934</v>
      </c>
      <c r="B18" s="390" t="s">
        <v>1260</v>
      </c>
      <c r="C18" s="1066" t="s">
        <v>1418</v>
      </c>
      <c r="D18" s="1066">
        <v>3.0449</v>
      </c>
      <c r="E18" s="1066">
        <v>3.0448</v>
      </c>
      <c r="F18" s="1067">
        <v>3.2809</v>
      </c>
      <c r="G18" s="1067">
        <v>3.3989</v>
      </c>
      <c r="H18" s="1067">
        <v>4.6724</v>
      </c>
      <c r="I18" s="1067">
        <v>6.44</v>
      </c>
      <c r="J18" s="1067">
        <v>5.9542</v>
      </c>
      <c r="K18" s="1066">
        <v>4.822</v>
      </c>
      <c r="L18" s="1066">
        <v>5.3</v>
      </c>
      <c r="M18" s="1067">
        <v>5.66</v>
      </c>
      <c r="N18" s="1068">
        <v>6.47</v>
      </c>
      <c r="O18" s="827">
        <v>5.49</v>
      </c>
    </row>
    <row r="19" spans="1:15" ht="16.5" customHeight="1">
      <c r="A19" s="162"/>
      <c r="B19" s="391" t="s">
        <v>387</v>
      </c>
      <c r="C19" s="1066" t="s">
        <v>1418</v>
      </c>
      <c r="D19" s="1066">
        <v>3.56</v>
      </c>
      <c r="E19" s="1066">
        <v>5.57</v>
      </c>
      <c r="F19" s="1066">
        <v>5.65</v>
      </c>
      <c r="G19" s="1066">
        <v>4.96</v>
      </c>
      <c r="H19" s="1066">
        <v>5.2</v>
      </c>
      <c r="I19" s="1066">
        <v>6.84</v>
      </c>
      <c r="J19" s="1066">
        <v>6.19</v>
      </c>
      <c r="K19" s="1066">
        <v>5.96</v>
      </c>
      <c r="L19" s="1066">
        <v>6.53</v>
      </c>
      <c r="M19" s="1066">
        <v>6.59</v>
      </c>
      <c r="N19" s="826">
        <v>6.55</v>
      </c>
      <c r="O19" s="828">
        <v>6.06</v>
      </c>
    </row>
    <row r="20" spans="1:15" ht="16.5" customHeight="1">
      <c r="A20" s="162"/>
      <c r="B20" s="391" t="s">
        <v>1486</v>
      </c>
      <c r="C20" s="1066" t="s">
        <v>1418</v>
      </c>
      <c r="D20" s="1066">
        <v>3.3858</v>
      </c>
      <c r="E20" s="1066" t="s">
        <v>1418</v>
      </c>
      <c r="F20" s="1066">
        <v>6.0352</v>
      </c>
      <c r="G20" s="1066">
        <v>5.43</v>
      </c>
      <c r="H20" s="1066">
        <v>7.39</v>
      </c>
      <c r="I20" s="1066">
        <v>8.1051</v>
      </c>
      <c r="J20" s="1066">
        <v>0</v>
      </c>
      <c r="K20" s="1066">
        <v>7.6</v>
      </c>
      <c r="L20" s="1066" t="s">
        <v>1418</v>
      </c>
      <c r="M20" s="1066">
        <v>6.96</v>
      </c>
      <c r="N20" s="826">
        <v>7.28</v>
      </c>
      <c r="O20" s="828">
        <v>7.85</v>
      </c>
    </row>
    <row r="21" spans="1:15" ht="16.5" customHeight="1">
      <c r="A21" s="162"/>
      <c r="B21" s="391" t="s">
        <v>1284</v>
      </c>
      <c r="C21" s="1066" t="s">
        <v>1418</v>
      </c>
      <c r="D21" s="1066">
        <v>5.41</v>
      </c>
      <c r="E21" s="1066">
        <v>6.38</v>
      </c>
      <c r="F21" s="1066">
        <v>7.65</v>
      </c>
      <c r="G21" s="1066">
        <v>7.187</v>
      </c>
      <c r="H21" s="1066">
        <v>8.61</v>
      </c>
      <c r="I21" s="1066" t="s">
        <v>1418</v>
      </c>
      <c r="J21" s="1066" t="s">
        <v>1418</v>
      </c>
      <c r="K21" s="1066">
        <v>8.81</v>
      </c>
      <c r="L21" s="1066">
        <v>0</v>
      </c>
      <c r="M21" s="1066">
        <v>8.6105</v>
      </c>
      <c r="N21" s="826">
        <v>8.6144</v>
      </c>
      <c r="O21" s="828">
        <v>8.35</v>
      </c>
    </row>
    <row r="22" spans="1:15" ht="16.5" customHeight="1" thickBot="1">
      <c r="A22" s="162"/>
      <c r="B22" s="393" t="s">
        <v>870</v>
      </c>
      <c r="C22" s="1069" t="s">
        <v>1418</v>
      </c>
      <c r="D22" s="1069">
        <v>4.4564</v>
      </c>
      <c r="E22" s="1069">
        <v>4.4323</v>
      </c>
      <c r="F22" s="1069">
        <v>3.27</v>
      </c>
      <c r="G22" s="1069">
        <v>2.68</v>
      </c>
      <c r="H22" s="1070"/>
      <c r="I22" s="1070"/>
      <c r="J22" s="1070"/>
      <c r="K22" s="1070"/>
      <c r="L22" s="1070"/>
      <c r="M22" s="1070"/>
      <c r="N22" s="1071"/>
      <c r="O22" s="394"/>
    </row>
    <row r="23" spans="1:15" ht="13.5" thickTop="1">
      <c r="A23" s="162"/>
      <c r="B23" s="162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6"/>
      <c r="N23" s="395"/>
      <c r="O23" s="397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4"/>
      <c r="B1" s="1597" t="s">
        <v>1405</v>
      </c>
      <c r="C1" s="1597"/>
      <c r="D1" s="1597"/>
      <c r="E1" s="1597"/>
      <c r="F1" s="1597"/>
      <c r="G1" s="1597"/>
      <c r="H1" s="1597"/>
      <c r="I1" s="1597"/>
    </row>
    <row r="2" spans="1:9" ht="15.75">
      <c r="A2" s="24"/>
      <c r="B2" s="1675" t="s">
        <v>110</v>
      </c>
      <c r="C2" s="1675"/>
      <c r="D2" s="1675"/>
      <c r="E2" s="1675"/>
      <c r="F2" s="1675"/>
      <c r="G2" s="1675"/>
      <c r="H2" s="1675"/>
      <c r="I2" s="1675"/>
    </row>
    <row r="3" spans="1:9" ht="13.5" thickBot="1">
      <c r="A3" s="24"/>
      <c r="B3" s="1676" t="s">
        <v>1479</v>
      </c>
      <c r="C3" s="1676"/>
      <c r="D3" s="1676"/>
      <c r="E3" s="1676"/>
      <c r="F3" s="1676"/>
      <c r="G3" s="1676"/>
      <c r="H3" s="1676"/>
      <c r="I3" s="1676"/>
    </row>
    <row r="4" spans="1:9" ht="16.5" customHeight="1" thickTop="1">
      <c r="A4" s="24"/>
      <c r="B4" s="398" t="s">
        <v>87</v>
      </c>
      <c r="C4" s="1073" t="s">
        <v>776</v>
      </c>
      <c r="D4" s="1073" t="s">
        <v>777</v>
      </c>
      <c r="E4" s="1073" t="s">
        <v>1260</v>
      </c>
      <c r="F4" s="1073" t="s">
        <v>387</v>
      </c>
      <c r="G4" s="1073" t="s">
        <v>1486</v>
      </c>
      <c r="H4" s="1073" t="s">
        <v>1284</v>
      </c>
      <c r="I4" s="399" t="s">
        <v>870</v>
      </c>
    </row>
    <row r="5" spans="1:9" ht="16.5" customHeight="1">
      <c r="A5" s="24"/>
      <c r="B5" s="400" t="s">
        <v>1613</v>
      </c>
      <c r="C5" s="1066">
        <v>2.4683254436238493</v>
      </c>
      <c r="D5" s="1066">
        <v>2.0735</v>
      </c>
      <c r="E5" s="1066">
        <v>4.0988</v>
      </c>
      <c r="F5" s="1066">
        <v>5.15</v>
      </c>
      <c r="G5" s="1066">
        <v>1.41</v>
      </c>
      <c r="H5" s="1066">
        <v>2.4587</v>
      </c>
      <c r="I5" s="401">
        <v>2.6883</v>
      </c>
    </row>
    <row r="6" spans="1:9" ht="16.5" customHeight="1">
      <c r="A6" s="24"/>
      <c r="B6" s="400" t="s">
        <v>1614</v>
      </c>
      <c r="C6" s="1066">
        <v>3.8682395168318435</v>
      </c>
      <c r="D6" s="1066">
        <v>1.8315</v>
      </c>
      <c r="E6" s="1066">
        <v>2.1819</v>
      </c>
      <c r="F6" s="1066">
        <v>2.33</v>
      </c>
      <c r="G6" s="1066">
        <v>2</v>
      </c>
      <c r="H6" s="1066">
        <v>3.24</v>
      </c>
      <c r="I6" s="401">
        <v>1.33</v>
      </c>
    </row>
    <row r="7" spans="1:9" ht="16.5" customHeight="1">
      <c r="A7" s="24"/>
      <c r="B7" s="400" t="s">
        <v>1615</v>
      </c>
      <c r="C7" s="1066">
        <v>3.1771517899231903</v>
      </c>
      <c r="D7" s="1066">
        <v>2.1114</v>
      </c>
      <c r="E7" s="1066">
        <v>3.3517</v>
      </c>
      <c r="F7" s="1066">
        <v>5.16</v>
      </c>
      <c r="G7" s="1066">
        <v>5.1</v>
      </c>
      <c r="H7" s="1066">
        <v>5.89</v>
      </c>
      <c r="I7" s="401">
        <v>1.08</v>
      </c>
    </row>
    <row r="8" spans="1:9" ht="16.5" customHeight="1">
      <c r="A8" s="24"/>
      <c r="B8" s="400" t="s">
        <v>1616</v>
      </c>
      <c r="C8" s="1066">
        <v>2.358943324653615</v>
      </c>
      <c r="D8" s="1066">
        <v>1.2029</v>
      </c>
      <c r="E8" s="1067">
        <v>3.7336</v>
      </c>
      <c r="F8" s="1067">
        <v>5.34</v>
      </c>
      <c r="G8" s="1067">
        <v>9.22</v>
      </c>
      <c r="H8" s="1067">
        <v>9.79</v>
      </c>
      <c r="I8" s="402">
        <v>1.11</v>
      </c>
    </row>
    <row r="9" spans="1:9" ht="16.5" customHeight="1">
      <c r="A9" s="24"/>
      <c r="B9" s="400" t="s">
        <v>1617</v>
      </c>
      <c r="C9" s="1066">
        <v>0.9606522028369707</v>
      </c>
      <c r="D9" s="1066">
        <v>1.34</v>
      </c>
      <c r="E9" s="1067">
        <v>4.7295</v>
      </c>
      <c r="F9" s="1067">
        <v>2.38</v>
      </c>
      <c r="G9" s="1067">
        <v>9.93</v>
      </c>
      <c r="H9" s="1067">
        <v>8.59</v>
      </c>
      <c r="I9" s="402">
        <v>1.06</v>
      </c>
    </row>
    <row r="10" spans="1:9" ht="16.5" customHeight="1">
      <c r="A10" s="24"/>
      <c r="B10" s="400" t="s">
        <v>1618</v>
      </c>
      <c r="C10" s="1074">
        <v>1.222</v>
      </c>
      <c r="D10" s="1075">
        <v>3.0295</v>
      </c>
      <c r="E10" s="1075">
        <v>4.9269</v>
      </c>
      <c r="F10" s="1075">
        <v>3.37</v>
      </c>
      <c r="G10" s="1075">
        <v>12.83</v>
      </c>
      <c r="H10" s="1075">
        <v>10.58</v>
      </c>
      <c r="I10" s="360"/>
    </row>
    <row r="11" spans="1:9" ht="16.5" customHeight="1">
      <c r="A11" s="24"/>
      <c r="B11" s="400" t="s">
        <v>1619</v>
      </c>
      <c r="C11" s="1075">
        <v>2.483</v>
      </c>
      <c r="D11" s="1075">
        <v>2.01308</v>
      </c>
      <c r="E11" s="1075">
        <v>7.55</v>
      </c>
      <c r="F11" s="1075">
        <v>8.32</v>
      </c>
      <c r="G11" s="1075">
        <v>11.64</v>
      </c>
      <c r="H11" s="1075">
        <v>8.45</v>
      </c>
      <c r="I11" s="360"/>
    </row>
    <row r="12" spans="1:9" ht="16.5" customHeight="1">
      <c r="A12" s="24"/>
      <c r="B12" s="400" t="s">
        <v>1620</v>
      </c>
      <c r="C12" s="1075">
        <v>2.837</v>
      </c>
      <c r="D12" s="1075">
        <v>1.3863</v>
      </c>
      <c r="E12" s="1075">
        <v>5.066</v>
      </c>
      <c r="F12" s="1075">
        <v>6.38</v>
      </c>
      <c r="G12" s="1075">
        <v>8.8509</v>
      </c>
      <c r="H12" s="1075">
        <v>10.18</v>
      </c>
      <c r="I12" s="360"/>
    </row>
    <row r="13" spans="1:9" ht="16.5" customHeight="1">
      <c r="A13" s="24"/>
      <c r="B13" s="400" t="s">
        <v>1621</v>
      </c>
      <c r="C13" s="1075">
        <v>1.965</v>
      </c>
      <c r="D13" s="1075">
        <v>1.6876</v>
      </c>
      <c r="E13" s="1075">
        <v>2.69</v>
      </c>
      <c r="F13" s="1075">
        <v>5.06</v>
      </c>
      <c r="G13" s="1075">
        <v>7.81</v>
      </c>
      <c r="H13" s="1075">
        <v>9.54</v>
      </c>
      <c r="I13" s="360"/>
    </row>
    <row r="14" spans="1:9" ht="16.5" customHeight="1">
      <c r="A14" s="24"/>
      <c r="B14" s="400" t="s">
        <v>1065</v>
      </c>
      <c r="C14" s="1075">
        <v>3.516</v>
      </c>
      <c r="D14" s="1075">
        <v>3.3494</v>
      </c>
      <c r="E14" s="1075">
        <v>6.48</v>
      </c>
      <c r="F14" s="1075">
        <v>7.07</v>
      </c>
      <c r="G14" s="1075">
        <v>7.13</v>
      </c>
      <c r="H14" s="1075">
        <v>10.43</v>
      </c>
      <c r="I14" s="360"/>
    </row>
    <row r="15" spans="1:9" ht="16.5" customHeight="1">
      <c r="A15" s="24"/>
      <c r="B15" s="400" t="s">
        <v>1066</v>
      </c>
      <c r="C15" s="1075">
        <v>1.769</v>
      </c>
      <c r="D15" s="1075">
        <v>2.7218</v>
      </c>
      <c r="E15" s="1075">
        <v>4.64</v>
      </c>
      <c r="F15" s="1075">
        <v>5.02</v>
      </c>
      <c r="G15" s="1075">
        <v>5.52</v>
      </c>
      <c r="H15" s="1075">
        <v>10.23</v>
      </c>
      <c r="I15" s="360"/>
    </row>
    <row r="16" spans="1:9" ht="16.5" customHeight="1">
      <c r="A16" s="24"/>
      <c r="B16" s="403" t="s">
        <v>1067</v>
      </c>
      <c r="C16" s="1076">
        <v>2.133</v>
      </c>
      <c r="D16" s="1076">
        <v>3.0342345624701954</v>
      </c>
      <c r="E16" s="1076">
        <v>3.61</v>
      </c>
      <c r="F16" s="1076">
        <v>3.66</v>
      </c>
      <c r="G16" s="1076">
        <v>6.57</v>
      </c>
      <c r="H16" s="1076">
        <v>8.22</v>
      </c>
      <c r="I16" s="366"/>
    </row>
    <row r="17" spans="1:9" ht="16.5" customHeight="1" thickBot="1">
      <c r="A17" s="24"/>
      <c r="B17" s="404" t="s">
        <v>88</v>
      </c>
      <c r="C17" s="1077">
        <v>2.4746</v>
      </c>
      <c r="D17" s="1077">
        <v>2.2572540566778705</v>
      </c>
      <c r="E17" s="1077">
        <v>4.2</v>
      </c>
      <c r="F17" s="1077">
        <v>5.07</v>
      </c>
      <c r="G17" s="1077">
        <v>7.74</v>
      </c>
      <c r="H17" s="1077">
        <v>8.44</v>
      </c>
      <c r="I17" s="405"/>
    </row>
    <row r="18" spans="1:8" ht="13.5" thickTop="1">
      <c r="A18" s="24"/>
      <c r="B18" s="24"/>
      <c r="C18" s="24"/>
      <c r="D18" s="24"/>
      <c r="E18" s="14"/>
      <c r="F18" s="14"/>
      <c r="G18" s="14"/>
      <c r="H18" s="24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C22" sqref="C22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611" t="s">
        <v>1406</v>
      </c>
      <c r="C1" s="1611"/>
      <c r="D1" s="1611"/>
      <c r="E1" s="1611"/>
      <c r="F1" s="1611"/>
      <c r="G1" s="1611"/>
    </row>
    <row r="2" spans="2:7" ht="15.75">
      <c r="B2" s="1679" t="s">
        <v>1325</v>
      </c>
      <c r="C2" s="1679"/>
      <c r="D2" s="1679"/>
      <c r="E2" s="1679"/>
      <c r="F2" s="1679"/>
      <c r="G2" s="1679"/>
    </row>
    <row r="3" spans="2:7" ht="16.5" thickBot="1">
      <c r="B3" s="222"/>
      <c r="C3" s="222"/>
      <c r="D3" s="222"/>
      <c r="E3" s="222"/>
      <c r="F3" s="222"/>
      <c r="G3" s="222"/>
    </row>
    <row r="4" spans="2:7" ht="13.5" thickTop="1">
      <c r="B4" s="1682" t="s">
        <v>1258</v>
      </c>
      <c r="C4" s="1680" t="s">
        <v>791</v>
      </c>
      <c r="D4" s="1680"/>
      <c r="E4" s="1680"/>
      <c r="F4" s="1680" t="s">
        <v>1490</v>
      </c>
      <c r="G4" s="1681"/>
    </row>
    <row r="5" spans="2:7" ht="12.75">
      <c r="B5" s="1683"/>
      <c r="C5" s="429">
        <v>2009</v>
      </c>
      <c r="D5" s="429">
        <v>2010</v>
      </c>
      <c r="E5" s="429">
        <v>2011</v>
      </c>
      <c r="F5" s="1677" t="s">
        <v>1267</v>
      </c>
      <c r="G5" s="1678" t="s">
        <v>1261</v>
      </c>
    </row>
    <row r="6" spans="2:7" ht="12.75">
      <c r="B6" s="1684"/>
      <c r="C6" s="429">
        <v>1</v>
      </c>
      <c r="D6" s="429">
        <v>2</v>
      </c>
      <c r="E6" s="429">
        <v>3</v>
      </c>
      <c r="F6" s="1677"/>
      <c r="G6" s="1678"/>
    </row>
    <row r="7" spans="2:7" ht="15" customHeight="1">
      <c r="B7" s="465" t="s">
        <v>1262</v>
      </c>
      <c r="C7" s="430">
        <v>548.61</v>
      </c>
      <c r="D7" s="431">
        <v>394.17</v>
      </c>
      <c r="E7" s="431">
        <v>316.27</v>
      </c>
      <c r="F7" s="432">
        <v>-28.15114562257341</v>
      </c>
      <c r="G7" s="466">
        <v>-19.763046401298936</v>
      </c>
    </row>
    <row r="8" spans="2:7" ht="15" customHeight="1">
      <c r="B8" s="465" t="s">
        <v>1263</v>
      </c>
      <c r="C8" s="433">
        <v>135.89</v>
      </c>
      <c r="D8" s="431">
        <v>96.53</v>
      </c>
      <c r="E8" s="431">
        <v>78.42</v>
      </c>
      <c r="F8" s="432">
        <v>-28.964603723599964</v>
      </c>
      <c r="G8" s="467">
        <v>-18.76100694084741</v>
      </c>
    </row>
    <row r="9" spans="2:7" ht="15" customHeight="1">
      <c r="B9" s="285" t="s">
        <v>96</v>
      </c>
      <c r="C9" s="431">
        <v>52.54</v>
      </c>
      <c r="D9" s="434">
        <v>33.56</v>
      </c>
      <c r="E9" s="434">
        <v>25.19</v>
      </c>
      <c r="F9" s="440">
        <v>-36.12485725161781</v>
      </c>
      <c r="G9" s="467">
        <v>-24.940405244338493</v>
      </c>
    </row>
    <row r="10" spans="2:7" ht="15" customHeight="1">
      <c r="B10" s="285" t="s">
        <v>1268</v>
      </c>
      <c r="C10" s="435">
        <v>527.68</v>
      </c>
      <c r="D10" s="431">
        <v>346.08</v>
      </c>
      <c r="E10" s="436">
        <v>263.18</v>
      </c>
      <c r="F10" s="432">
        <v>-34.41479684657368</v>
      </c>
      <c r="G10" s="467">
        <v>-23.953999075358297</v>
      </c>
    </row>
    <row r="11" spans="2:7" ht="15" customHeight="1">
      <c r="B11" s="465" t="s">
        <v>162</v>
      </c>
      <c r="C11" s="430">
        <v>401546.12</v>
      </c>
      <c r="D11" s="431">
        <v>338181.31</v>
      </c>
      <c r="E11" s="431">
        <v>290340.48</v>
      </c>
      <c r="F11" s="432">
        <v>-15.78020726485913</v>
      </c>
      <c r="G11" s="466">
        <v>-14.146503247030424</v>
      </c>
    </row>
    <row r="12" spans="2:7" ht="15" customHeight="1">
      <c r="B12" s="468" t="s">
        <v>161</v>
      </c>
      <c r="C12" s="437">
        <v>67924</v>
      </c>
      <c r="D12" s="438">
        <v>91619</v>
      </c>
      <c r="E12" s="438">
        <v>104809</v>
      </c>
      <c r="F12" s="432">
        <v>34.8845768800424</v>
      </c>
      <c r="G12" s="466">
        <v>14.396577129198079</v>
      </c>
    </row>
    <row r="13" spans="2:7" ht="15" customHeight="1">
      <c r="B13" s="469" t="s">
        <v>1264</v>
      </c>
      <c r="C13" s="439">
        <v>165</v>
      </c>
      <c r="D13" s="438">
        <v>190</v>
      </c>
      <c r="E13" s="438">
        <v>214</v>
      </c>
      <c r="F13" s="440">
        <v>15.151515151515156</v>
      </c>
      <c r="G13" s="467">
        <v>12.631578947368425</v>
      </c>
    </row>
    <row r="14" spans="2:7" ht="15" customHeight="1">
      <c r="B14" s="469" t="s">
        <v>55</v>
      </c>
      <c r="C14" s="439">
        <v>705713</v>
      </c>
      <c r="D14" s="438">
        <v>910354</v>
      </c>
      <c r="E14" s="438">
        <v>1082061</v>
      </c>
      <c r="F14" s="440">
        <v>28.997765380544223</v>
      </c>
      <c r="G14" s="467">
        <v>18.861563743334997</v>
      </c>
    </row>
    <row r="15" spans="2:7" ht="15" customHeight="1">
      <c r="B15" s="285" t="s">
        <v>1078</v>
      </c>
      <c r="C15" s="433">
        <v>20</v>
      </c>
      <c r="D15" s="438">
        <v>18</v>
      </c>
      <c r="E15" s="438">
        <v>21</v>
      </c>
      <c r="F15" s="432">
        <v>-10</v>
      </c>
      <c r="G15" s="467">
        <v>16.66666666666667</v>
      </c>
    </row>
    <row r="16" spans="2:7" ht="15" customHeight="1">
      <c r="B16" s="469" t="s">
        <v>1079</v>
      </c>
      <c r="C16" s="437">
        <v>133</v>
      </c>
      <c r="D16" s="438">
        <v>142</v>
      </c>
      <c r="E16" s="438">
        <v>152</v>
      </c>
      <c r="F16" s="440">
        <v>6.766917293233078</v>
      </c>
      <c r="G16" s="467">
        <v>7.042253521126767</v>
      </c>
    </row>
    <row r="17" spans="2:7" ht="15" customHeight="1">
      <c r="B17" s="469" t="s">
        <v>1080</v>
      </c>
      <c r="C17" s="433">
        <v>21008</v>
      </c>
      <c r="D17" s="438">
        <v>21585</v>
      </c>
      <c r="E17" s="438">
        <v>37741</v>
      </c>
      <c r="F17" s="432">
        <v>2.7465727341964907</v>
      </c>
      <c r="G17" s="466">
        <v>74.84827426453558</v>
      </c>
    </row>
    <row r="18" spans="2:7" ht="15" customHeight="1">
      <c r="B18" s="960" t="s">
        <v>1532</v>
      </c>
      <c r="C18" s="961"/>
      <c r="D18" s="961"/>
      <c r="E18" s="961"/>
      <c r="F18" s="961"/>
      <c r="G18" s="962"/>
    </row>
    <row r="19" spans="2:7" ht="15" customHeight="1">
      <c r="B19" s="470" t="s">
        <v>1265</v>
      </c>
      <c r="C19" s="433">
        <v>2355.96</v>
      </c>
      <c r="D19" s="431">
        <v>3467.88</v>
      </c>
      <c r="E19" s="431">
        <v>4260.85</v>
      </c>
      <c r="F19" s="432">
        <v>47.1960474710946</v>
      </c>
      <c r="G19" s="466">
        <v>22.86613146937033</v>
      </c>
    </row>
    <row r="20" spans="2:7" ht="15" customHeight="1">
      <c r="B20" s="469" t="s">
        <v>143</v>
      </c>
      <c r="C20" s="433">
        <v>1140.59</v>
      </c>
      <c r="D20" s="431">
        <v>654.5</v>
      </c>
      <c r="E20" s="431">
        <v>785.51</v>
      </c>
      <c r="F20" s="432">
        <v>-42.61741730157199</v>
      </c>
      <c r="G20" s="466">
        <v>20.01680672268907</v>
      </c>
    </row>
    <row r="21" spans="2:7" ht="27.75" customHeight="1">
      <c r="B21" s="470" t="s">
        <v>164</v>
      </c>
      <c r="C21" s="430">
        <v>0.28404956322327307</v>
      </c>
      <c r="D21" s="434">
        <v>0.19353523705967074</v>
      </c>
      <c r="E21" s="434">
        <v>0.2705478753772123</v>
      </c>
      <c r="F21" s="440">
        <v>-31.8656804595946</v>
      </c>
      <c r="G21" s="467">
        <v>39.792566711661436</v>
      </c>
    </row>
    <row r="22" spans="2:7" ht="15" customHeight="1">
      <c r="B22" s="470" t="s">
        <v>163</v>
      </c>
      <c r="C22" s="441">
        <v>40.640139749588336</v>
      </c>
      <c r="D22" s="442">
        <v>28.857399703900917</v>
      </c>
      <c r="E22" s="442">
        <v>21.557546093898498</v>
      </c>
      <c r="F22" s="440">
        <v>-28.992863012501743</v>
      </c>
      <c r="G22" s="467">
        <v>-25.29629725791139</v>
      </c>
    </row>
    <row r="23" spans="2:7" ht="15" customHeight="1">
      <c r="B23" s="471" t="s">
        <v>1266</v>
      </c>
      <c r="C23" s="443">
        <v>57.1</v>
      </c>
      <c r="D23" s="442">
        <v>40.4</v>
      </c>
      <c r="E23" s="442">
        <v>40</v>
      </c>
      <c r="F23" s="444">
        <v>-29.246935201401058</v>
      </c>
      <c r="G23" s="472">
        <v>-0.9900990099009874</v>
      </c>
    </row>
    <row r="24" spans="2:7" ht="15" customHeight="1" thickBot="1">
      <c r="B24" s="473" t="s">
        <v>165</v>
      </c>
      <c r="C24" s="474">
        <v>988053</v>
      </c>
      <c r="D24" s="474">
        <v>1171905</v>
      </c>
      <c r="E24" s="474">
        <v>1346816</v>
      </c>
      <c r="F24" s="475">
        <v>18.607503848477762</v>
      </c>
      <c r="G24" s="476">
        <v>14.925356577538295</v>
      </c>
    </row>
    <row r="25" spans="2:7" ht="13.5" thickTop="1">
      <c r="B25" s="939" t="s">
        <v>1283</v>
      </c>
      <c r="C25" s="10"/>
      <c r="D25" s="10"/>
      <c r="E25" s="10"/>
      <c r="F25" s="10"/>
      <c r="G25" s="10"/>
    </row>
    <row r="26" spans="2:7" ht="12.75">
      <c r="B26" s="939" t="s">
        <v>1285</v>
      </c>
      <c r="C26" s="10"/>
      <c r="D26" s="10"/>
      <c r="E26" s="10"/>
      <c r="F26" s="10"/>
      <c r="G26" s="10"/>
    </row>
    <row r="27" spans="2:7" ht="12.75">
      <c r="B27" s="24" t="s">
        <v>56</v>
      </c>
      <c r="C27" s="10"/>
      <c r="D27" s="10"/>
      <c r="E27" s="29"/>
      <c r="F27" s="10"/>
      <c r="G27" s="10"/>
    </row>
    <row r="28" spans="2:7" ht="12.75">
      <c r="B28" s="1225" t="s">
        <v>995</v>
      </c>
      <c r="C28" s="10"/>
      <c r="D28" s="10"/>
      <c r="E28" s="10"/>
      <c r="F28" s="10"/>
      <c r="G28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workbookViewId="0" topLeftCell="A1">
      <selection activeCell="D7" sqref="D7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1.8515625" style="10" customWidth="1"/>
    <col min="6" max="6" width="13.28125" style="10" customWidth="1"/>
    <col min="7" max="7" width="14.8515625" style="10" customWidth="1"/>
    <col min="8" max="16384" width="9.140625" style="10" customWidth="1"/>
  </cols>
  <sheetData>
    <row r="1" spans="2:7" ht="15" customHeight="1">
      <c r="B1" s="1577" t="s">
        <v>1417</v>
      </c>
      <c r="C1" s="1577"/>
      <c r="D1" s="1577"/>
      <c r="E1" s="1577"/>
      <c r="F1" s="1577"/>
      <c r="G1" s="1577"/>
    </row>
    <row r="2" spans="2:7" ht="15" customHeight="1">
      <c r="B2" s="1679" t="s">
        <v>283</v>
      </c>
      <c r="C2" s="1679"/>
      <c r="D2" s="1679"/>
      <c r="E2" s="1679"/>
      <c r="F2" s="1679"/>
      <c r="G2" s="1679"/>
    </row>
    <row r="3" spans="2:7" ht="15" customHeight="1" thickBot="1">
      <c r="B3" s="1691" t="s">
        <v>793</v>
      </c>
      <c r="C3" s="1691"/>
      <c r="D3" s="1691"/>
      <c r="E3" s="1691"/>
      <c r="F3" s="1691"/>
      <c r="G3" s="1691"/>
    </row>
    <row r="4" spans="2:7" ht="15" customHeight="1" thickTop="1">
      <c r="B4" s="1698" t="s">
        <v>1004</v>
      </c>
      <c r="C4" s="1692" t="s">
        <v>618</v>
      </c>
      <c r="D4" s="1700"/>
      <c r="E4" s="1694" t="s">
        <v>1529</v>
      </c>
      <c r="F4" s="189" t="s">
        <v>284</v>
      </c>
      <c r="G4" s="1696" t="s">
        <v>285</v>
      </c>
    </row>
    <row r="5" spans="2:7" ht="25.5" customHeight="1">
      <c r="B5" s="1699"/>
      <c r="C5" s="1693"/>
      <c r="D5" s="1701"/>
      <c r="E5" s="1695"/>
      <c r="F5" s="184" t="s">
        <v>286</v>
      </c>
      <c r="G5" s="1697"/>
    </row>
    <row r="6" spans="2:7" ht="12.75">
      <c r="B6" s="1508">
        <v>1</v>
      </c>
      <c r="C6" s="1526" t="s">
        <v>1431</v>
      </c>
      <c r="D6" s="42"/>
      <c r="E6" s="1513" t="s">
        <v>153</v>
      </c>
      <c r="F6" s="1549">
        <v>100</v>
      </c>
      <c r="G6" s="1551" t="s">
        <v>1432</v>
      </c>
    </row>
    <row r="7" spans="2:7" ht="12.75">
      <c r="B7" s="1509">
        <v>2</v>
      </c>
      <c r="C7" s="1527" t="s">
        <v>1433</v>
      </c>
      <c r="D7" s="42"/>
      <c r="E7" s="1514" t="s">
        <v>153</v>
      </c>
      <c r="F7" s="1550">
        <v>33</v>
      </c>
      <c r="G7" s="1551" t="s">
        <v>1434</v>
      </c>
    </row>
    <row r="8" spans="2:7" ht="13.5" thickBot="1">
      <c r="B8" s="1552"/>
      <c r="C8" s="1553"/>
      <c r="D8" s="234"/>
      <c r="E8" s="1554"/>
      <c r="F8" s="1555">
        <f>SUM(F6:F7)</f>
        <v>133</v>
      </c>
      <c r="G8" s="1556"/>
    </row>
    <row r="9" spans="2:7" ht="15" customHeight="1" thickTop="1">
      <c r="B9" s="1503"/>
      <c r="C9" s="1504"/>
      <c r="D9" s="12"/>
      <c r="E9" s="1505"/>
      <c r="F9" s="1506"/>
      <c r="G9" s="1507"/>
    </row>
    <row r="10" spans="2:7" ht="16.5" thickBot="1">
      <c r="B10" s="1679" t="s">
        <v>160</v>
      </c>
      <c r="C10" s="1679"/>
      <c r="D10" s="1679"/>
      <c r="E10" s="1679"/>
      <c r="F10" s="1679"/>
      <c r="G10" s="1679"/>
    </row>
    <row r="11" spans="2:7" ht="13.5" thickTop="1">
      <c r="B11" s="1689" t="s">
        <v>1004</v>
      </c>
      <c r="C11" s="1685" t="s">
        <v>144</v>
      </c>
      <c r="D11" s="1685" t="s">
        <v>1529</v>
      </c>
      <c r="E11" s="1685" t="s">
        <v>145</v>
      </c>
      <c r="F11" s="1685" t="s">
        <v>146</v>
      </c>
      <c r="G11" s="1687" t="s">
        <v>147</v>
      </c>
    </row>
    <row r="12" spans="2:7" ht="12.75">
      <c r="B12" s="1690"/>
      <c r="C12" s="1686"/>
      <c r="D12" s="1686"/>
      <c r="E12" s="1686" t="s">
        <v>148</v>
      </c>
      <c r="F12" s="1686"/>
      <c r="G12" s="1688"/>
    </row>
    <row r="13" spans="2:7" ht="12.75">
      <c r="B13" s="1509">
        <v>1</v>
      </c>
      <c r="C13" s="40" t="s">
        <v>1435</v>
      </c>
      <c r="D13" s="1114" t="s">
        <v>149</v>
      </c>
      <c r="E13" s="1515">
        <v>150</v>
      </c>
      <c r="F13" s="1515">
        <v>15</v>
      </c>
      <c r="G13" s="1516" t="s">
        <v>1436</v>
      </c>
    </row>
    <row r="14" spans="2:7" ht="12.75">
      <c r="B14" s="1509">
        <v>2</v>
      </c>
      <c r="C14" s="40" t="s">
        <v>1437</v>
      </c>
      <c r="D14" s="1114" t="s">
        <v>149</v>
      </c>
      <c r="E14" s="1515">
        <v>80</v>
      </c>
      <c r="F14" s="1515">
        <v>8</v>
      </c>
      <c r="G14" s="1516" t="s">
        <v>1436</v>
      </c>
    </row>
    <row r="15" spans="2:7" ht="12.75">
      <c r="B15" s="1509">
        <v>3</v>
      </c>
      <c r="C15" s="40" t="s">
        <v>1438</v>
      </c>
      <c r="D15" s="1114" t="s">
        <v>149</v>
      </c>
      <c r="E15" s="1515">
        <v>90.36</v>
      </c>
      <c r="F15" s="1515">
        <v>9.036</v>
      </c>
      <c r="G15" s="1516" t="s">
        <v>1439</v>
      </c>
    </row>
    <row r="16" spans="2:7" ht="12.75">
      <c r="B16" s="1509">
        <v>4</v>
      </c>
      <c r="C16" s="40" t="s">
        <v>1440</v>
      </c>
      <c r="D16" s="1114" t="s">
        <v>149</v>
      </c>
      <c r="E16" s="1515">
        <v>66.09</v>
      </c>
      <c r="F16" s="1515">
        <v>6.609</v>
      </c>
      <c r="G16" s="1516" t="s">
        <v>1439</v>
      </c>
    </row>
    <row r="17" spans="2:7" ht="12.75">
      <c r="B17" s="1509">
        <v>5</v>
      </c>
      <c r="C17" s="40" t="s">
        <v>1441</v>
      </c>
      <c r="D17" s="1114" t="s">
        <v>149</v>
      </c>
      <c r="E17" s="1515">
        <v>300</v>
      </c>
      <c r="F17" s="1515">
        <v>30</v>
      </c>
      <c r="G17" s="1516" t="s">
        <v>1442</v>
      </c>
    </row>
    <row r="18" spans="2:7" ht="12.75">
      <c r="B18" s="1509">
        <v>6</v>
      </c>
      <c r="C18" s="40" t="s">
        <v>1443</v>
      </c>
      <c r="D18" s="1502" t="s">
        <v>149</v>
      </c>
      <c r="E18" s="1517">
        <v>618.02</v>
      </c>
      <c r="F18" s="1518">
        <v>61.802</v>
      </c>
      <c r="G18" s="1516" t="s">
        <v>1442</v>
      </c>
    </row>
    <row r="19" spans="2:7" ht="12.75">
      <c r="B19" s="1509">
        <v>7</v>
      </c>
      <c r="C19" s="40" t="s">
        <v>1444</v>
      </c>
      <c r="D19" s="1114" t="s">
        <v>149</v>
      </c>
      <c r="E19" s="1515">
        <v>142.07</v>
      </c>
      <c r="F19" s="1515">
        <v>14.206999999999999</v>
      </c>
      <c r="G19" s="1516" t="s">
        <v>1445</v>
      </c>
    </row>
    <row r="20" spans="2:7" ht="12.75">
      <c r="B20" s="1509">
        <v>8</v>
      </c>
      <c r="C20" s="40" t="s">
        <v>1446</v>
      </c>
      <c r="D20" s="1114" t="s">
        <v>149</v>
      </c>
      <c r="E20" s="1515">
        <v>297.53</v>
      </c>
      <c r="F20" s="1515">
        <v>29.752999999999997</v>
      </c>
      <c r="G20" s="1516" t="s">
        <v>1445</v>
      </c>
    </row>
    <row r="21" spans="2:7" ht="12.75">
      <c r="B21" s="1509">
        <v>9</v>
      </c>
      <c r="C21" s="40" t="s">
        <v>1527</v>
      </c>
      <c r="D21" s="1114" t="s">
        <v>149</v>
      </c>
      <c r="E21" s="1515">
        <v>158.86</v>
      </c>
      <c r="F21" s="1515">
        <v>15.886000000000001</v>
      </c>
      <c r="G21" s="1516" t="s">
        <v>1445</v>
      </c>
    </row>
    <row r="22" spans="2:7" ht="12.75">
      <c r="B22" s="1509">
        <v>10</v>
      </c>
      <c r="C22" s="40" t="s">
        <v>1447</v>
      </c>
      <c r="D22" s="1114" t="s">
        <v>149</v>
      </c>
      <c r="E22" s="1515">
        <v>514.5</v>
      </c>
      <c r="F22" s="1515">
        <v>51.45</v>
      </c>
      <c r="G22" s="1516" t="s">
        <v>1445</v>
      </c>
    </row>
    <row r="23" spans="2:7" ht="12.75">
      <c r="B23" s="1519">
        <v>11</v>
      </c>
      <c r="C23" s="1521" t="s">
        <v>1448</v>
      </c>
      <c r="D23" s="1114" t="s">
        <v>149</v>
      </c>
      <c r="E23" s="1528">
        <v>55</v>
      </c>
      <c r="F23" s="1522">
        <v>5.5</v>
      </c>
      <c r="G23" s="1520" t="s">
        <v>1449</v>
      </c>
    </row>
    <row r="24" spans="2:7" ht="12.75">
      <c r="B24" s="1519">
        <v>12</v>
      </c>
      <c r="C24" s="1521" t="s">
        <v>1450</v>
      </c>
      <c r="D24" s="1114" t="s">
        <v>149</v>
      </c>
      <c r="E24" s="1515">
        <v>143.68</v>
      </c>
      <c r="F24" s="1522">
        <v>14.368</v>
      </c>
      <c r="G24" s="1516" t="s">
        <v>1449</v>
      </c>
    </row>
    <row r="25" spans="2:7" ht="12.75">
      <c r="B25" s="1519">
        <v>13</v>
      </c>
      <c r="C25" s="1521" t="s">
        <v>1451</v>
      </c>
      <c r="D25" s="1114" t="s">
        <v>149</v>
      </c>
      <c r="E25" s="1515">
        <v>2447.06</v>
      </c>
      <c r="F25" s="1515">
        <v>244.706</v>
      </c>
      <c r="G25" s="1523" t="s">
        <v>1449</v>
      </c>
    </row>
    <row r="26" spans="2:7" ht="12.75">
      <c r="B26" s="1509">
        <v>14</v>
      </c>
      <c r="C26" s="40" t="s">
        <v>1452</v>
      </c>
      <c r="D26" s="1114" t="s">
        <v>149</v>
      </c>
      <c r="E26" s="1515">
        <v>100</v>
      </c>
      <c r="F26" s="1515">
        <v>10</v>
      </c>
      <c r="G26" s="1516" t="s">
        <v>1449</v>
      </c>
    </row>
    <row r="27" spans="2:7" ht="12.75">
      <c r="B27" s="1509">
        <v>15</v>
      </c>
      <c r="C27" s="1512" t="s">
        <v>1453</v>
      </c>
      <c r="D27" s="1502" t="s">
        <v>149</v>
      </c>
      <c r="E27" s="1522">
        <v>599.78</v>
      </c>
      <c r="F27" s="1522">
        <v>59.977999999999994</v>
      </c>
      <c r="G27" s="1524" t="s">
        <v>1449</v>
      </c>
    </row>
    <row r="28" spans="2:7" ht="12.75">
      <c r="B28" s="1509"/>
      <c r="C28" s="1561" t="s">
        <v>1070</v>
      </c>
      <c r="D28" s="1562"/>
      <c r="E28" s="1564">
        <v>5762.95</v>
      </c>
      <c r="F28" s="1564">
        <v>576.295</v>
      </c>
      <c r="G28" s="1565"/>
    </row>
    <row r="29" spans="2:7" ht="12.75">
      <c r="B29" s="1509">
        <v>1</v>
      </c>
      <c r="C29" s="1521" t="s">
        <v>1454</v>
      </c>
      <c r="D29" s="1114" t="s">
        <v>1569</v>
      </c>
      <c r="E29" s="1522">
        <v>2000</v>
      </c>
      <c r="F29" s="1522">
        <v>200</v>
      </c>
      <c r="G29" s="1516" t="s">
        <v>1455</v>
      </c>
    </row>
    <row r="30" spans="2:7" ht="12.75">
      <c r="B30" s="1509">
        <v>2</v>
      </c>
      <c r="C30" s="1521" t="s">
        <v>1456</v>
      </c>
      <c r="D30" s="1114" t="s">
        <v>1569</v>
      </c>
      <c r="E30" s="1522">
        <v>250</v>
      </c>
      <c r="F30" s="1522">
        <v>25</v>
      </c>
      <c r="G30" s="1516" t="s">
        <v>1455</v>
      </c>
    </row>
    <row r="31" spans="2:7" ht="12.75">
      <c r="B31" s="1509">
        <v>3</v>
      </c>
      <c r="C31" s="1521" t="s">
        <v>1457</v>
      </c>
      <c r="D31" s="1114" t="s">
        <v>1569</v>
      </c>
      <c r="E31" s="1515">
        <v>3200</v>
      </c>
      <c r="F31" s="1515">
        <v>320</v>
      </c>
      <c r="G31" s="1516" t="s">
        <v>1455</v>
      </c>
    </row>
    <row r="32" spans="2:7" ht="12.75">
      <c r="B32" s="1509">
        <v>4</v>
      </c>
      <c r="C32" s="1521" t="s">
        <v>1458</v>
      </c>
      <c r="D32" s="1114" t="s">
        <v>1569</v>
      </c>
      <c r="E32" s="1522">
        <v>2000</v>
      </c>
      <c r="F32" s="1515">
        <v>200</v>
      </c>
      <c r="G32" s="1516" t="s">
        <v>1455</v>
      </c>
    </row>
    <row r="33" spans="2:7" ht="12.75">
      <c r="B33" s="1509">
        <v>5</v>
      </c>
      <c r="C33" s="1521" t="s">
        <v>1459</v>
      </c>
      <c r="D33" s="1114" t="s">
        <v>1569</v>
      </c>
      <c r="E33" s="1522">
        <v>2000</v>
      </c>
      <c r="F33" s="1515">
        <v>200</v>
      </c>
      <c r="G33" s="1516" t="s">
        <v>1455</v>
      </c>
    </row>
    <row r="34" spans="2:7" ht="12.75">
      <c r="B34" s="1509">
        <v>6</v>
      </c>
      <c r="C34" s="1521" t="s">
        <v>1460</v>
      </c>
      <c r="D34" s="1114" t="s">
        <v>1569</v>
      </c>
      <c r="E34" s="1522">
        <v>2304</v>
      </c>
      <c r="F34" s="1515">
        <v>360</v>
      </c>
      <c r="G34" s="1516" t="s">
        <v>1449</v>
      </c>
    </row>
    <row r="35" spans="2:7" ht="12.75">
      <c r="B35" s="1509"/>
      <c r="C35" s="1561" t="s">
        <v>1070</v>
      </c>
      <c r="D35" s="1562"/>
      <c r="E35" s="1563">
        <v>11754</v>
      </c>
      <c r="F35" s="1564">
        <v>1305</v>
      </c>
      <c r="G35" s="1565"/>
    </row>
    <row r="36" spans="2:7" ht="12.75">
      <c r="B36" s="1557">
        <v>1</v>
      </c>
      <c r="C36" s="1558" t="s">
        <v>1461</v>
      </c>
      <c r="D36" s="1559" t="s">
        <v>150</v>
      </c>
      <c r="E36" s="434">
        <v>50000</v>
      </c>
      <c r="F36" s="1136">
        <v>5000</v>
      </c>
      <c r="G36" s="1560" t="s">
        <v>1462</v>
      </c>
    </row>
    <row r="37" spans="2:7" ht="12.75">
      <c r="B37" s="1509"/>
      <c r="C37" s="1561" t="s">
        <v>1070</v>
      </c>
      <c r="D37" s="1562"/>
      <c r="E37" s="1563">
        <v>50000</v>
      </c>
      <c r="F37" s="1564">
        <v>5000</v>
      </c>
      <c r="G37" s="1565"/>
    </row>
    <row r="38" spans="2:7" ht="12.75">
      <c r="B38" s="1509">
        <v>1</v>
      </c>
      <c r="C38" s="1521" t="s">
        <v>151</v>
      </c>
      <c r="D38" s="1114" t="s">
        <v>1463</v>
      </c>
      <c r="E38" s="1522">
        <v>400</v>
      </c>
      <c r="F38" s="1515">
        <v>40</v>
      </c>
      <c r="G38" s="1516" t="s">
        <v>1436</v>
      </c>
    </row>
    <row r="39" spans="2:7" ht="12.75">
      <c r="B39" s="1509"/>
      <c r="C39" s="1561" t="s">
        <v>1070</v>
      </c>
      <c r="D39" s="1562"/>
      <c r="E39" s="1563">
        <v>400</v>
      </c>
      <c r="F39" s="1564">
        <v>40</v>
      </c>
      <c r="G39" s="1565"/>
    </row>
    <row r="40" spans="2:7" ht="12.75">
      <c r="B40" s="1509">
        <v>1</v>
      </c>
      <c r="C40" s="1521" t="s">
        <v>152</v>
      </c>
      <c r="D40" s="1114" t="s">
        <v>153</v>
      </c>
      <c r="E40" s="1522">
        <v>5000</v>
      </c>
      <c r="F40" s="1515">
        <v>500</v>
      </c>
      <c r="G40" s="1516" t="s">
        <v>1436</v>
      </c>
    </row>
    <row r="41" spans="2:7" ht="12.75">
      <c r="B41" s="1509">
        <v>2</v>
      </c>
      <c r="C41" s="1521" t="s">
        <v>154</v>
      </c>
      <c r="D41" s="1114" t="s">
        <v>153</v>
      </c>
      <c r="E41" s="1522">
        <v>1065.18</v>
      </c>
      <c r="F41" s="1515">
        <v>106.52</v>
      </c>
      <c r="G41" s="1516" t="s">
        <v>1434</v>
      </c>
    </row>
    <row r="42" spans="2:7" ht="12.75">
      <c r="B42" s="1509">
        <v>3</v>
      </c>
      <c r="C42" s="1521" t="s">
        <v>1464</v>
      </c>
      <c r="D42" s="1114" t="s">
        <v>153</v>
      </c>
      <c r="E42" s="1522">
        <v>446.85</v>
      </c>
      <c r="F42" s="1515">
        <v>44.68</v>
      </c>
      <c r="G42" s="1516" t="s">
        <v>1434</v>
      </c>
    </row>
    <row r="43" spans="2:7" ht="12.75">
      <c r="B43" s="1509">
        <v>4</v>
      </c>
      <c r="C43" s="1521" t="s">
        <v>1438</v>
      </c>
      <c r="D43" s="1114" t="s">
        <v>155</v>
      </c>
      <c r="E43" s="1522">
        <v>15</v>
      </c>
      <c r="F43" s="1515">
        <v>1.5</v>
      </c>
      <c r="G43" s="1516" t="s">
        <v>1439</v>
      </c>
    </row>
    <row r="44" spans="2:7" ht="12.75">
      <c r="B44" s="1509">
        <v>5</v>
      </c>
      <c r="C44" s="1521" t="s">
        <v>1464</v>
      </c>
      <c r="D44" s="1114" t="s">
        <v>155</v>
      </c>
      <c r="E44" s="1522">
        <v>28.55</v>
      </c>
      <c r="F44" s="1515">
        <v>2.855</v>
      </c>
      <c r="G44" s="1516" t="s">
        <v>1439</v>
      </c>
    </row>
    <row r="45" spans="2:7" ht="12.75">
      <c r="B45" s="1509">
        <v>6</v>
      </c>
      <c r="C45" s="1521" t="s">
        <v>1465</v>
      </c>
      <c r="D45" s="1114" t="s">
        <v>153</v>
      </c>
      <c r="E45" s="1522">
        <v>600</v>
      </c>
      <c r="F45" s="1515">
        <v>60</v>
      </c>
      <c r="G45" s="1516" t="s">
        <v>1439</v>
      </c>
    </row>
    <row r="46" spans="2:7" ht="12.75">
      <c r="B46" s="1509">
        <v>7</v>
      </c>
      <c r="C46" s="1521" t="s">
        <v>156</v>
      </c>
      <c r="D46" s="1114" t="s">
        <v>153</v>
      </c>
      <c r="E46" s="1522">
        <v>793.14</v>
      </c>
      <c r="F46" s="1515">
        <v>79.314</v>
      </c>
      <c r="G46" s="1516" t="s">
        <v>1439</v>
      </c>
    </row>
    <row r="47" spans="2:7" ht="12.75">
      <c r="B47" s="1509">
        <v>8</v>
      </c>
      <c r="C47" s="1521" t="s">
        <v>1466</v>
      </c>
      <c r="D47" s="1502" t="s">
        <v>153</v>
      </c>
      <c r="E47" s="1515">
        <v>3483.5</v>
      </c>
      <c r="F47" s="1522">
        <v>348.35</v>
      </c>
      <c r="G47" s="1523" t="s">
        <v>1439</v>
      </c>
    </row>
    <row r="48" spans="2:7" ht="12.75">
      <c r="B48" s="1509">
        <v>9</v>
      </c>
      <c r="C48" s="1512" t="s">
        <v>157</v>
      </c>
      <c r="D48" s="1502" t="s">
        <v>153</v>
      </c>
      <c r="E48" s="1515">
        <v>375</v>
      </c>
      <c r="F48" s="1515">
        <v>37.5</v>
      </c>
      <c r="G48" s="1520" t="s">
        <v>1439</v>
      </c>
    </row>
    <row r="49" spans="2:7" ht="12.75">
      <c r="B49" s="1509">
        <v>10</v>
      </c>
      <c r="C49" s="40" t="s">
        <v>1467</v>
      </c>
      <c r="D49" s="1502" t="s">
        <v>155</v>
      </c>
      <c r="E49" s="712">
        <v>37.5</v>
      </c>
      <c r="F49" s="712">
        <v>3.75</v>
      </c>
      <c r="G49" s="1525" t="s">
        <v>1439</v>
      </c>
    </row>
    <row r="50" spans="2:7" ht="12.75">
      <c r="B50" s="1509">
        <v>11</v>
      </c>
      <c r="C50" s="40" t="s">
        <v>1437</v>
      </c>
      <c r="D50" s="1502" t="s">
        <v>153</v>
      </c>
      <c r="E50" s="712">
        <v>268.53</v>
      </c>
      <c r="F50" s="712">
        <v>26.852999999999998</v>
      </c>
      <c r="G50" s="1525" t="s">
        <v>1439</v>
      </c>
    </row>
    <row r="51" spans="2:7" ht="12.75">
      <c r="B51" s="1509">
        <v>12</v>
      </c>
      <c r="C51" s="40" t="s">
        <v>158</v>
      </c>
      <c r="D51" s="1502" t="s">
        <v>153</v>
      </c>
      <c r="E51" s="712">
        <v>3900</v>
      </c>
      <c r="F51" s="712">
        <v>390</v>
      </c>
      <c r="G51" s="1525" t="s">
        <v>1439</v>
      </c>
    </row>
    <row r="52" spans="2:7" ht="12.75">
      <c r="B52" s="1509">
        <v>13</v>
      </c>
      <c r="C52" s="40" t="s">
        <v>1468</v>
      </c>
      <c r="D52" s="1502" t="s">
        <v>153</v>
      </c>
      <c r="E52" s="712">
        <v>419.58</v>
      </c>
      <c r="F52" s="712">
        <v>41.958</v>
      </c>
      <c r="G52" s="1525" t="s">
        <v>1442</v>
      </c>
    </row>
    <row r="53" spans="2:7" ht="12.75">
      <c r="B53" s="1509">
        <v>14</v>
      </c>
      <c r="C53" s="1512" t="s">
        <v>1469</v>
      </c>
      <c r="D53" s="1502" t="s">
        <v>155</v>
      </c>
      <c r="E53" s="712">
        <v>330.19</v>
      </c>
      <c r="F53" s="712">
        <v>33.019</v>
      </c>
      <c r="G53" s="1525" t="s">
        <v>1442</v>
      </c>
    </row>
    <row r="54" spans="2:7" ht="12.75">
      <c r="B54" s="1509">
        <v>15</v>
      </c>
      <c r="C54" s="1512" t="s">
        <v>1470</v>
      </c>
      <c r="D54" s="1502" t="s">
        <v>153</v>
      </c>
      <c r="E54" s="712">
        <v>215.05</v>
      </c>
      <c r="F54" s="712">
        <v>21.505</v>
      </c>
      <c r="G54" s="1525" t="s">
        <v>1442</v>
      </c>
    </row>
    <row r="55" spans="2:7" ht="12.75">
      <c r="B55" s="1509">
        <v>16</v>
      </c>
      <c r="C55" s="40" t="s">
        <v>1471</v>
      </c>
      <c r="D55" s="40" t="s">
        <v>153</v>
      </c>
      <c r="E55" s="712">
        <v>293.46</v>
      </c>
      <c r="F55" s="712">
        <v>29.345999999999997</v>
      </c>
      <c r="G55" s="1525" t="s">
        <v>1442</v>
      </c>
    </row>
    <row r="56" spans="2:7" ht="12.75">
      <c r="B56" s="1509">
        <v>17</v>
      </c>
      <c r="C56" s="40" t="s">
        <v>1464</v>
      </c>
      <c r="D56" s="40" t="s">
        <v>155</v>
      </c>
      <c r="E56" s="712">
        <v>24.6</v>
      </c>
      <c r="F56" s="712">
        <v>2.46</v>
      </c>
      <c r="G56" s="1525" t="s">
        <v>1445</v>
      </c>
    </row>
    <row r="57" spans="2:7" ht="12.75">
      <c r="B57" s="1509">
        <v>18</v>
      </c>
      <c r="C57" s="40" t="s">
        <v>1472</v>
      </c>
      <c r="D57" s="40" t="s">
        <v>153</v>
      </c>
      <c r="E57" s="712">
        <v>484.84</v>
      </c>
      <c r="F57" s="712">
        <v>48.483999999999995</v>
      </c>
      <c r="G57" s="1525" t="s">
        <v>1445</v>
      </c>
    </row>
    <row r="58" spans="2:7" ht="12.75">
      <c r="B58" s="1509">
        <v>19</v>
      </c>
      <c r="C58" s="40" t="s">
        <v>1473</v>
      </c>
      <c r="D58" s="40" t="s">
        <v>155</v>
      </c>
      <c r="E58" s="712">
        <v>51.87</v>
      </c>
      <c r="F58" s="712">
        <v>5.186999999999999</v>
      </c>
      <c r="G58" s="1525" t="s">
        <v>1445</v>
      </c>
    </row>
    <row r="59" spans="2:7" ht="12.75">
      <c r="B59" s="1509">
        <v>20</v>
      </c>
      <c r="C59" s="40" t="s">
        <v>1471</v>
      </c>
      <c r="D59" s="40" t="s">
        <v>155</v>
      </c>
      <c r="E59" s="712">
        <v>12.54</v>
      </c>
      <c r="F59" s="712">
        <v>1.254</v>
      </c>
      <c r="G59" s="1525" t="s">
        <v>1449</v>
      </c>
    </row>
    <row r="60" spans="2:7" ht="12.75">
      <c r="B60" s="1509">
        <v>21</v>
      </c>
      <c r="C60" s="40" t="s">
        <v>1450</v>
      </c>
      <c r="D60" s="40" t="s">
        <v>153</v>
      </c>
      <c r="E60" s="712">
        <v>798.65</v>
      </c>
      <c r="F60" s="712">
        <v>79.865</v>
      </c>
      <c r="G60" s="1525" t="s">
        <v>1449</v>
      </c>
    </row>
    <row r="61" spans="2:7" ht="12.75">
      <c r="B61" s="1509">
        <v>22</v>
      </c>
      <c r="C61" s="40" t="s">
        <v>1474</v>
      </c>
      <c r="D61" s="40" t="s">
        <v>153</v>
      </c>
      <c r="E61" s="712">
        <v>156</v>
      </c>
      <c r="F61" s="712">
        <v>15.6</v>
      </c>
      <c r="G61" s="1525" t="s">
        <v>1449</v>
      </c>
    </row>
    <row r="62" spans="2:7" ht="12.75">
      <c r="B62" s="1509">
        <v>23</v>
      </c>
      <c r="C62" s="40" t="s">
        <v>1475</v>
      </c>
      <c r="D62" s="40" t="s">
        <v>153</v>
      </c>
      <c r="E62" s="712">
        <v>636.84</v>
      </c>
      <c r="F62" s="712">
        <v>63.684000000000005</v>
      </c>
      <c r="G62" s="1525" t="s">
        <v>1449</v>
      </c>
    </row>
    <row r="63" spans="2:7" ht="12.75">
      <c r="B63" s="1509">
        <v>24</v>
      </c>
      <c r="C63" s="40" t="s">
        <v>1476</v>
      </c>
      <c r="D63" s="40" t="s">
        <v>153</v>
      </c>
      <c r="E63" s="712">
        <v>176.6</v>
      </c>
      <c r="F63" s="712">
        <v>17.66</v>
      </c>
      <c r="G63" s="1525" t="s">
        <v>1449</v>
      </c>
    </row>
    <row r="64" spans="2:7" ht="12.75">
      <c r="B64" s="1509">
        <v>25</v>
      </c>
      <c r="C64" s="40" t="s">
        <v>1477</v>
      </c>
      <c r="D64" s="40" t="s">
        <v>155</v>
      </c>
      <c r="E64" s="712">
        <v>30.43</v>
      </c>
      <c r="F64" s="712">
        <v>3.043</v>
      </c>
      <c r="G64" s="1525" t="s">
        <v>1449</v>
      </c>
    </row>
    <row r="65" spans="2:7" ht="12.75">
      <c r="B65" s="1529"/>
      <c r="C65" s="1510" t="s">
        <v>1070</v>
      </c>
      <c r="D65" s="1510"/>
      <c r="E65" s="955">
        <v>19643.9</v>
      </c>
      <c r="F65" s="955">
        <v>1964.387</v>
      </c>
      <c r="G65" s="1530"/>
    </row>
    <row r="66" spans="2:7" ht="13.5" thickBot="1">
      <c r="B66" s="1566"/>
      <c r="C66" s="1511" t="s">
        <v>159</v>
      </c>
      <c r="D66" s="1511"/>
      <c r="E66" s="1241">
        <v>87560.85</v>
      </c>
      <c r="F66" s="1241">
        <v>8885.682</v>
      </c>
      <c r="G66" s="1567"/>
    </row>
    <row r="67" ht="13.5" thickTop="1"/>
  </sheetData>
  <mergeCells count="15">
    <mergeCell ref="B10:G10"/>
    <mergeCell ref="B1:G1"/>
    <mergeCell ref="B2:G2"/>
    <mergeCell ref="B3:G3"/>
    <mergeCell ref="C4:C5"/>
    <mergeCell ref="E4:E5"/>
    <mergeCell ref="G4:G5"/>
    <mergeCell ref="B4:B5"/>
    <mergeCell ref="D4:D5"/>
    <mergeCell ref="F11:F12"/>
    <mergeCell ref="G11:G12"/>
    <mergeCell ref="B11:B12"/>
    <mergeCell ref="C11:C12"/>
    <mergeCell ref="D11:D12"/>
    <mergeCell ref="E11:E12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2" sqref="A22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660" t="s">
        <v>1407</v>
      </c>
      <c r="B1" s="1660"/>
      <c r="C1" s="1660"/>
      <c r="D1" s="1660"/>
      <c r="E1" s="1660"/>
      <c r="F1" s="1660"/>
      <c r="G1" s="1660"/>
      <c r="H1" s="1660"/>
      <c r="I1" s="1660"/>
      <c r="J1" s="1660"/>
      <c r="K1" s="1660"/>
      <c r="L1" s="1660"/>
    </row>
    <row r="2" spans="1:12" ht="15" customHeight="1">
      <c r="A2" s="1707" t="s">
        <v>935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</row>
    <row r="3" spans="1:12" ht="15" customHeight="1" thickBot="1">
      <c r="A3" s="1702"/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</row>
    <row r="4" spans="1:12" ht="15" customHeight="1" thickTop="1">
      <c r="A4" s="724"/>
      <c r="B4" s="1703" t="s">
        <v>1269</v>
      </c>
      <c r="C4" s="1704"/>
      <c r="D4" s="1705"/>
      <c r="E4" s="1704" t="s">
        <v>1326</v>
      </c>
      <c r="F4" s="1704"/>
      <c r="G4" s="1704"/>
      <c r="H4" s="1704"/>
      <c r="I4" s="1704"/>
      <c r="J4" s="1704"/>
      <c r="K4" s="1704"/>
      <c r="L4" s="1706"/>
    </row>
    <row r="5" spans="1:12" ht="15" customHeight="1">
      <c r="A5" s="795"/>
      <c r="B5" s="1709" t="s">
        <v>792</v>
      </c>
      <c r="C5" s="1710"/>
      <c r="D5" s="1711"/>
      <c r="E5" s="1710" t="s">
        <v>792</v>
      </c>
      <c r="F5" s="1710"/>
      <c r="G5" s="1710"/>
      <c r="H5" s="1710"/>
      <c r="I5" s="1710"/>
      <c r="J5" s="1711"/>
      <c r="K5" s="797"/>
      <c r="L5" s="798"/>
    </row>
    <row r="6" spans="1:12" ht="15" customHeight="1">
      <c r="A6" s="799" t="s">
        <v>1068</v>
      </c>
      <c r="B6" s="800"/>
      <c r="C6" s="800"/>
      <c r="D6" s="800"/>
      <c r="E6" s="1712">
        <v>2009</v>
      </c>
      <c r="F6" s="1713"/>
      <c r="G6" s="1709">
        <v>2010</v>
      </c>
      <c r="H6" s="1711"/>
      <c r="I6" s="1677">
        <v>2011</v>
      </c>
      <c r="J6" s="1677"/>
      <c r="K6" s="1677" t="s">
        <v>1069</v>
      </c>
      <c r="L6" s="1678"/>
    </row>
    <row r="7" spans="1:12" ht="15" customHeight="1">
      <c r="A7" s="799"/>
      <c r="B7" s="723">
        <v>2009</v>
      </c>
      <c r="C7" s="803">
        <v>2010</v>
      </c>
      <c r="D7" s="67">
        <v>2011</v>
      </c>
      <c r="E7" s="801">
        <v>1</v>
      </c>
      <c r="F7" s="802">
        <v>2</v>
      </c>
      <c r="G7" s="796">
        <v>3</v>
      </c>
      <c r="H7" s="725">
        <v>4</v>
      </c>
      <c r="I7" s="429">
        <v>5</v>
      </c>
      <c r="J7" s="429">
        <v>6</v>
      </c>
      <c r="K7" s="804" t="s">
        <v>894</v>
      </c>
      <c r="L7" s="805" t="s">
        <v>895</v>
      </c>
    </row>
    <row r="8" spans="1:12" ht="15" customHeight="1">
      <c r="A8" s="799"/>
      <c r="B8" s="723"/>
      <c r="C8" s="803"/>
      <c r="D8" s="67"/>
      <c r="E8" s="722" t="s">
        <v>1070</v>
      </c>
      <c r="F8" s="757" t="s">
        <v>1072</v>
      </c>
      <c r="G8" s="757" t="s">
        <v>1070</v>
      </c>
      <c r="H8" s="757" t="s">
        <v>1072</v>
      </c>
      <c r="I8" s="757" t="s">
        <v>1070</v>
      </c>
      <c r="J8" s="757" t="s">
        <v>1072</v>
      </c>
      <c r="K8" s="803"/>
      <c r="L8" s="820"/>
    </row>
    <row r="9" spans="1:12" ht="16.5" customHeight="1">
      <c r="A9" s="821" t="s">
        <v>1071</v>
      </c>
      <c r="B9" s="965">
        <v>165</v>
      </c>
      <c r="C9" s="822">
        <v>190</v>
      </c>
      <c r="D9" s="822">
        <v>214</v>
      </c>
      <c r="E9" s="1183">
        <v>401546.12</v>
      </c>
      <c r="F9" s="823">
        <v>100</v>
      </c>
      <c r="G9" s="261">
        <v>338181.31</v>
      </c>
      <c r="H9" s="823">
        <v>100</v>
      </c>
      <c r="I9" s="261">
        <v>290340.48</v>
      </c>
      <c r="J9" s="823">
        <v>100</v>
      </c>
      <c r="K9" s="823">
        <v>-15.780207264859115</v>
      </c>
      <c r="L9" s="824">
        <v>-14.146503247030438</v>
      </c>
    </row>
    <row r="10" spans="1:12" ht="16.5" customHeight="1">
      <c r="A10" s="806" t="s">
        <v>1077</v>
      </c>
      <c r="B10" s="966">
        <v>133</v>
      </c>
      <c r="C10" s="750">
        <v>158</v>
      </c>
      <c r="D10" s="750">
        <v>182</v>
      </c>
      <c r="E10" s="1184">
        <v>295056.31</v>
      </c>
      <c r="F10" s="808">
        <v>73.48005504324138</v>
      </c>
      <c r="G10" s="807">
        <v>237060.42</v>
      </c>
      <c r="H10" s="808">
        <v>70.09861662668465</v>
      </c>
      <c r="I10" s="807">
        <v>196016.67</v>
      </c>
      <c r="J10" s="808">
        <v>67.51269061758113</v>
      </c>
      <c r="K10" s="808">
        <v>-19.655871789354364</v>
      </c>
      <c r="L10" s="809">
        <v>-17.31362409633799</v>
      </c>
    </row>
    <row r="11" spans="1:12" ht="16.5" customHeight="1">
      <c r="A11" s="810" t="s">
        <v>1270</v>
      </c>
      <c r="B11" s="433">
        <v>23</v>
      </c>
      <c r="C11" s="750">
        <v>24</v>
      </c>
      <c r="D11" s="750">
        <v>24</v>
      </c>
      <c r="E11" s="430">
        <v>218880.94</v>
      </c>
      <c r="F11" s="808">
        <v>54.50953927782942</v>
      </c>
      <c r="G11" s="963">
        <v>170233.66</v>
      </c>
      <c r="H11" s="808">
        <v>50.33798585734971</v>
      </c>
      <c r="I11" s="963">
        <v>135793.66</v>
      </c>
      <c r="J11" s="808">
        <v>46.77048822127731</v>
      </c>
      <c r="K11" s="808">
        <v>-22.225452796392418</v>
      </c>
      <c r="L11" s="809">
        <v>-20.231016592135774</v>
      </c>
    </row>
    <row r="12" spans="1:12" ht="16.5" customHeight="1">
      <c r="A12" s="810" t="s">
        <v>1271</v>
      </c>
      <c r="B12" s="433">
        <v>30</v>
      </c>
      <c r="C12" s="750">
        <v>46</v>
      </c>
      <c r="D12" s="750">
        <v>64</v>
      </c>
      <c r="E12" s="430">
        <v>27922.72</v>
      </c>
      <c r="F12" s="808">
        <v>6.953801471173475</v>
      </c>
      <c r="G12" s="963">
        <v>27470.56</v>
      </c>
      <c r="H12" s="808">
        <v>8.123027260140425</v>
      </c>
      <c r="I12" s="963">
        <v>26177.43</v>
      </c>
      <c r="J12" s="808">
        <v>9.016114459823172</v>
      </c>
      <c r="K12" s="808">
        <v>-1.619326483952861</v>
      </c>
      <c r="L12" s="809">
        <v>-4.707330320168211</v>
      </c>
    </row>
    <row r="13" spans="1:12" ht="16.5" customHeight="1">
      <c r="A13" s="810" t="s">
        <v>1272</v>
      </c>
      <c r="B13" s="433">
        <v>63</v>
      </c>
      <c r="C13" s="750">
        <v>68</v>
      </c>
      <c r="D13" s="750">
        <v>73</v>
      </c>
      <c r="E13" s="430">
        <v>38965.73</v>
      </c>
      <c r="F13" s="808">
        <v>9.703923922860968</v>
      </c>
      <c r="G13" s="963">
        <v>28853.73</v>
      </c>
      <c r="H13" s="808">
        <v>8.532029756464068</v>
      </c>
      <c r="I13" s="963">
        <v>24359.74</v>
      </c>
      <c r="J13" s="808">
        <v>8.390059835955359</v>
      </c>
      <c r="K13" s="808">
        <v>-25.951008745377038</v>
      </c>
      <c r="L13" s="809">
        <v>-15.575074695715244</v>
      </c>
    </row>
    <row r="14" spans="1:12" ht="16.5" customHeight="1">
      <c r="A14" s="810" t="s">
        <v>1273</v>
      </c>
      <c r="B14" s="433">
        <v>17</v>
      </c>
      <c r="C14" s="750">
        <v>20</v>
      </c>
      <c r="D14" s="750">
        <v>21</v>
      </c>
      <c r="E14" s="430">
        <v>9286.92</v>
      </c>
      <c r="F14" s="808">
        <v>2.312790371377515</v>
      </c>
      <c r="G14" s="963">
        <v>10502.47</v>
      </c>
      <c r="H14" s="808">
        <v>3.10557375273045</v>
      </c>
      <c r="I14" s="963">
        <v>9685.84</v>
      </c>
      <c r="J14" s="808">
        <v>3.336028100525287</v>
      </c>
      <c r="K14" s="808">
        <v>13.08883892614557</v>
      </c>
      <c r="L14" s="809">
        <v>-7.775599454223624</v>
      </c>
    </row>
    <row r="15" spans="1:12" ht="16.5" customHeight="1">
      <c r="A15" s="811" t="s">
        <v>1073</v>
      </c>
      <c r="B15" s="433">
        <v>18</v>
      </c>
      <c r="C15" s="750">
        <v>18</v>
      </c>
      <c r="D15" s="750">
        <v>18</v>
      </c>
      <c r="E15" s="430">
        <v>7785.8</v>
      </c>
      <c r="F15" s="808">
        <v>1.9389553558629833</v>
      </c>
      <c r="G15" s="963">
        <v>9047.66</v>
      </c>
      <c r="H15" s="808">
        <v>2.6753873536062645</v>
      </c>
      <c r="I15" s="963">
        <v>11587.19</v>
      </c>
      <c r="J15" s="808">
        <v>3.990897170108695</v>
      </c>
      <c r="K15" s="808">
        <v>16.207197718924192</v>
      </c>
      <c r="L15" s="809">
        <v>28.068362427412183</v>
      </c>
    </row>
    <row r="16" spans="1:12" ht="16.5" customHeight="1">
      <c r="A16" s="811" t="s">
        <v>1074</v>
      </c>
      <c r="B16" s="433">
        <v>4</v>
      </c>
      <c r="C16" s="750">
        <v>4</v>
      </c>
      <c r="D16" s="750">
        <v>4</v>
      </c>
      <c r="E16" s="430">
        <v>4837.66</v>
      </c>
      <c r="F16" s="808">
        <v>1.2047582479442214</v>
      </c>
      <c r="G16" s="963">
        <v>5456.56</v>
      </c>
      <c r="H16" s="808">
        <v>1.6135013493205757</v>
      </c>
      <c r="I16" s="963">
        <v>5330.11</v>
      </c>
      <c r="J16" s="808">
        <v>1.8358135937503444</v>
      </c>
      <c r="K16" s="808">
        <v>12.793375309550498</v>
      </c>
      <c r="L16" s="809">
        <v>-2.3173941091090455</v>
      </c>
    </row>
    <row r="17" spans="1:12" ht="16.5" customHeight="1">
      <c r="A17" s="811" t="s">
        <v>1075</v>
      </c>
      <c r="B17" s="433">
        <v>4</v>
      </c>
      <c r="C17" s="750">
        <v>4</v>
      </c>
      <c r="D17" s="750">
        <v>4</v>
      </c>
      <c r="E17" s="430">
        <v>1495.86</v>
      </c>
      <c r="F17" s="808">
        <v>0.3725250788128647</v>
      </c>
      <c r="G17" s="963">
        <v>1490.24</v>
      </c>
      <c r="H17" s="808">
        <v>0.44066302777051747</v>
      </c>
      <c r="I17" s="963">
        <v>1437.11</v>
      </c>
      <c r="J17" s="808">
        <v>0.49497403875615276</v>
      </c>
      <c r="K17" s="808">
        <v>-0.37570360862646623</v>
      </c>
      <c r="L17" s="809">
        <v>-3.5651975520721635</v>
      </c>
    </row>
    <row r="18" spans="1:12" ht="16.5" customHeight="1">
      <c r="A18" s="812" t="s">
        <v>1277</v>
      </c>
      <c r="B18" s="443">
        <v>4</v>
      </c>
      <c r="C18" s="750">
        <v>4</v>
      </c>
      <c r="D18" s="750">
        <v>4</v>
      </c>
      <c r="E18" s="430">
        <v>16601.32</v>
      </c>
      <c r="F18" s="808">
        <v>4.1343494988819725</v>
      </c>
      <c r="G18" s="963">
        <v>15957.28</v>
      </c>
      <c r="H18" s="813">
        <v>4.7185576281551445</v>
      </c>
      <c r="I18" s="963">
        <v>12201</v>
      </c>
      <c r="J18" s="814">
        <v>4.202307580396644</v>
      </c>
      <c r="K18" s="1185">
        <v>-3.8794505497153153</v>
      </c>
      <c r="L18" s="815">
        <v>-23.539600733959674</v>
      </c>
    </row>
    <row r="19" spans="1:12" ht="16.5" customHeight="1" thickBot="1">
      <c r="A19" s="816" t="s">
        <v>1076</v>
      </c>
      <c r="B19" s="457">
        <v>2</v>
      </c>
      <c r="C19" s="817">
        <v>2</v>
      </c>
      <c r="D19" s="817">
        <v>2</v>
      </c>
      <c r="E19" s="480">
        <v>75769.17</v>
      </c>
      <c r="F19" s="818">
        <v>18.869356775256605</v>
      </c>
      <c r="G19" s="964">
        <v>69169.15</v>
      </c>
      <c r="H19" s="818">
        <v>20.453274014462828</v>
      </c>
      <c r="I19" s="964">
        <v>63768.4</v>
      </c>
      <c r="J19" s="818">
        <v>21.96331699940704</v>
      </c>
      <c r="K19" s="818">
        <v>-8.710693280657566</v>
      </c>
      <c r="L19" s="819">
        <v>-7.808032916408536</v>
      </c>
    </row>
    <row r="20" spans="1:12" ht="15" customHeight="1" thickTop="1">
      <c r="A20" s="1708" t="s">
        <v>995</v>
      </c>
      <c r="B20" s="1708"/>
      <c r="C20" s="1708"/>
      <c r="D20" s="12"/>
      <c r="E20" s="12"/>
      <c r="F20" s="12"/>
      <c r="G20" s="12"/>
      <c r="H20" s="12"/>
      <c r="I20" s="17"/>
      <c r="J20" s="12"/>
      <c r="K20" s="12"/>
      <c r="L20" s="12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B1">
      <selection activeCell="K33" sqref="K33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1" max="11" width="10.7109375" style="0" customWidth="1"/>
    <col min="12" max="13" width="9.57421875" style="0" customWidth="1"/>
    <col min="14" max="14" width="10.00390625" style="0" customWidth="1"/>
    <col min="15" max="15" width="8.8515625" style="0" customWidth="1"/>
  </cols>
  <sheetData>
    <row r="1" spans="1:14" ht="15" customHeight="1">
      <c r="A1" s="1597" t="s">
        <v>464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</row>
    <row r="2" spans="1:14" ht="15" customHeight="1" thickBot="1">
      <c r="A2" s="1707" t="s">
        <v>1330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</row>
    <row r="3" spans="1:14" ht="15" customHeight="1" thickTop="1">
      <c r="A3" s="1150"/>
      <c r="B3" s="1140"/>
      <c r="C3" s="1140"/>
      <c r="D3" s="1140"/>
      <c r="E3" s="1141"/>
      <c r="F3" s="1703" t="s">
        <v>969</v>
      </c>
      <c r="G3" s="1704"/>
      <c r="H3" s="1704"/>
      <c r="I3" s="1704"/>
      <c r="J3" s="1704"/>
      <c r="K3" s="1704"/>
      <c r="L3" s="1705"/>
      <c r="M3" s="1729" t="s">
        <v>936</v>
      </c>
      <c r="N3" s="1730"/>
    </row>
    <row r="4" spans="1:14" ht="15" customHeight="1">
      <c r="A4" s="1734" t="s">
        <v>1082</v>
      </c>
      <c r="B4" s="1735"/>
      <c r="C4" s="1735"/>
      <c r="D4" s="1735"/>
      <c r="E4" s="1736"/>
      <c r="F4" s="1714" t="s">
        <v>792</v>
      </c>
      <c r="G4" s="1715"/>
      <c r="H4" s="1715"/>
      <c r="I4" s="1715"/>
      <c r="J4" s="1715"/>
      <c r="K4" s="1715"/>
      <c r="L4" s="1716"/>
      <c r="M4" s="1731"/>
      <c r="N4" s="1732"/>
    </row>
    <row r="5" spans="1:14" ht="15" customHeight="1">
      <c r="A5" s="1734"/>
      <c r="B5" s="1735"/>
      <c r="C5" s="1735"/>
      <c r="D5" s="1735"/>
      <c r="E5" s="1736"/>
      <c r="F5" s="429">
        <v>2009</v>
      </c>
      <c r="G5" s="1677">
        <v>2010</v>
      </c>
      <c r="H5" s="1677"/>
      <c r="I5" s="1677"/>
      <c r="J5" s="1677">
        <v>2011</v>
      </c>
      <c r="K5" s="1677"/>
      <c r="L5" s="1677"/>
      <c r="M5" s="1731"/>
      <c r="N5" s="1732"/>
    </row>
    <row r="6" spans="1:14" ht="15" customHeight="1">
      <c r="A6" s="1734"/>
      <c r="B6" s="1735"/>
      <c r="C6" s="1735"/>
      <c r="D6" s="1735"/>
      <c r="E6" s="1736"/>
      <c r="F6" s="446" t="s">
        <v>1083</v>
      </c>
      <c r="G6" s="429" t="s">
        <v>1084</v>
      </c>
      <c r="H6" s="446" t="s">
        <v>1085</v>
      </c>
      <c r="I6" s="446" t="s">
        <v>1083</v>
      </c>
      <c r="J6" s="429" t="s">
        <v>1084</v>
      </c>
      <c r="K6" s="446" t="s">
        <v>1085</v>
      </c>
      <c r="L6" s="446" t="s">
        <v>1083</v>
      </c>
      <c r="M6" s="1714"/>
      <c r="N6" s="1733"/>
    </row>
    <row r="7" spans="1:14" ht="15" customHeight="1">
      <c r="A7" s="1737"/>
      <c r="B7" s="1715"/>
      <c r="C7" s="1715"/>
      <c r="D7" s="1715"/>
      <c r="E7" s="1716"/>
      <c r="F7" s="429">
        <v>1</v>
      </c>
      <c r="G7" s="446">
        <v>2</v>
      </c>
      <c r="H7" s="446">
        <v>3</v>
      </c>
      <c r="I7" s="429">
        <v>4</v>
      </c>
      <c r="J7" s="446">
        <v>5</v>
      </c>
      <c r="K7" s="446">
        <v>6</v>
      </c>
      <c r="L7" s="429">
        <v>7</v>
      </c>
      <c r="M7" s="446" t="s">
        <v>1086</v>
      </c>
      <c r="N7" s="477" t="s">
        <v>1274</v>
      </c>
    </row>
    <row r="8" spans="1:14" ht="15" customHeight="1">
      <c r="A8" s="1717" t="s">
        <v>1087</v>
      </c>
      <c r="B8" s="1718"/>
      <c r="C8" s="1718"/>
      <c r="D8" s="1718"/>
      <c r="E8" s="1719"/>
      <c r="F8" s="1239">
        <v>527.68</v>
      </c>
      <c r="G8" s="430">
        <v>396.08</v>
      </c>
      <c r="H8" s="1139">
        <v>346.08</v>
      </c>
      <c r="I8" s="447">
        <v>346.08</v>
      </c>
      <c r="J8" s="430">
        <v>278</v>
      </c>
      <c r="K8" s="1139">
        <v>259.58</v>
      </c>
      <c r="L8" s="447">
        <v>263.18</v>
      </c>
      <c r="M8" s="447">
        <v>-34.41479684657368</v>
      </c>
      <c r="N8" s="478">
        <v>-23.953999075358297</v>
      </c>
    </row>
    <row r="9" spans="1:14" ht="15" customHeight="1">
      <c r="A9" s="1717" t="s">
        <v>1088</v>
      </c>
      <c r="B9" s="1718"/>
      <c r="C9" s="1718"/>
      <c r="D9" s="1718"/>
      <c r="E9" s="1719"/>
      <c r="F9" s="448">
        <v>598.64</v>
      </c>
      <c r="G9" s="431">
        <v>394.21</v>
      </c>
      <c r="H9" s="431">
        <v>373.79</v>
      </c>
      <c r="I9" s="434">
        <v>373.79</v>
      </c>
      <c r="J9" s="431">
        <v>277.51</v>
      </c>
      <c r="K9" s="431">
        <v>264.1</v>
      </c>
      <c r="L9" s="434">
        <v>264.1</v>
      </c>
      <c r="M9" s="447">
        <v>-37.56013630896699</v>
      </c>
      <c r="N9" s="478">
        <v>-29.345354343347864</v>
      </c>
    </row>
    <row r="10" spans="1:14" ht="15" customHeight="1">
      <c r="A10" s="1717" t="s">
        <v>1275</v>
      </c>
      <c r="B10" s="1718"/>
      <c r="C10" s="1718"/>
      <c r="D10" s="1718"/>
      <c r="E10" s="1719"/>
      <c r="F10" s="448">
        <v>571.91</v>
      </c>
      <c r="G10" s="447">
        <v>496.53</v>
      </c>
      <c r="H10" s="447">
        <v>476.06</v>
      </c>
      <c r="I10" s="447">
        <v>476.06</v>
      </c>
      <c r="J10" s="447">
        <v>408.6</v>
      </c>
      <c r="K10" s="447">
        <v>383.53</v>
      </c>
      <c r="L10" s="447">
        <v>383.53</v>
      </c>
      <c r="M10" s="447">
        <v>-16.75963001171513</v>
      </c>
      <c r="N10" s="478">
        <v>-19.43662563542412</v>
      </c>
    </row>
    <row r="11" spans="1:14" ht="15" customHeight="1">
      <c r="A11" s="1717" t="s">
        <v>1276</v>
      </c>
      <c r="B11" s="1718"/>
      <c r="C11" s="1718"/>
      <c r="D11" s="1718"/>
      <c r="E11" s="1719"/>
      <c r="F11" s="448">
        <v>561.69</v>
      </c>
      <c r="G11" s="447">
        <v>361.9</v>
      </c>
      <c r="H11" s="447">
        <v>344.74</v>
      </c>
      <c r="I11" s="447">
        <v>345.68</v>
      </c>
      <c r="J11" s="447">
        <v>272.21</v>
      </c>
      <c r="K11" s="447">
        <v>268.32</v>
      </c>
      <c r="L11" s="447">
        <v>268.82</v>
      </c>
      <c r="M11" s="447">
        <v>-38.457156082536635</v>
      </c>
      <c r="N11" s="478">
        <v>-22.23443647303864</v>
      </c>
    </row>
    <row r="12" spans="1:14" ht="15" customHeight="1">
      <c r="A12" s="1717" t="s">
        <v>1073</v>
      </c>
      <c r="B12" s="1718"/>
      <c r="C12" s="1718"/>
      <c r="D12" s="1718"/>
      <c r="E12" s="1719"/>
      <c r="F12" s="448">
        <v>438.82</v>
      </c>
      <c r="G12" s="447">
        <v>509.94</v>
      </c>
      <c r="H12" s="447">
        <v>471.69</v>
      </c>
      <c r="I12" s="447">
        <v>509.94</v>
      </c>
      <c r="J12" s="447">
        <v>653.07</v>
      </c>
      <c r="K12" s="447">
        <v>640.17</v>
      </c>
      <c r="L12" s="447">
        <v>653.07</v>
      </c>
      <c r="M12" s="447">
        <v>16.207100861401017</v>
      </c>
      <c r="N12" s="478">
        <v>28.06800800094129</v>
      </c>
    </row>
    <row r="13" spans="1:14" ht="15" customHeight="1">
      <c r="A13" s="1717" t="s">
        <v>1074</v>
      </c>
      <c r="B13" s="1718"/>
      <c r="C13" s="1718"/>
      <c r="D13" s="1718"/>
      <c r="E13" s="1719"/>
      <c r="F13" s="448">
        <v>366.34</v>
      </c>
      <c r="G13" s="447">
        <v>413.21</v>
      </c>
      <c r="H13" s="447">
        <v>392.87</v>
      </c>
      <c r="I13" s="447">
        <v>413.21</v>
      </c>
      <c r="J13" s="447">
        <v>403.63</v>
      </c>
      <c r="K13" s="447">
        <v>383.73</v>
      </c>
      <c r="L13" s="447">
        <v>403.63</v>
      </c>
      <c r="M13" s="447">
        <v>12.794125675601904</v>
      </c>
      <c r="N13" s="478">
        <v>-2.318433726192481</v>
      </c>
    </row>
    <row r="14" spans="1:14" ht="15" customHeight="1">
      <c r="A14" s="1717" t="s">
        <v>1075</v>
      </c>
      <c r="B14" s="1718"/>
      <c r="C14" s="1718"/>
      <c r="D14" s="1718"/>
      <c r="E14" s="1719"/>
      <c r="F14" s="448">
        <v>260.87</v>
      </c>
      <c r="G14" s="447">
        <v>266.87</v>
      </c>
      <c r="H14" s="447">
        <v>259.89</v>
      </c>
      <c r="I14" s="447">
        <v>259.89</v>
      </c>
      <c r="J14" s="447">
        <v>250.62</v>
      </c>
      <c r="K14" s="447">
        <v>250.62</v>
      </c>
      <c r="L14" s="447">
        <v>250.62</v>
      </c>
      <c r="M14" s="447">
        <v>-0.37566604055660946</v>
      </c>
      <c r="N14" s="478">
        <v>-3.5668936857901343</v>
      </c>
    </row>
    <row r="15" spans="1:14" ht="15" customHeight="1">
      <c r="A15" s="1717" t="s">
        <v>1277</v>
      </c>
      <c r="B15" s="1718"/>
      <c r="C15" s="1718"/>
      <c r="D15" s="1718"/>
      <c r="E15" s="1719"/>
      <c r="F15" s="448">
        <v>810</v>
      </c>
      <c r="G15" s="447">
        <v>731.86</v>
      </c>
      <c r="H15" s="447">
        <v>695.72</v>
      </c>
      <c r="I15" s="447">
        <v>704.34</v>
      </c>
      <c r="J15" s="447">
        <v>583.62</v>
      </c>
      <c r="K15" s="447">
        <v>530.29</v>
      </c>
      <c r="L15" s="447">
        <v>538.49</v>
      </c>
      <c r="M15" s="447">
        <v>-13.044444444444437</v>
      </c>
      <c r="N15" s="478">
        <v>-23.54686657012239</v>
      </c>
    </row>
    <row r="16" spans="1:14" ht="15" customHeight="1">
      <c r="A16" s="1717" t="s">
        <v>1076</v>
      </c>
      <c r="B16" s="1718"/>
      <c r="C16" s="1718"/>
      <c r="D16" s="1718"/>
      <c r="E16" s="1719"/>
      <c r="F16" s="448">
        <v>593.34</v>
      </c>
      <c r="G16" s="447">
        <v>541.65</v>
      </c>
      <c r="H16" s="447">
        <v>522.86</v>
      </c>
      <c r="I16" s="447">
        <v>541.65</v>
      </c>
      <c r="J16" s="447">
        <v>505.23</v>
      </c>
      <c r="K16" s="447">
        <v>492.31</v>
      </c>
      <c r="L16" s="447">
        <v>499.36</v>
      </c>
      <c r="M16" s="447">
        <v>-8.71169986854082</v>
      </c>
      <c r="N16" s="478">
        <v>-7.807624849995378</v>
      </c>
    </row>
    <row r="17" spans="1:14" ht="15" customHeight="1">
      <c r="A17" s="1720" t="s">
        <v>1278</v>
      </c>
      <c r="B17" s="1721"/>
      <c r="C17" s="1721"/>
      <c r="D17" s="1721"/>
      <c r="E17" s="1722"/>
      <c r="F17" s="449">
        <v>548.61</v>
      </c>
      <c r="G17" s="450">
        <v>425.42</v>
      </c>
      <c r="H17" s="450">
        <v>393.48</v>
      </c>
      <c r="I17" s="450">
        <v>394.17</v>
      </c>
      <c r="J17" s="450">
        <v>329.39</v>
      </c>
      <c r="K17" s="450">
        <v>313.71</v>
      </c>
      <c r="L17" s="450">
        <v>316.27</v>
      </c>
      <c r="M17" s="450">
        <v>-28.15114562257341</v>
      </c>
      <c r="N17" s="479">
        <v>-19.763046401298936</v>
      </c>
    </row>
    <row r="18" spans="1:14" ht="15" customHeight="1">
      <c r="A18" s="1720" t="s">
        <v>1279</v>
      </c>
      <c r="B18" s="1721"/>
      <c r="C18" s="1721"/>
      <c r="D18" s="1721"/>
      <c r="E18" s="1722"/>
      <c r="F18" s="451">
        <v>135.89</v>
      </c>
      <c r="G18" s="450">
        <v>104.2</v>
      </c>
      <c r="H18" s="450">
        <v>96.17</v>
      </c>
      <c r="I18" s="450">
        <v>96.53</v>
      </c>
      <c r="J18" s="450">
        <v>81.5</v>
      </c>
      <c r="K18" s="450">
        <v>77.7</v>
      </c>
      <c r="L18" s="450">
        <v>78.42</v>
      </c>
      <c r="M18" s="450">
        <v>-28.964603723599964</v>
      </c>
      <c r="N18" s="479">
        <v>-18.76100694084741</v>
      </c>
    </row>
    <row r="19" spans="1:14" ht="15" customHeight="1" thickBot="1">
      <c r="A19" s="1723" t="s">
        <v>1648</v>
      </c>
      <c r="B19" s="1724"/>
      <c r="C19" s="1724"/>
      <c r="D19" s="1724"/>
      <c r="E19" s="1725"/>
      <c r="F19" s="1142">
        <v>52.54</v>
      </c>
      <c r="G19" s="1143">
        <v>37.04</v>
      </c>
      <c r="H19" s="1143">
        <v>33.56</v>
      </c>
      <c r="I19" s="1143">
        <v>33.56</v>
      </c>
      <c r="J19" s="1143">
        <v>26.56</v>
      </c>
      <c r="K19" s="1143">
        <v>25.05</v>
      </c>
      <c r="L19" s="1143">
        <v>25.19</v>
      </c>
      <c r="M19" s="1143">
        <v>-36.12485725161781</v>
      </c>
      <c r="N19" s="1144">
        <v>-24.940405244338493</v>
      </c>
    </row>
    <row r="20" spans="1:14" ht="15" customHeight="1" thickTop="1">
      <c r="A20" s="1145"/>
      <c r="B20" s="1145"/>
      <c r="C20" s="1145"/>
      <c r="D20" s="1145"/>
      <c r="E20" s="1145"/>
      <c r="F20" s="1146"/>
      <c r="G20" s="1146"/>
      <c r="H20" s="1146"/>
      <c r="I20" s="1146"/>
      <c r="J20" s="1146"/>
      <c r="K20" s="1146"/>
      <c r="L20" s="1146"/>
      <c r="M20" s="1147"/>
      <c r="N20" s="1148"/>
    </row>
    <row r="21" spans="1:14" ht="15" customHeight="1">
      <c r="A21" s="13"/>
      <c r="B21" s="13"/>
      <c r="C21" s="13"/>
      <c r="D21" s="13"/>
      <c r="E21" s="13"/>
      <c r="F21" s="1139"/>
      <c r="G21" s="1139"/>
      <c r="H21" s="1139"/>
      <c r="I21" s="1139"/>
      <c r="J21" s="1139"/>
      <c r="K21" s="1139"/>
      <c r="L21" s="1139"/>
      <c r="M21" s="392"/>
      <c r="N21" s="452"/>
    </row>
    <row r="22" spans="1:14" ht="15" customHeight="1" thickBot="1">
      <c r="A22" s="1727" t="s">
        <v>9</v>
      </c>
      <c r="B22" s="1727"/>
      <c r="C22" s="1727"/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</row>
    <row r="23" spans="1:14" ht="15" customHeight="1" thickTop="1">
      <c r="A23" s="1689" t="s">
        <v>1258</v>
      </c>
      <c r="B23" s="1680" t="s">
        <v>792</v>
      </c>
      <c r="C23" s="1680"/>
      <c r="D23" s="1680"/>
      <c r="E23" s="1680"/>
      <c r="F23" s="1680"/>
      <c r="G23" s="1680"/>
      <c r="H23" s="1680"/>
      <c r="I23" s="1680"/>
      <c r="J23" s="1680"/>
      <c r="K23" s="1680" t="s">
        <v>1490</v>
      </c>
      <c r="L23" s="1680"/>
      <c r="M23" s="1680"/>
      <c r="N23" s="1681"/>
    </row>
    <row r="24" spans="1:14" ht="15" customHeight="1">
      <c r="A24" s="1728"/>
      <c r="B24" s="1677">
        <v>2009</v>
      </c>
      <c r="C24" s="1677"/>
      <c r="D24" s="1677"/>
      <c r="E24" s="1677">
        <v>2010</v>
      </c>
      <c r="F24" s="1677"/>
      <c r="G24" s="1677"/>
      <c r="H24" s="1677">
        <v>2011</v>
      </c>
      <c r="I24" s="1677"/>
      <c r="J24" s="1677"/>
      <c r="K24" s="1695" t="s">
        <v>1280</v>
      </c>
      <c r="L24" s="1695"/>
      <c r="M24" s="1695" t="s">
        <v>1281</v>
      </c>
      <c r="N24" s="1697"/>
    </row>
    <row r="25" spans="1:14" ht="30.75" customHeight="1">
      <c r="A25" s="1728"/>
      <c r="B25" s="446" t="s">
        <v>1089</v>
      </c>
      <c r="C25" s="446" t="s">
        <v>1328</v>
      </c>
      <c r="D25" s="446" t="s">
        <v>1090</v>
      </c>
      <c r="E25" s="446" t="s">
        <v>1089</v>
      </c>
      <c r="F25" s="446" t="s">
        <v>1327</v>
      </c>
      <c r="G25" s="446" t="s">
        <v>1090</v>
      </c>
      <c r="H25" s="446" t="s">
        <v>1089</v>
      </c>
      <c r="I25" s="446" t="s">
        <v>1328</v>
      </c>
      <c r="J25" s="446" t="s">
        <v>1090</v>
      </c>
      <c r="K25" s="1695"/>
      <c r="L25" s="1695"/>
      <c r="M25" s="1695"/>
      <c r="N25" s="1697"/>
    </row>
    <row r="26" spans="1:14" ht="15" customHeight="1">
      <c r="A26" s="1690"/>
      <c r="B26" s="446">
        <v>1</v>
      </c>
      <c r="C26" s="446">
        <v>2</v>
      </c>
      <c r="D26" s="446">
        <v>3</v>
      </c>
      <c r="E26" s="446">
        <v>4</v>
      </c>
      <c r="F26" s="446">
        <v>5</v>
      </c>
      <c r="G26" s="446">
        <v>6</v>
      </c>
      <c r="H26" s="446">
        <v>7</v>
      </c>
      <c r="I26" s="446">
        <v>8</v>
      </c>
      <c r="J26" s="446">
        <v>9</v>
      </c>
      <c r="K26" s="446" t="s">
        <v>1086</v>
      </c>
      <c r="L26" s="453" t="s">
        <v>686</v>
      </c>
      <c r="M26" s="446" t="s">
        <v>1282</v>
      </c>
      <c r="N26" s="477" t="s">
        <v>1009</v>
      </c>
    </row>
    <row r="27" spans="1:14" ht="15" customHeight="1">
      <c r="A27" s="481" t="s">
        <v>1070</v>
      </c>
      <c r="B27" s="454">
        <v>2354.96</v>
      </c>
      <c r="C27" s="454">
        <v>1139.6</v>
      </c>
      <c r="D27" s="450">
        <v>100</v>
      </c>
      <c r="E27" s="454">
        <v>3167.88</v>
      </c>
      <c r="F27" s="454">
        <v>623.6</v>
      </c>
      <c r="G27" s="450">
        <v>100</v>
      </c>
      <c r="H27" s="454">
        <v>4260.85</v>
      </c>
      <c r="I27" s="454">
        <v>785.51</v>
      </c>
      <c r="J27" s="450">
        <v>100</v>
      </c>
      <c r="K27" s="454">
        <v>34.51948228420014</v>
      </c>
      <c r="L27" s="450">
        <v>34.50162253620721</v>
      </c>
      <c r="M27" s="450">
        <v>-45.27904527904528</v>
      </c>
      <c r="N27" s="479">
        <v>25.963758819756222</v>
      </c>
    </row>
    <row r="28" spans="1:14" ht="15" customHeight="1">
      <c r="A28" s="482" t="s">
        <v>1087</v>
      </c>
      <c r="B28" s="455">
        <v>843.08</v>
      </c>
      <c r="C28" s="455">
        <v>596.09</v>
      </c>
      <c r="D28" s="447">
        <v>52.30694980694981</v>
      </c>
      <c r="E28" s="455">
        <v>651.54</v>
      </c>
      <c r="F28" s="455">
        <v>269.97</v>
      </c>
      <c r="G28" s="447">
        <v>43.29217447081462</v>
      </c>
      <c r="H28" s="455">
        <v>727.8</v>
      </c>
      <c r="I28" s="455">
        <v>204.24</v>
      </c>
      <c r="J28" s="447">
        <v>26.000942063118234</v>
      </c>
      <c r="K28" s="1136">
        <v>-22.71907766759975</v>
      </c>
      <c r="L28" s="447">
        <v>11.70457684869693</v>
      </c>
      <c r="M28" s="447">
        <v>-54.7098592494422</v>
      </c>
      <c r="N28" s="478">
        <v>-24.347149683298156</v>
      </c>
    </row>
    <row r="29" spans="1:14" ht="15" customHeight="1">
      <c r="A29" s="482" t="s">
        <v>1088</v>
      </c>
      <c r="B29" s="455">
        <v>345.55</v>
      </c>
      <c r="C29" s="455">
        <v>139.18</v>
      </c>
      <c r="D29" s="447">
        <v>12.213057213057212</v>
      </c>
      <c r="E29" s="455">
        <v>453.28</v>
      </c>
      <c r="F29" s="455">
        <v>78.05</v>
      </c>
      <c r="G29" s="447">
        <v>12.516035920461833</v>
      </c>
      <c r="H29" s="455">
        <v>627.6</v>
      </c>
      <c r="I29" s="455">
        <v>83.44</v>
      </c>
      <c r="J29" s="447">
        <v>10.622398187165029</v>
      </c>
      <c r="K29" s="1136">
        <v>31.176385472435243</v>
      </c>
      <c r="L29" s="447">
        <v>38.457465584186394</v>
      </c>
      <c r="M29" s="447">
        <v>-43.92154045121426</v>
      </c>
      <c r="N29" s="478">
        <v>6.905829596412559</v>
      </c>
    </row>
    <row r="30" spans="1:14" ht="15" customHeight="1">
      <c r="A30" s="482" t="s">
        <v>1275</v>
      </c>
      <c r="B30" s="455">
        <v>26.74</v>
      </c>
      <c r="C30" s="455">
        <v>22.71</v>
      </c>
      <c r="D30" s="447">
        <v>1.9928044928044928</v>
      </c>
      <c r="E30" s="455">
        <v>179.18</v>
      </c>
      <c r="F30" s="455">
        <v>39.89</v>
      </c>
      <c r="G30" s="447">
        <v>6.396728672225785</v>
      </c>
      <c r="H30" s="455">
        <v>197.02</v>
      </c>
      <c r="I30" s="455">
        <v>35.84</v>
      </c>
      <c r="J30" s="447">
        <v>4.562640832070885</v>
      </c>
      <c r="K30" s="1136">
        <v>570.0822737471954</v>
      </c>
      <c r="L30" s="447">
        <v>9.956468355843285</v>
      </c>
      <c r="M30" s="447">
        <v>75.64949361514752</v>
      </c>
      <c r="N30" s="478">
        <v>-10.152920531461518</v>
      </c>
    </row>
    <row r="31" spans="1:14" ht="15" customHeight="1">
      <c r="A31" s="482" t="s">
        <v>1276</v>
      </c>
      <c r="B31" s="455">
        <v>210.92</v>
      </c>
      <c r="C31" s="455">
        <v>82.43</v>
      </c>
      <c r="D31" s="447">
        <v>7.233239733239733</v>
      </c>
      <c r="E31" s="455">
        <v>337.99</v>
      </c>
      <c r="F31" s="455">
        <v>71.09</v>
      </c>
      <c r="G31" s="447">
        <v>11.399935856318152</v>
      </c>
      <c r="H31" s="455">
        <v>194.62</v>
      </c>
      <c r="I31" s="455">
        <v>25.09</v>
      </c>
      <c r="J31" s="447">
        <v>3.1941031941031945</v>
      </c>
      <c r="K31" s="1136">
        <v>60.24559074530629</v>
      </c>
      <c r="L31" s="447">
        <v>-42.418414745998405</v>
      </c>
      <c r="M31" s="447">
        <v>-13.757127259492904</v>
      </c>
      <c r="N31" s="478">
        <v>-64.7067098044732</v>
      </c>
    </row>
    <row r="32" spans="1:14" ht="15" customHeight="1">
      <c r="A32" s="482" t="s">
        <v>1073</v>
      </c>
      <c r="B32" s="434">
        <v>0</v>
      </c>
      <c r="C32" s="455">
        <v>0</v>
      </c>
      <c r="D32" s="447">
        <v>0</v>
      </c>
      <c r="E32" s="434">
        <v>0.09</v>
      </c>
      <c r="F32" s="455">
        <v>0.49</v>
      </c>
      <c r="G32" s="447">
        <v>0.07857601026298909</v>
      </c>
      <c r="H32" s="434">
        <v>226.6</v>
      </c>
      <c r="I32" s="455">
        <v>23.32</v>
      </c>
      <c r="J32" s="447">
        <v>2.96877188068898</v>
      </c>
      <c r="K32" s="1149">
        <v>0</v>
      </c>
      <c r="L32" s="1137">
        <v>251677.77777777778</v>
      </c>
      <c r="M32" s="1137" t="s">
        <v>1418</v>
      </c>
      <c r="N32" s="1242">
        <v>4659.183673469388</v>
      </c>
    </row>
    <row r="33" spans="1:14" ht="15" customHeight="1">
      <c r="A33" s="482" t="s">
        <v>1074</v>
      </c>
      <c r="B33" s="455">
        <v>0.14</v>
      </c>
      <c r="C33" s="455">
        <v>0.02</v>
      </c>
      <c r="D33" s="447">
        <v>0.0017550017550017549</v>
      </c>
      <c r="E33" s="455">
        <v>1378.02</v>
      </c>
      <c r="F33" s="455">
        <v>113.17</v>
      </c>
      <c r="G33" s="447">
        <v>18.147851186658112</v>
      </c>
      <c r="H33" s="455">
        <v>153.11</v>
      </c>
      <c r="I33" s="455">
        <v>13.2</v>
      </c>
      <c r="J33" s="447">
        <v>1.6804369135975357</v>
      </c>
      <c r="K33" s="1136">
        <v>984200</v>
      </c>
      <c r="L33" s="447">
        <v>-88.88913078184642</v>
      </c>
      <c r="M33" s="447">
        <v>565750</v>
      </c>
      <c r="N33" s="478">
        <v>-88.33613148360872</v>
      </c>
    </row>
    <row r="34" spans="1:14" ht="15" customHeight="1">
      <c r="A34" s="482" t="s">
        <v>1075</v>
      </c>
      <c r="B34" s="455">
        <v>0.7</v>
      </c>
      <c r="C34" s="455">
        <v>1.98</v>
      </c>
      <c r="D34" s="447">
        <v>0.17374517374517373</v>
      </c>
      <c r="E34" s="455">
        <v>5.33</v>
      </c>
      <c r="F34" s="455">
        <v>5.88</v>
      </c>
      <c r="G34" s="447">
        <v>0.942912123155869</v>
      </c>
      <c r="H34" s="455">
        <v>0</v>
      </c>
      <c r="I34" s="455">
        <v>0</v>
      </c>
      <c r="J34" s="447">
        <v>0</v>
      </c>
      <c r="K34" s="1136">
        <v>661.4285714285716</v>
      </c>
      <c r="L34" s="447">
        <v>-100</v>
      </c>
      <c r="M34" s="447">
        <v>196.969696969697</v>
      </c>
      <c r="N34" s="478">
        <v>-100</v>
      </c>
    </row>
    <row r="35" spans="1:14" ht="15" customHeight="1">
      <c r="A35" s="482" t="s">
        <v>167</v>
      </c>
      <c r="B35" s="455">
        <v>65.81</v>
      </c>
      <c r="C35" s="455">
        <v>44.09</v>
      </c>
      <c r="D35" s="447">
        <v>3.8689013689013687</v>
      </c>
      <c r="E35" s="455">
        <v>89.92</v>
      </c>
      <c r="F35" s="455">
        <v>22.62</v>
      </c>
      <c r="G35" s="447">
        <v>3.627325208466966</v>
      </c>
      <c r="H35" s="455">
        <v>515.38</v>
      </c>
      <c r="I35" s="455">
        <v>189.85</v>
      </c>
      <c r="J35" s="447">
        <v>24.169011215643344</v>
      </c>
      <c r="K35" s="1136">
        <v>36.635769639872365</v>
      </c>
      <c r="L35" s="447">
        <v>473.1539145907474</v>
      </c>
      <c r="M35" s="447">
        <v>-48.69584939895668</v>
      </c>
      <c r="N35" s="478">
        <v>739.3015030946065</v>
      </c>
    </row>
    <row r="36" spans="1:14" ht="15" customHeight="1">
      <c r="A36" s="482" t="s">
        <v>1076</v>
      </c>
      <c r="B36" s="455">
        <v>31.73</v>
      </c>
      <c r="C36" s="455">
        <v>15.99</v>
      </c>
      <c r="D36" s="447">
        <v>1.4031239031239031</v>
      </c>
      <c r="E36" s="455">
        <v>23.83</v>
      </c>
      <c r="F36" s="455">
        <v>9.75</v>
      </c>
      <c r="G36" s="447">
        <v>1.5635022450288645</v>
      </c>
      <c r="H36" s="455">
        <v>28.11</v>
      </c>
      <c r="I36" s="455">
        <v>11.88</v>
      </c>
      <c r="J36" s="447">
        <v>1.5123932222377823</v>
      </c>
      <c r="K36" s="1136">
        <v>-24.897573274503642</v>
      </c>
      <c r="L36" s="447">
        <v>17.96055392362568</v>
      </c>
      <c r="M36" s="447">
        <v>-39.024390243902445</v>
      </c>
      <c r="N36" s="478">
        <v>21.846153846153854</v>
      </c>
    </row>
    <row r="37" spans="1:14" ht="15" customHeight="1">
      <c r="A37" s="482" t="s">
        <v>168</v>
      </c>
      <c r="B37" s="455">
        <v>2.5</v>
      </c>
      <c r="C37" s="455">
        <v>0.06</v>
      </c>
      <c r="D37" s="447">
        <v>0.005265005265005265</v>
      </c>
      <c r="E37" s="455">
        <v>0</v>
      </c>
      <c r="F37" s="455">
        <v>0</v>
      </c>
      <c r="G37" s="447">
        <v>0</v>
      </c>
      <c r="H37" s="455">
        <v>0.7</v>
      </c>
      <c r="I37" s="455">
        <v>0.02</v>
      </c>
      <c r="J37" s="447">
        <v>0.002546116535753842</v>
      </c>
      <c r="K37" s="1136">
        <v>-100</v>
      </c>
      <c r="L37" s="1137" t="s">
        <v>1418</v>
      </c>
      <c r="M37" s="447">
        <v>-100</v>
      </c>
      <c r="N37" s="1242" t="s">
        <v>1418</v>
      </c>
    </row>
    <row r="38" spans="1:14" ht="15" customHeight="1">
      <c r="A38" s="482" t="s">
        <v>169</v>
      </c>
      <c r="B38" s="455">
        <v>4.48</v>
      </c>
      <c r="C38" s="455">
        <v>4.02</v>
      </c>
      <c r="D38" s="447">
        <v>0.3527553527553527</v>
      </c>
      <c r="E38" s="455">
        <v>0</v>
      </c>
      <c r="F38" s="455">
        <v>0</v>
      </c>
      <c r="G38" s="447">
        <v>0</v>
      </c>
      <c r="H38" s="455">
        <v>0.04</v>
      </c>
      <c r="I38" s="455">
        <v>0.04</v>
      </c>
      <c r="J38" s="447">
        <v>0.005092233071507684</v>
      </c>
      <c r="K38" s="447">
        <v>-100</v>
      </c>
      <c r="L38" s="1137" t="s">
        <v>1418</v>
      </c>
      <c r="M38" s="447">
        <v>-100</v>
      </c>
      <c r="N38" s="1242" t="s">
        <v>1418</v>
      </c>
    </row>
    <row r="39" spans="1:14" ht="15" customHeight="1" thickBot="1">
      <c r="A39" s="483" t="s">
        <v>170</v>
      </c>
      <c r="B39" s="484">
        <v>823.31</v>
      </c>
      <c r="C39" s="484">
        <v>233.03</v>
      </c>
      <c r="D39" s="485">
        <v>20.448402948402947</v>
      </c>
      <c r="E39" s="484">
        <v>48.7</v>
      </c>
      <c r="F39" s="484">
        <v>12.69</v>
      </c>
      <c r="G39" s="485">
        <v>2.034958306606799</v>
      </c>
      <c r="H39" s="484">
        <v>1589.87</v>
      </c>
      <c r="I39" s="484">
        <v>198.59</v>
      </c>
      <c r="J39" s="485">
        <v>25.281664141767774</v>
      </c>
      <c r="K39" s="485">
        <v>-94.08485260715891</v>
      </c>
      <c r="L39" s="485">
        <v>3164.620123203285</v>
      </c>
      <c r="M39" s="485">
        <v>-94.55434922542162</v>
      </c>
      <c r="N39" s="1568">
        <v>1464.9330181245077</v>
      </c>
    </row>
    <row r="40" spans="1:14" ht="15" customHeight="1" thickTop="1">
      <c r="A40" s="24" t="s">
        <v>1283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15"/>
      <c r="M40" s="15"/>
      <c r="N40" s="24"/>
    </row>
    <row r="41" spans="1:14" ht="15" customHeight="1">
      <c r="A41" s="24" t="s">
        <v>1332</v>
      </c>
      <c r="B41" s="445"/>
      <c r="C41" s="445"/>
      <c r="D41" s="14"/>
      <c r="E41" s="14"/>
      <c r="F41" s="15"/>
      <c r="G41" s="15"/>
      <c r="H41" s="24"/>
      <c r="I41" s="10"/>
      <c r="J41" s="10"/>
      <c r="K41" s="10"/>
      <c r="L41" s="10"/>
      <c r="M41" s="24"/>
      <c r="N41" s="24"/>
    </row>
    <row r="42" spans="1:14" ht="15" customHeight="1">
      <c r="A42" s="24" t="s">
        <v>388</v>
      </c>
      <c r="B42" s="445"/>
      <c r="C42" s="25"/>
      <c r="D42" s="14"/>
      <c r="E42" s="14"/>
      <c r="F42" s="15"/>
      <c r="G42" s="15"/>
      <c r="H42" s="24"/>
      <c r="I42" s="10"/>
      <c r="J42" s="10"/>
      <c r="K42" s="10"/>
      <c r="L42" s="10"/>
      <c r="M42" s="24"/>
      <c r="N42" s="24"/>
    </row>
    <row r="43" spans="1:3" ht="12.75">
      <c r="A43" s="1726" t="s">
        <v>995</v>
      </c>
      <c r="B43" s="1726"/>
      <c r="C43" s="1726"/>
    </row>
  </sheetData>
  <mergeCells count="31"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9:E19"/>
    <mergeCell ref="A8:E8"/>
    <mergeCell ref="A12:E12"/>
    <mergeCell ref="A13:E13"/>
    <mergeCell ref="A17:E17"/>
    <mergeCell ref="F3:L3"/>
    <mergeCell ref="F4:L4"/>
    <mergeCell ref="A9:E9"/>
    <mergeCell ref="A18:E18"/>
    <mergeCell ref="A11:E11"/>
    <mergeCell ref="A10:E10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2" sqref="A2:L2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738" t="s">
        <v>465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  <c r="L1" s="1738"/>
    </row>
    <row r="2" spans="1:12" ht="15.75">
      <c r="A2" s="1739" t="s">
        <v>462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  <c r="L2" s="1739"/>
    </row>
    <row r="3" spans="1:12" ht="14.25" customHeight="1">
      <c r="A3" s="1738" t="s">
        <v>607</v>
      </c>
      <c r="B3" s="1738"/>
      <c r="C3" s="1738"/>
      <c r="D3" s="1738"/>
      <c r="E3" s="1738"/>
      <c r="F3" s="1738"/>
      <c r="G3" s="1738"/>
      <c r="H3" s="1738"/>
      <c r="I3" s="1738"/>
      <c r="J3" s="1738"/>
      <c r="K3" s="1738"/>
      <c r="L3" s="1738"/>
    </row>
    <row r="4" spans="1:12" ht="13.5" thickBot="1">
      <c r="A4" s="1738" t="s">
        <v>412</v>
      </c>
      <c r="B4" s="1738"/>
      <c r="C4" s="1738"/>
      <c r="D4" s="1738"/>
      <c r="E4" s="1738"/>
      <c r="F4" s="1738"/>
      <c r="G4" s="1738"/>
      <c r="H4" s="1738"/>
      <c r="I4" s="1738"/>
      <c r="J4" s="1738"/>
      <c r="K4" s="1738"/>
      <c r="L4" s="1738"/>
    </row>
    <row r="5" spans="1:12" ht="13.5" thickTop="1">
      <c r="A5" s="928" t="s">
        <v>1127</v>
      </c>
      <c r="B5" s="1744" t="s">
        <v>1128</v>
      </c>
      <c r="C5" s="929" t="s">
        <v>1486</v>
      </c>
      <c r="D5" s="1740" t="s">
        <v>1284</v>
      </c>
      <c r="E5" s="1741"/>
      <c r="F5" s="1740" t="s">
        <v>411</v>
      </c>
      <c r="G5" s="1742"/>
      <c r="H5" s="1741"/>
      <c r="I5" s="1740" t="s">
        <v>1577</v>
      </c>
      <c r="J5" s="1742"/>
      <c r="K5" s="1742"/>
      <c r="L5" s="1743"/>
    </row>
    <row r="6" spans="1:12" ht="24">
      <c r="A6" s="1078"/>
      <c r="B6" s="1745"/>
      <c r="C6" s="1079" t="s">
        <v>606</v>
      </c>
      <c r="D6" s="1079" t="s">
        <v>1401</v>
      </c>
      <c r="E6" s="1079" t="s">
        <v>606</v>
      </c>
      <c r="F6" s="1079" t="s">
        <v>1244</v>
      </c>
      <c r="G6" s="1079" t="s">
        <v>1401</v>
      </c>
      <c r="H6" s="1079" t="s">
        <v>606</v>
      </c>
      <c r="I6" s="1081" t="s">
        <v>407</v>
      </c>
      <c r="J6" s="1081" t="s">
        <v>408</v>
      </c>
      <c r="K6" s="1081" t="s">
        <v>409</v>
      </c>
      <c r="L6" s="1082" t="s">
        <v>410</v>
      </c>
    </row>
    <row r="7" spans="1:12" ht="12.75">
      <c r="A7" s="1083">
        <v>1</v>
      </c>
      <c r="B7" s="1080">
        <v>2</v>
      </c>
      <c r="C7" s="1080">
        <v>3</v>
      </c>
      <c r="D7" s="1080">
        <v>4</v>
      </c>
      <c r="E7" s="1080">
        <v>5</v>
      </c>
      <c r="F7" s="1080">
        <v>6</v>
      </c>
      <c r="G7" s="1080">
        <v>7</v>
      </c>
      <c r="H7" s="1080">
        <v>8</v>
      </c>
      <c r="I7" s="1080">
        <v>9</v>
      </c>
      <c r="J7" s="1080">
        <v>10</v>
      </c>
      <c r="K7" s="1080">
        <v>11</v>
      </c>
      <c r="L7" s="1084">
        <v>12</v>
      </c>
    </row>
    <row r="8" spans="1:12" ht="12.75">
      <c r="A8" s="1083"/>
      <c r="B8" s="1085"/>
      <c r="C8" s="1085"/>
      <c r="D8" s="1085"/>
      <c r="E8" s="1085"/>
      <c r="F8" s="1085"/>
      <c r="G8" s="1085"/>
      <c r="H8" s="1085"/>
      <c r="I8" s="1085"/>
      <c r="J8" s="1085"/>
      <c r="K8" s="1085"/>
      <c r="L8" s="1086"/>
    </row>
    <row r="9" spans="1:12" ht="12.75">
      <c r="A9" s="930" t="s">
        <v>1129</v>
      </c>
      <c r="B9" s="926" t="s">
        <v>1130</v>
      </c>
      <c r="C9" s="926" t="s">
        <v>500</v>
      </c>
      <c r="D9" s="926" t="s">
        <v>1334</v>
      </c>
      <c r="E9" s="926" t="s">
        <v>501</v>
      </c>
      <c r="F9" s="926" t="s">
        <v>1204</v>
      </c>
      <c r="G9" s="926" t="s">
        <v>1335</v>
      </c>
      <c r="H9" s="926" t="s">
        <v>502</v>
      </c>
      <c r="I9" s="926" t="s">
        <v>503</v>
      </c>
      <c r="J9" s="926" t="s">
        <v>1560</v>
      </c>
      <c r="K9" s="926" t="s">
        <v>1238</v>
      </c>
      <c r="L9" s="931" t="s">
        <v>1567</v>
      </c>
    </row>
    <row r="10" spans="1:12" ht="12.75">
      <c r="A10" s="932" t="s">
        <v>1132</v>
      </c>
      <c r="B10" s="926" t="s">
        <v>1133</v>
      </c>
      <c r="C10" s="926" t="s">
        <v>1213</v>
      </c>
      <c r="D10" s="926" t="s">
        <v>1336</v>
      </c>
      <c r="E10" s="926" t="s">
        <v>504</v>
      </c>
      <c r="F10" s="926" t="s">
        <v>1205</v>
      </c>
      <c r="G10" s="926" t="s">
        <v>1337</v>
      </c>
      <c r="H10" s="926" t="s">
        <v>505</v>
      </c>
      <c r="I10" s="926" t="s">
        <v>1367</v>
      </c>
      <c r="J10" s="926" t="s">
        <v>1043</v>
      </c>
      <c r="K10" s="926" t="s">
        <v>1383</v>
      </c>
      <c r="L10" s="931" t="s">
        <v>506</v>
      </c>
    </row>
    <row r="11" spans="1:12" ht="12.75">
      <c r="A11" s="933" t="s">
        <v>1134</v>
      </c>
      <c r="B11" s="927" t="s">
        <v>1135</v>
      </c>
      <c r="C11" s="927" t="s">
        <v>507</v>
      </c>
      <c r="D11" s="927" t="s">
        <v>1338</v>
      </c>
      <c r="E11" s="927" t="s">
        <v>1206</v>
      </c>
      <c r="F11" s="927" t="s">
        <v>1207</v>
      </c>
      <c r="G11" s="927" t="s">
        <v>1339</v>
      </c>
      <c r="H11" s="927" t="s">
        <v>508</v>
      </c>
      <c r="I11" s="927" t="s">
        <v>509</v>
      </c>
      <c r="J11" s="927" t="s">
        <v>364</v>
      </c>
      <c r="K11" s="927" t="s">
        <v>826</v>
      </c>
      <c r="L11" s="934" t="s">
        <v>1563</v>
      </c>
    </row>
    <row r="12" spans="1:12" ht="12.75">
      <c r="A12" s="933" t="s">
        <v>1137</v>
      </c>
      <c r="B12" s="927" t="s">
        <v>1138</v>
      </c>
      <c r="C12" s="927" t="s">
        <v>510</v>
      </c>
      <c r="D12" s="927" t="s">
        <v>1340</v>
      </c>
      <c r="E12" s="927" t="s">
        <v>511</v>
      </c>
      <c r="F12" s="927" t="s">
        <v>1208</v>
      </c>
      <c r="G12" s="927" t="s">
        <v>1341</v>
      </c>
      <c r="H12" s="927" t="s">
        <v>512</v>
      </c>
      <c r="I12" s="927" t="s">
        <v>513</v>
      </c>
      <c r="J12" s="927" t="s">
        <v>1563</v>
      </c>
      <c r="K12" s="927" t="s">
        <v>1043</v>
      </c>
      <c r="L12" s="934" t="s">
        <v>363</v>
      </c>
    </row>
    <row r="13" spans="1:12" ht="12.75">
      <c r="A13" s="933" t="s">
        <v>1139</v>
      </c>
      <c r="B13" s="927" t="s">
        <v>1140</v>
      </c>
      <c r="C13" s="927" t="s">
        <v>514</v>
      </c>
      <c r="D13" s="927" t="s">
        <v>1343</v>
      </c>
      <c r="E13" s="927" t="s">
        <v>515</v>
      </c>
      <c r="F13" s="927" t="s">
        <v>1209</v>
      </c>
      <c r="G13" s="927" t="s">
        <v>1344</v>
      </c>
      <c r="H13" s="927" t="s">
        <v>516</v>
      </c>
      <c r="I13" s="927" t="s">
        <v>517</v>
      </c>
      <c r="J13" s="927" t="s">
        <v>1149</v>
      </c>
      <c r="K13" s="927" t="s">
        <v>518</v>
      </c>
      <c r="L13" s="934" t="s">
        <v>519</v>
      </c>
    </row>
    <row r="14" spans="1:12" ht="12.75">
      <c r="A14" s="933" t="s">
        <v>1141</v>
      </c>
      <c r="B14" s="927" t="s">
        <v>1142</v>
      </c>
      <c r="C14" s="927" t="s">
        <v>520</v>
      </c>
      <c r="D14" s="927" t="s">
        <v>1345</v>
      </c>
      <c r="E14" s="927" t="s">
        <v>401</v>
      </c>
      <c r="F14" s="927" t="s">
        <v>1210</v>
      </c>
      <c r="G14" s="927" t="s">
        <v>1346</v>
      </c>
      <c r="H14" s="927" t="s">
        <v>521</v>
      </c>
      <c r="I14" s="927" t="s">
        <v>522</v>
      </c>
      <c r="J14" s="927" t="s">
        <v>523</v>
      </c>
      <c r="K14" s="927" t="s">
        <v>524</v>
      </c>
      <c r="L14" s="934" t="s">
        <v>1386</v>
      </c>
    </row>
    <row r="15" spans="1:12" ht="12.75">
      <c r="A15" s="933" t="s">
        <v>1144</v>
      </c>
      <c r="B15" s="927" t="s">
        <v>1145</v>
      </c>
      <c r="C15" s="927" t="s">
        <v>1388</v>
      </c>
      <c r="D15" s="927" t="s">
        <v>1562</v>
      </c>
      <c r="E15" s="927" t="s">
        <v>1219</v>
      </c>
      <c r="F15" s="927" t="s">
        <v>399</v>
      </c>
      <c r="G15" s="927" t="s">
        <v>1347</v>
      </c>
      <c r="H15" s="927" t="s">
        <v>525</v>
      </c>
      <c r="I15" s="927" t="s">
        <v>1367</v>
      </c>
      <c r="J15" s="927" t="s">
        <v>1046</v>
      </c>
      <c r="K15" s="927" t="s">
        <v>1370</v>
      </c>
      <c r="L15" s="934" t="s">
        <v>1043</v>
      </c>
    </row>
    <row r="16" spans="1:12" ht="12.75">
      <c r="A16" s="933" t="s">
        <v>1147</v>
      </c>
      <c r="B16" s="927" t="s">
        <v>1148</v>
      </c>
      <c r="C16" s="927" t="s">
        <v>526</v>
      </c>
      <c r="D16" s="927" t="s">
        <v>1212</v>
      </c>
      <c r="E16" s="927" t="s">
        <v>1348</v>
      </c>
      <c r="F16" s="927" t="s">
        <v>1213</v>
      </c>
      <c r="G16" s="927" t="s">
        <v>1236</v>
      </c>
      <c r="H16" s="927" t="s">
        <v>1360</v>
      </c>
      <c r="I16" s="927" t="s">
        <v>364</v>
      </c>
      <c r="J16" s="927" t="s">
        <v>1342</v>
      </c>
      <c r="K16" s="927" t="s">
        <v>527</v>
      </c>
      <c r="L16" s="934" t="s">
        <v>1224</v>
      </c>
    </row>
    <row r="17" spans="1:12" ht="12.75">
      <c r="A17" s="933" t="s">
        <v>1150</v>
      </c>
      <c r="B17" s="927" t="s">
        <v>1151</v>
      </c>
      <c r="C17" s="927" t="s">
        <v>528</v>
      </c>
      <c r="D17" s="927" t="s">
        <v>1350</v>
      </c>
      <c r="E17" s="927" t="s">
        <v>1382</v>
      </c>
      <c r="F17" s="927" t="s">
        <v>1214</v>
      </c>
      <c r="G17" s="927" t="s">
        <v>1351</v>
      </c>
      <c r="H17" s="927" t="s">
        <v>529</v>
      </c>
      <c r="I17" s="927" t="s">
        <v>530</v>
      </c>
      <c r="J17" s="927" t="s">
        <v>531</v>
      </c>
      <c r="K17" s="927" t="s">
        <v>532</v>
      </c>
      <c r="L17" s="934" t="s">
        <v>533</v>
      </c>
    </row>
    <row r="18" spans="1:12" ht="12.75">
      <c r="A18" s="933" t="s">
        <v>1152</v>
      </c>
      <c r="B18" s="927" t="s">
        <v>1153</v>
      </c>
      <c r="C18" s="927" t="s">
        <v>534</v>
      </c>
      <c r="D18" s="927" t="s">
        <v>1352</v>
      </c>
      <c r="E18" s="927" t="s">
        <v>535</v>
      </c>
      <c r="F18" s="927" t="s">
        <v>1216</v>
      </c>
      <c r="G18" s="927" t="s">
        <v>1353</v>
      </c>
      <c r="H18" s="927" t="s">
        <v>536</v>
      </c>
      <c r="I18" s="927" t="s">
        <v>537</v>
      </c>
      <c r="J18" s="927" t="s">
        <v>1046</v>
      </c>
      <c r="K18" s="927" t="s">
        <v>1374</v>
      </c>
      <c r="L18" s="934" t="s">
        <v>538</v>
      </c>
    </row>
    <row r="19" spans="1:12" ht="12.75">
      <c r="A19" s="933" t="s">
        <v>1154</v>
      </c>
      <c r="B19" s="927" t="s">
        <v>1155</v>
      </c>
      <c r="C19" s="927" t="s">
        <v>539</v>
      </c>
      <c r="D19" s="927" t="s">
        <v>1354</v>
      </c>
      <c r="E19" s="927" t="s">
        <v>540</v>
      </c>
      <c r="F19" s="927" t="s">
        <v>1218</v>
      </c>
      <c r="G19" s="927" t="s">
        <v>1355</v>
      </c>
      <c r="H19" s="927" t="s">
        <v>541</v>
      </c>
      <c r="I19" s="927" t="s">
        <v>542</v>
      </c>
      <c r="J19" s="927" t="s">
        <v>543</v>
      </c>
      <c r="K19" s="927" t="s">
        <v>519</v>
      </c>
      <c r="L19" s="934" t="s">
        <v>544</v>
      </c>
    </row>
    <row r="20" spans="1:12" ht="12.75">
      <c r="A20" s="933" t="s">
        <v>1156</v>
      </c>
      <c r="B20" s="927" t="s">
        <v>1157</v>
      </c>
      <c r="C20" s="927" t="s">
        <v>1359</v>
      </c>
      <c r="D20" s="927" t="s">
        <v>1356</v>
      </c>
      <c r="E20" s="927" t="s">
        <v>545</v>
      </c>
      <c r="F20" s="927" t="s">
        <v>1570</v>
      </c>
      <c r="G20" s="927" t="s">
        <v>1357</v>
      </c>
      <c r="H20" s="927" t="s">
        <v>1570</v>
      </c>
      <c r="I20" s="927" t="s">
        <v>546</v>
      </c>
      <c r="J20" s="927" t="s">
        <v>1175</v>
      </c>
      <c r="K20" s="927" t="s">
        <v>547</v>
      </c>
      <c r="L20" s="934" t="s">
        <v>1146</v>
      </c>
    </row>
    <row r="21" spans="1:12" ht="12.75">
      <c r="A21" s="933" t="s">
        <v>1159</v>
      </c>
      <c r="B21" s="927" t="s">
        <v>1160</v>
      </c>
      <c r="C21" s="927" t="s">
        <v>1358</v>
      </c>
      <c r="D21" s="927" t="s">
        <v>1161</v>
      </c>
      <c r="E21" s="927" t="s">
        <v>1161</v>
      </c>
      <c r="F21" s="927" t="s">
        <v>825</v>
      </c>
      <c r="G21" s="927" t="s">
        <v>825</v>
      </c>
      <c r="H21" s="927" t="s">
        <v>825</v>
      </c>
      <c r="I21" s="927" t="s">
        <v>1238</v>
      </c>
      <c r="J21" s="927" t="s">
        <v>1146</v>
      </c>
      <c r="K21" s="927" t="s">
        <v>400</v>
      </c>
      <c r="L21" s="934" t="s">
        <v>1146</v>
      </c>
    </row>
    <row r="22" spans="1:12" ht="12.75">
      <c r="A22" s="933" t="s">
        <v>1162</v>
      </c>
      <c r="B22" s="927" t="s">
        <v>1163</v>
      </c>
      <c r="C22" s="927" t="s">
        <v>1359</v>
      </c>
      <c r="D22" s="927" t="s">
        <v>1164</v>
      </c>
      <c r="E22" s="927" t="s">
        <v>1164</v>
      </c>
      <c r="F22" s="927" t="s">
        <v>401</v>
      </c>
      <c r="G22" s="927" t="s">
        <v>401</v>
      </c>
      <c r="H22" s="927" t="s">
        <v>401</v>
      </c>
      <c r="I22" s="927" t="s">
        <v>1217</v>
      </c>
      <c r="J22" s="927" t="s">
        <v>1146</v>
      </c>
      <c r="K22" s="927" t="s">
        <v>1040</v>
      </c>
      <c r="L22" s="934" t="s">
        <v>1146</v>
      </c>
    </row>
    <row r="23" spans="1:12" ht="12.75">
      <c r="A23" s="933" t="s">
        <v>1165</v>
      </c>
      <c r="B23" s="927" t="s">
        <v>1166</v>
      </c>
      <c r="C23" s="927" t="s">
        <v>548</v>
      </c>
      <c r="D23" s="927" t="s">
        <v>1361</v>
      </c>
      <c r="E23" s="927" t="s">
        <v>549</v>
      </c>
      <c r="F23" s="927" t="s">
        <v>1220</v>
      </c>
      <c r="G23" s="927" t="s">
        <v>1362</v>
      </c>
      <c r="H23" s="927" t="s">
        <v>550</v>
      </c>
      <c r="I23" s="927" t="s">
        <v>551</v>
      </c>
      <c r="J23" s="927" t="s">
        <v>538</v>
      </c>
      <c r="K23" s="927" t="s">
        <v>552</v>
      </c>
      <c r="L23" s="934" t="s">
        <v>1560</v>
      </c>
    </row>
    <row r="24" spans="1:12" ht="12.75">
      <c r="A24" s="932" t="s">
        <v>1167</v>
      </c>
      <c r="B24" s="926" t="s">
        <v>1168</v>
      </c>
      <c r="C24" s="926" t="s">
        <v>553</v>
      </c>
      <c r="D24" s="926" t="s">
        <v>1363</v>
      </c>
      <c r="E24" s="926" t="s">
        <v>554</v>
      </c>
      <c r="F24" s="926" t="s">
        <v>1222</v>
      </c>
      <c r="G24" s="926" t="s">
        <v>1364</v>
      </c>
      <c r="H24" s="926" t="s">
        <v>406</v>
      </c>
      <c r="I24" s="926" t="s">
        <v>555</v>
      </c>
      <c r="J24" s="926" t="s">
        <v>556</v>
      </c>
      <c r="K24" s="926" t="s">
        <v>1374</v>
      </c>
      <c r="L24" s="931" t="s">
        <v>1175</v>
      </c>
    </row>
    <row r="25" spans="1:12" ht="12.75">
      <c r="A25" s="933" t="s">
        <v>1169</v>
      </c>
      <c r="B25" s="927" t="s">
        <v>1170</v>
      </c>
      <c r="C25" s="927" t="s">
        <v>557</v>
      </c>
      <c r="D25" s="927" t="s">
        <v>1366</v>
      </c>
      <c r="E25" s="927" t="s">
        <v>1366</v>
      </c>
      <c r="F25" s="927" t="s">
        <v>1223</v>
      </c>
      <c r="G25" s="927" t="s">
        <v>1223</v>
      </c>
      <c r="H25" s="927" t="s">
        <v>1223</v>
      </c>
      <c r="I25" s="927" t="s">
        <v>1396</v>
      </c>
      <c r="J25" s="927" t="s">
        <v>1146</v>
      </c>
      <c r="K25" s="927" t="s">
        <v>1367</v>
      </c>
      <c r="L25" s="934" t="s">
        <v>1146</v>
      </c>
    </row>
    <row r="26" spans="1:12" ht="12.75">
      <c r="A26" s="933" t="s">
        <v>1173</v>
      </c>
      <c r="B26" s="927" t="s">
        <v>1174</v>
      </c>
      <c r="C26" s="927" t="s">
        <v>1221</v>
      </c>
      <c r="D26" s="927" t="s">
        <v>1363</v>
      </c>
      <c r="E26" s="927" t="s">
        <v>558</v>
      </c>
      <c r="F26" s="927" t="s">
        <v>1226</v>
      </c>
      <c r="G26" s="927" t="s">
        <v>1333</v>
      </c>
      <c r="H26" s="927" t="s">
        <v>1222</v>
      </c>
      <c r="I26" s="927" t="s">
        <v>559</v>
      </c>
      <c r="J26" s="927" t="s">
        <v>560</v>
      </c>
      <c r="K26" s="927" t="s">
        <v>561</v>
      </c>
      <c r="L26" s="934" t="s">
        <v>1043</v>
      </c>
    </row>
    <row r="27" spans="1:12" ht="12.75">
      <c r="A27" s="933" t="s">
        <v>1176</v>
      </c>
      <c r="B27" s="927" t="s">
        <v>1177</v>
      </c>
      <c r="C27" s="927" t="s">
        <v>558</v>
      </c>
      <c r="D27" s="927" t="s">
        <v>1368</v>
      </c>
      <c r="E27" s="927" t="s">
        <v>562</v>
      </c>
      <c r="F27" s="927" t="s">
        <v>1227</v>
      </c>
      <c r="G27" s="927" t="s">
        <v>1369</v>
      </c>
      <c r="H27" s="927" t="s">
        <v>1561</v>
      </c>
      <c r="I27" s="927" t="s">
        <v>1372</v>
      </c>
      <c r="J27" s="927" t="s">
        <v>1365</v>
      </c>
      <c r="K27" s="927" t="s">
        <v>563</v>
      </c>
      <c r="L27" s="934" t="s">
        <v>1563</v>
      </c>
    </row>
    <row r="28" spans="1:12" ht="12.75">
      <c r="A28" s="933" t="s">
        <v>1178</v>
      </c>
      <c r="B28" s="927" t="s">
        <v>1179</v>
      </c>
      <c r="C28" s="927" t="s">
        <v>1371</v>
      </c>
      <c r="D28" s="927" t="s">
        <v>1228</v>
      </c>
      <c r="E28" s="927" t="s">
        <v>1228</v>
      </c>
      <c r="F28" s="927" t="s">
        <v>1229</v>
      </c>
      <c r="G28" s="927" t="s">
        <v>1229</v>
      </c>
      <c r="H28" s="927" t="s">
        <v>1229</v>
      </c>
      <c r="I28" s="927" t="s">
        <v>1372</v>
      </c>
      <c r="J28" s="927" t="s">
        <v>1146</v>
      </c>
      <c r="K28" s="927" t="s">
        <v>1215</v>
      </c>
      <c r="L28" s="934" t="s">
        <v>1146</v>
      </c>
    </row>
    <row r="29" spans="1:12" ht="12.75">
      <c r="A29" s="933" t="s">
        <v>1180</v>
      </c>
      <c r="B29" s="927" t="s">
        <v>1181</v>
      </c>
      <c r="C29" s="927" t="s">
        <v>1221</v>
      </c>
      <c r="D29" s="927" t="s">
        <v>1225</v>
      </c>
      <c r="E29" s="927" t="s">
        <v>564</v>
      </c>
      <c r="F29" s="927" t="s">
        <v>1230</v>
      </c>
      <c r="G29" s="927" t="s">
        <v>1373</v>
      </c>
      <c r="H29" s="927" t="s">
        <v>1373</v>
      </c>
      <c r="I29" s="927" t="s">
        <v>1389</v>
      </c>
      <c r="J29" s="927" t="s">
        <v>1143</v>
      </c>
      <c r="K29" s="927" t="s">
        <v>527</v>
      </c>
      <c r="L29" s="934" t="s">
        <v>1146</v>
      </c>
    </row>
    <row r="30" spans="1:12" ht="12.75">
      <c r="A30" s="933" t="s">
        <v>1183</v>
      </c>
      <c r="B30" s="927" t="s">
        <v>1184</v>
      </c>
      <c r="C30" s="927" t="s">
        <v>1185</v>
      </c>
      <c r="D30" s="927" t="s">
        <v>1231</v>
      </c>
      <c r="E30" s="927" t="s">
        <v>1231</v>
      </c>
      <c r="F30" s="927" t="s">
        <v>1232</v>
      </c>
      <c r="G30" s="927" t="s">
        <v>1232</v>
      </c>
      <c r="H30" s="927" t="s">
        <v>1232</v>
      </c>
      <c r="I30" s="927" t="s">
        <v>1375</v>
      </c>
      <c r="J30" s="927" t="s">
        <v>1146</v>
      </c>
      <c r="K30" s="927" t="s">
        <v>1233</v>
      </c>
      <c r="L30" s="934" t="s">
        <v>1146</v>
      </c>
    </row>
    <row r="31" spans="1:12" ht="12.75">
      <c r="A31" s="933" t="s">
        <v>1186</v>
      </c>
      <c r="B31" s="927" t="s">
        <v>1187</v>
      </c>
      <c r="C31" s="927" t="s">
        <v>1376</v>
      </c>
      <c r="D31" s="927" t="s">
        <v>1377</v>
      </c>
      <c r="E31" s="927" t="s">
        <v>565</v>
      </c>
      <c r="F31" s="927" t="s">
        <v>1229</v>
      </c>
      <c r="G31" s="927" t="s">
        <v>1378</v>
      </c>
      <c r="H31" s="927" t="s">
        <v>566</v>
      </c>
      <c r="I31" s="927" t="s">
        <v>567</v>
      </c>
      <c r="J31" s="927" t="s">
        <v>1342</v>
      </c>
      <c r="K31" s="927" t="s">
        <v>1383</v>
      </c>
      <c r="L31" s="934" t="s">
        <v>1143</v>
      </c>
    </row>
    <row r="32" spans="1:12" ht="12.75">
      <c r="A32" s="933" t="s">
        <v>1188</v>
      </c>
      <c r="B32" s="927" t="s">
        <v>1189</v>
      </c>
      <c r="C32" s="927" t="s">
        <v>1182</v>
      </c>
      <c r="D32" s="927" t="s">
        <v>1136</v>
      </c>
      <c r="E32" s="927" t="s">
        <v>1136</v>
      </c>
      <c r="F32" s="927" t="s">
        <v>1044</v>
      </c>
      <c r="G32" s="927" t="s">
        <v>1044</v>
      </c>
      <c r="H32" s="927" t="s">
        <v>1044</v>
      </c>
      <c r="I32" s="927" t="s">
        <v>1190</v>
      </c>
      <c r="J32" s="927" t="s">
        <v>1146</v>
      </c>
      <c r="K32" s="927" t="s">
        <v>402</v>
      </c>
      <c r="L32" s="934" t="s">
        <v>1146</v>
      </c>
    </row>
    <row r="33" spans="1:12" ht="13.5" thickBot="1">
      <c r="A33" s="935" t="s">
        <v>1191</v>
      </c>
      <c r="B33" s="936" t="s">
        <v>1192</v>
      </c>
      <c r="C33" s="936" t="s">
        <v>1376</v>
      </c>
      <c r="D33" s="936" t="s">
        <v>1380</v>
      </c>
      <c r="E33" s="936" t="s">
        <v>568</v>
      </c>
      <c r="F33" s="936" t="s">
        <v>1234</v>
      </c>
      <c r="G33" s="936" t="s">
        <v>1381</v>
      </c>
      <c r="H33" s="936" t="s">
        <v>825</v>
      </c>
      <c r="I33" s="936" t="s">
        <v>1400</v>
      </c>
      <c r="J33" s="936" t="s">
        <v>828</v>
      </c>
      <c r="K33" s="936" t="s">
        <v>569</v>
      </c>
      <c r="L33" s="937" t="s">
        <v>364</v>
      </c>
    </row>
    <row r="34" spans="1:12" ht="14.25" thickBot="1" thickTop="1">
      <c r="A34" s="1738" t="s">
        <v>403</v>
      </c>
      <c r="B34" s="1738"/>
      <c r="C34" s="1738"/>
      <c r="D34" s="1738"/>
      <c r="E34" s="1738"/>
      <c r="F34" s="1738"/>
      <c r="G34" s="1738"/>
      <c r="H34" s="1738"/>
      <c r="I34" s="1738"/>
      <c r="J34" s="1738"/>
      <c r="K34" s="1738"/>
      <c r="L34" s="1738"/>
    </row>
    <row r="35" spans="1:12" ht="13.5" thickTop="1">
      <c r="A35" s="1042" t="s">
        <v>1129</v>
      </c>
      <c r="B35" s="1043" t="s">
        <v>1130</v>
      </c>
      <c r="C35" s="1043" t="s">
        <v>570</v>
      </c>
      <c r="D35" s="1043" t="s">
        <v>1236</v>
      </c>
      <c r="E35" s="1043" t="s">
        <v>571</v>
      </c>
      <c r="F35" s="1043" t="s">
        <v>1237</v>
      </c>
      <c r="G35" s="1043" t="s">
        <v>1382</v>
      </c>
      <c r="H35" s="1043" t="s">
        <v>572</v>
      </c>
      <c r="I35" s="1043" t="s">
        <v>573</v>
      </c>
      <c r="J35" s="1043" t="s">
        <v>1379</v>
      </c>
      <c r="K35" s="1043" t="s">
        <v>574</v>
      </c>
      <c r="L35" s="1044" t="s">
        <v>1043</v>
      </c>
    </row>
    <row r="36" spans="1:12" ht="12.75">
      <c r="A36" s="938" t="s">
        <v>1132</v>
      </c>
      <c r="B36" s="926" t="s">
        <v>1041</v>
      </c>
      <c r="C36" s="926" t="s">
        <v>575</v>
      </c>
      <c r="D36" s="926" t="s">
        <v>1384</v>
      </c>
      <c r="E36" s="926" t="s">
        <v>576</v>
      </c>
      <c r="F36" s="926" t="s">
        <v>1239</v>
      </c>
      <c r="G36" s="926" t="s">
        <v>1385</v>
      </c>
      <c r="H36" s="926" t="s">
        <v>577</v>
      </c>
      <c r="I36" s="926" t="s">
        <v>578</v>
      </c>
      <c r="J36" s="926" t="s">
        <v>1560</v>
      </c>
      <c r="K36" s="926" t="s">
        <v>579</v>
      </c>
      <c r="L36" s="931" t="s">
        <v>1563</v>
      </c>
    </row>
    <row r="37" spans="1:12" ht="13.5" thickBot="1">
      <c r="A37" s="1045" t="s">
        <v>1167</v>
      </c>
      <c r="B37" s="1046" t="s">
        <v>1045</v>
      </c>
      <c r="C37" s="1046" t="s">
        <v>580</v>
      </c>
      <c r="D37" s="1046" t="s">
        <v>1387</v>
      </c>
      <c r="E37" s="1046" t="s">
        <v>581</v>
      </c>
      <c r="F37" s="1046" t="s">
        <v>1136</v>
      </c>
      <c r="G37" s="1046" t="s">
        <v>1136</v>
      </c>
      <c r="H37" s="1046" t="s">
        <v>825</v>
      </c>
      <c r="I37" s="1046" t="s">
        <v>1389</v>
      </c>
      <c r="J37" s="1046" t="s">
        <v>582</v>
      </c>
      <c r="K37" s="1046" t="s">
        <v>560</v>
      </c>
      <c r="L37" s="1047" t="s">
        <v>1149</v>
      </c>
    </row>
    <row r="38" spans="1:12" ht="14.25" thickBot="1" thickTop="1">
      <c r="A38" s="1738" t="s">
        <v>404</v>
      </c>
      <c r="B38" s="1738"/>
      <c r="C38" s="1738"/>
      <c r="D38" s="1738"/>
      <c r="E38" s="1738"/>
      <c r="F38" s="1738"/>
      <c r="G38" s="1738"/>
      <c r="H38" s="1738"/>
      <c r="I38" s="1738"/>
      <c r="J38" s="1738"/>
      <c r="K38" s="1738"/>
      <c r="L38" s="1738"/>
    </row>
    <row r="39" spans="1:12" ht="13.5" thickTop="1">
      <c r="A39" s="1042" t="s">
        <v>1129</v>
      </c>
      <c r="B39" s="1043" t="s">
        <v>1130</v>
      </c>
      <c r="C39" s="1043" t="s">
        <v>583</v>
      </c>
      <c r="D39" s="1043" t="s">
        <v>1388</v>
      </c>
      <c r="E39" s="1043" t="s">
        <v>1349</v>
      </c>
      <c r="F39" s="1043" t="s">
        <v>1240</v>
      </c>
      <c r="G39" s="1043" t="s">
        <v>1240</v>
      </c>
      <c r="H39" s="1043" t="s">
        <v>1223</v>
      </c>
      <c r="I39" s="1043" t="s">
        <v>584</v>
      </c>
      <c r="J39" s="1043" t="s">
        <v>364</v>
      </c>
      <c r="K39" s="1043" t="s">
        <v>585</v>
      </c>
      <c r="L39" s="1044" t="s">
        <v>586</v>
      </c>
    </row>
    <row r="40" spans="1:12" ht="12.75">
      <c r="A40" s="938" t="s">
        <v>1132</v>
      </c>
      <c r="B40" s="926" t="s">
        <v>361</v>
      </c>
      <c r="C40" s="926" t="s">
        <v>587</v>
      </c>
      <c r="D40" s="926" t="s">
        <v>1390</v>
      </c>
      <c r="E40" s="926" t="s">
        <v>588</v>
      </c>
      <c r="F40" s="926" t="s">
        <v>1241</v>
      </c>
      <c r="G40" s="926" t="s">
        <v>1391</v>
      </c>
      <c r="H40" s="926" t="s">
        <v>589</v>
      </c>
      <c r="I40" s="926" t="s">
        <v>590</v>
      </c>
      <c r="J40" s="926" t="s">
        <v>1563</v>
      </c>
      <c r="K40" s="926" t="s">
        <v>1211</v>
      </c>
      <c r="L40" s="931" t="s">
        <v>591</v>
      </c>
    </row>
    <row r="41" spans="1:12" ht="13.5" thickBot="1">
      <c r="A41" s="1045" t="s">
        <v>1167</v>
      </c>
      <c r="B41" s="1046" t="s">
        <v>362</v>
      </c>
      <c r="C41" s="1046" t="s">
        <v>592</v>
      </c>
      <c r="D41" s="1046" t="s">
        <v>1392</v>
      </c>
      <c r="E41" s="1046" t="s">
        <v>1565</v>
      </c>
      <c r="F41" s="1046" t="s">
        <v>1242</v>
      </c>
      <c r="G41" s="1046" t="s">
        <v>1393</v>
      </c>
      <c r="H41" s="1046" t="s">
        <v>593</v>
      </c>
      <c r="I41" s="1046" t="s">
        <v>594</v>
      </c>
      <c r="J41" s="1046" t="s">
        <v>1560</v>
      </c>
      <c r="K41" s="1046" t="s">
        <v>569</v>
      </c>
      <c r="L41" s="1047" t="s">
        <v>1043</v>
      </c>
    </row>
    <row r="42" spans="1:12" ht="14.25" thickBot="1" thickTop="1">
      <c r="A42" s="1738" t="s">
        <v>405</v>
      </c>
      <c r="B42" s="1738"/>
      <c r="C42" s="1738"/>
      <c r="D42" s="1738"/>
      <c r="E42" s="1738"/>
      <c r="F42" s="1738"/>
      <c r="G42" s="1738"/>
      <c r="H42" s="1738"/>
      <c r="I42" s="1738"/>
      <c r="J42" s="1738"/>
      <c r="K42" s="1738"/>
      <c r="L42" s="1738"/>
    </row>
    <row r="43" spans="1:12" ht="13.5" thickTop="1">
      <c r="A43" s="1042" t="s">
        <v>1129</v>
      </c>
      <c r="B43" s="1043" t="s">
        <v>1130</v>
      </c>
      <c r="C43" s="1043" t="s">
        <v>595</v>
      </c>
      <c r="D43" s="1043" t="s">
        <v>1394</v>
      </c>
      <c r="E43" s="1043" t="s">
        <v>1334</v>
      </c>
      <c r="F43" s="1043" t="s">
        <v>1568</v>
      </c>
      <c r="G43" s="1043" t="s">
        <v>1395</v>
      </c>
      <c r="H43" s="1043" t="s">
        <v>596</v>
      </c>
      <c r="I43" s="1043" t="s">
        <v>597</v>
      </c>
      <c r="J43" s="1043" t="s">
        <v>1146</v>
      </c>
      <c r="K43" s="1043" t="s">
        <v>503</v>
      </c>
      <c r="L43" s="1044" t="s">
        <v>1365</v>
      </c>
    </row>
    <row r="44" spans="1:12" ht="12.75">
      <c r="A44" s="938" t="s">
        <v>1132</v>
      </c>
      <c r="B44" s="926" t="s">
        <v>823</v>
      </c>
      <c r="C44" s="926" t="s">
        <v>598</v>
      </c>
      <c r="D44" s="926" t="s">
        <v>1397</v>
      </c>
      <c r="E44" s="926" t="s">
        <v>599</v>
      </c>
      <c r="F44" s="926" t="s">
        <v>1243</v>
      </c>
      <c r="G44" s="926" t="s">
        <v>1398</v>
      </c>
      <c r="H44" s="926" t="s">
        <v>600</v>
      </c>
      <c r="I44" s="926" t="s">
        <v>601</v>
      </c>
      <c r="J44" s="926" t="s">
        <v>1365</v>
      </c>
      <c r="K44" s="926" t="s">
        <v>602</v>
      </c>
      <c r="L44" s="931" t="s">
        <v>586</v>
      </c>
    </row>
    <row r="45" spans="1:12" ht="13.5" thickBot="1">
      <c r="A45" s="1045" t="s">
        <v>1167</v>
      </c>
      <c r="B45" s="1046" t="s">
        <v>827</v>
      </c>
      <c r="C45" s="1046" t="s">
        <v>553</v>
      </c>
      <c r="D45" s="1046" t="s">
        <v>1399</v>
      </c>
      <c r="E45" s="1046" t="s">
        <v>603</v>
      </c>
      <c r="F45" s="1046" t="s">
        <v>1566</v>
      </c>
      <c r="G45" s="1046" t="s">
        <v>1235</v>
      </c>
      <c r="H45" s="1046" t="s">
        <v>604</v>
      </c>
      <c r="I45" s="1046" t="s">
        <v>605</v>
      </c>
      <c r="J45" s="1046" t="s">
        <v>1175</v>
      </c>
      <c r="K45" s="1046" t="s">
        <v>1564</v>
      </c>
      <c r="L45" s="1047" t="s">
        <v>1175</v>
      </c>
    </row>
    <row r="46" ht="13.5" thickTop="1"/>
  </sheetData>
  <mergeCells count="11">
    <mergeCell ref="B5:B6"/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2">
      <selection activeCell="J12" sqref="J12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750" t="s">
        <v>466</v>
      </c>
      <c r="B1" s="1750"/>
      <c r="C1" s="1750"/>
      <c r="D1" s="1750"/>
      <c r="E1" s="1750"/>
      <c r="F1" s="1750"/>
      <c r="G1" s="1750"/>
      <c r="H1" s="1750"/>
      <c r="I1" s="1750"/>
    </row>
    <row r="2" spans="1:9" ht="18" customHeight="1">
      <c r="A2" s="1751" t="s">
        <v>463</v>
      </c>
      <c r="B2" s="1751"/>
      <c r="C2" s="1751"/>
      <c r="D2" s="1751"/>
      <c r="E2" s="1751"/>
      <c r="F2" s="1751"/>
      <c r="G2" s="1751"/>
      <c r="H2" s="1751"/>
      <c r="I2" s="1751"/>
    </row>
    <row r="3" spans="1:9" ht="15.75" customHeight="1">
      <c r="A3" s="1752" t="s">
        <v>662</v>
      </c>
      <c r="B3" s="1752"/>
      <c r="C3" s="1752"/>
      <c r="D3" s="1752"/>
      <c r="E3" s="1752"/>
      <c r="F3" s="1752"/>
      <c r="G3" s="1752"/>
      <c r="H3" s="1752"/>
      <c r="I3" s="1752"/>
    </row>
    <row r="4" spans="1:10" ht="15.75" customHeight="1">
      <c r="A4" s="1753" t="s">
        <v>761</v>
      </c>
      <c r="B4" s="1753"/>
      <c r="C4" s="1753"/>
      <c r="D4" s="1753"/>
      <c r="E4" s="1753"/>
      <c r="F4" s="1753"/>
      <c r="G4" s="1753"/>
      <c r="H4" s="1753"/>
      <c r="I4" s="1753"/>
      <c r="J4" s="163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746" t="s">
        <v>1287</v>
      </c>
      <c r="B6" s="1748" t="s">
        <v>1486</v>
      </c>
      <c r="C6" s="1748"/>
      <c r="D6" s="1748" t="s">
        <v>1284</v>
      </c>
      <c r="E6" s="1748"/>
      <c r="F6" s="923" t="s">
        <v>968</v>
      </c>
      <c r="G6" s="924"/>
      <c r="H6" s="1748" t="s">
        <v>888</v>
      </c>
      <c r="I6" s="1749"/>
      <c r="J6" s="9"/>
      <c r="K6" s="9"/>
      <c r="L6" s="9"/>
      <c r="M6" s="9"/>
    </row>
    <row r="7" spans="1:13" ht="24.75" customHeight="1">
      <c r="A7" s="1747"/>
      <c r="B7" s="915" t="s">
        <v>1286</v>
      </c>
      <c r="C7" s="915" t="s">
        <v>1490</v>
      </c>
      <c r="D7" s="914" t="s">
        <v>1286</v>
      </c>
      <c r="E7" s="914" t="s">
        <v>1490</v>
      </c>
      <c r="F7" s="925" t="s">
        <v>969</v>
      </c>
      <c r="G7" s="925" t="s">
        <v>970</v>
      </c>
      <c r="H7" s="914" t="s">
        <v>1286</v>
      </c>
      <c r="I7" s="922" t="s">
        <v>1490</v>
      </c>
      <c r="J7" s="9"/>
      <c r="K7" s="9"/>
      <c r="L7" s="9"/>
      <c r="M7" s="9"/>
    </row>
    <row r="8" spans="1:13" ht="24.75" customHeight="1">
      <c r="A8" s="1050" t="s">
        <v>1613</v>
      </c>
      <c r="B8" s="1186">
        <v>135.97965135546164</v>
      </c>
      <c r="C8" s="1187">
        <v>10.133220548953716</v>
      </c>
      <c r="D8" s="1186">
        <v>148.9</v>
      </c>
      <c r="E8" s="1187">
        <v>9.501678020017536</v>
      </c>
      <c r="F8" s="1188">
        <v>160.3</v>
      </c>
      <c r="G8" s="1188">
        <v>7.656145063801205</v>
      </c>
      <c r="H8" s="1187">
        <v>160.3</v>
      </c>
      <c r="I8" s="1189">
        <v>7.656145063801205</v>
      </c>
      <c r="J8" s="9"/>
      <c r="K8" s="9"/>
      <c r="L8" s="9"/>
      <c r="M8" s="9"/>
    </row>
    <row r="9" spans="1:13" ht="24.75" customHeight="1">
      <c r="A9" s="1050" t="s">
        <v>1614</v>
      </c>
      <c r="B9" s="1186">
        <v>137.41763944191783</v>
      </c>
      <c r="C9" s="1187">
        <v>9.183722336527083</v>
      </c>
      <c r="D9" s="1186">
        <v>149.2</v>
      </c>
      <c r="E9" s="1187">
        <v>8.574125276735089</v>
      </c>
      <c r="F9" s="1188"/>
      <c r="G9" s="1188"/>
      <c r="H9" s="1190">
        <v>161.9</v>
      </c>
      <c r="I9" s="1191">
        <v>8.5</v>
      </c>
      <c r="J9" s="9"/>
      <c r="K9" s="9"/>
      <c r="L9" s="9"/>
      <c r="M9" s="9"/>
    </row>
    <row r="10" spans="1:9" ht="24.75" customHeight="1">
      <c r="A10" s="1050" t="s">
        <v>1615</v>
      </c>
      <c r="B10" s="1186">
        <v>138.10812722269046</v>
      </c>
      <c r="C10" s="1187">
        <v>8.60974810988347</v>
      </c>
      <c r="D10" s="1186">
        <v>150.23</v>
      </c>
      <c r="E10" s="1187">
        <v>8.9</v>
      </c>
      <c r="F10" s="1192"/>
      <c r="G10" s="1192"/>
      <c r="H10" s="1186" t="s">
        <v>1204</v>
      </c>
      <c r="I10" s="1193" t="s">
        <v>402</v>
      </c>
    </row>
    <row r="11" spans="1:9" ht="24.75" customHeight="1">
      <c r="A11" s="1050" t="s">
        <v>1616</v>
      </c>
      <c r="B11" s="1186">
        <v>139.04356382786864</v>
      </c>
      <c r="C11" s="1187">
        <v>9.14727571966256</v>
      </c>
      <c r="D11" s="1186">
        <v>150.7</v>
      </c>
      <c r="E11" s="1187">
        <v>8.383297904073885</v>
      </c>
      <c r="F11" s="1192"/>
      <c r="G11" s="1192"/>
      <c r="H11" s="1186">
        <v>163.4</v>
      </c>
      <c r="I11" s="1193">
        <v>8.5</v>
      </c>
    </row>
    <row r="12" spans="1:9" ht="24.75" customHeight="1">
      <c r="A12" s="1050" t="s">
        <v>1617</v>
      </c>
      <c r="B12" s="1186">
        <v>138.48734874586486</v>
      </c>
      <c r="C12" s="1187">
        <v>10.32308143688276</v>
      </c>
      <c r="D12" s="1186">
        <v>151.6</v>
      </c>
      <c r="E12" s="1187">
        <v>9.6</v>
      </c>
      <c r="F12" s="1192"/>
      <c r="G12" s="1192"/>
      <c r="H12" s="1186">
        <v>163</v>
      </c>
      <c r="I12" s="1193">
        <v>7.5</v>
      </c>
    </row>
    <row r="13" spans="1:9" ht="24.75" customHeight="1">
      <c r="A13" s="1050" t="s">
        <v>1618</v>
      </c>
      <c r="B13" s="1194">
        <v>138.06062109187468</v>
      </c>
      <c r="C13" s="1187">
        <v>10.717988176422594</v>
      </c>
      <c r="D13" s="1194">
        <v>153.6</v>
      </c>
      <c r="E13" s="1187">
        <v>11.255475156659173</v>
      </c>
      <c r="F13" s="1192"/>
      <c r="G13" s="1192"/>
      <c r="H13" s="1186"/>
      <c r="I13" s="1193"/>
    </row>
    <row r="14" spans="1:9" ht="24.75" customHeight="1">
      <c r="A14" s="1050" t="s">
        <v>1619</v>
      </c>
      <c r="B14" s="1186">
        <v>138.95819404704378</v>
      </c>
      <c r="C14" s="1187">
        <v>10.95077022009086</v>
      </c>
      <c r="D14" s="1186">
        <v>153</v>
      </c>
      <c r="E14" s="1187">
        <v>10.2</v>
      </c>
      <c r="F14" s="1192"/>
      <c r="G14" s="1192"/>
      <c r="H14" s="1186"/>
      <c r="I14" s="1193"/>
    </row>
    <row r="15" spans="1:9" ht="24.75" customHeight="1">
      <c r="A15" s="1050" t="s">
        <v>1620</v>
      </c>
      <c r="B15" s="1186">
        <v>138.6210791426443</v>
      </c>
      <c r="C15" s="1187">
        <v>9.96162400848155</v>
      </c>
      <c r="D15" s="1186">
        <v>153.3</v>
      </c>
      <c r="E15" s="1187">
        <v>10.7</v>
      </c>
      <c r="F15" s="1192"/>
      <c r="G15" s="1192"/>
      <c r="H15" s="1186"/>
      <c r="I15" s="1193"/>
    </row>
    <row r="16" spans="1:9" ht="24.75" customHeight="1">
      <c r="A16" s="1050" t="s">
        <v>1621</v>
      </c>
      <c r="B16" s="1186">
        <v>139.63100733459447</v>
      </c>
      <c r="C16" s="1187">
        <v>9.771551288024</v>
      </c>
      <c r="D16" s="1186">
        <v>154.4</v>
      </c>
      <c r="E16" s="1187">
        <v>10.577158288355633</v>
      </c>
      <c r="F16" s="1192"/>
      <c r="G16" s="1192"/>
      <c r="H16" s="1186"/>
      <c r="I16" s="1193"/>
    </row>
    <row r="17" spans="1:9" ht="24.75" customHeight="1">
      <c r="A17" s="1050" t="s">
        <v>1065</v>
      </c>
      <c r="B17" s="1186">
        <v>141.26463080317382</v>
      </c>
      <c r="C17" s="1195">
        <v>8.87156438853171</v>
      </c>
      <c r="D17" s="1048" t="s">
        <v>413</v>
      </c>
      <c r="E17" s="1048" t="s">
        <v>1131</v>
      </c>
      <c r="F17" s="1192"/>
      <c r="G17" s="1192"/>
      <c r="H17" s="1186"/>
      <c r="I17" s="1193"/>
    </row>
    <row r="18" spans="1:9" ht="24.75" customHeight="1">
      <c r="A18" s="1050" t="s">
        <v>1066</v>
      </c>
      <c r="B18" s="1186">
        <v>142.42072414701178</v>
      </c>
      <c r="C18" s="1187">
        <v>8.246200345514083</v>
      </c>
      <c r="D18" s="1186">
        <v>154.8</v>
      </c>
      <c r="E18" s="1187">
        <v>8.8</v>
      </c>
      <c r="F18" s="1192"/>
      <c r="G18" s="1192"/>
      <c r="H18" s="1186"/>
      <c r="I18" s="1193"/>
    </row>
    <row r="19" spans="1:9" ht="24.75" customHeight="1">
      <c r="A19" s="1050" t="s">
        <v>1067</v>
      </c>
      <c r="B19" s="1186">
        <v>144.7315384953814</v>
      </c>
      <c r="C19" s="1187">
        <v>9.02607497234284</v>
      </c>
      <c r="D19" s="1186">
        <v>158.6</v>
      </c>
      <c r="E19" s="1187">
        <v>9.6</v>
      </c>
      <c r="F19" s="1192"/>
      <c r="G19" s="1192"/>
      <c r="H19" s="1186"/>
      <c r="I19" s="1193"/>
    </row>
    <row r="20" spans="1:9" s="1049" customFormat="1" ht="24.75" customHeight="1" thickBot="1">
      <c r="A20" s="919" t="s">
        <v>971</v>
      </c>
      <c r="B20" s="1196">
        <v>139.39367713796062</v>
      </c>
      <c r="C20" s="1196">
        <v>9.578568462609768</v>
      </c>
      <c r="D20" s="1196">
        <v>152.57545454545453</v>
      </c>
      <c r="E20" s="1196">
        <v>9.6</v>
      </c>
      <c r="F20" s="1197"/>
      <c r="G20" s="1197"/>
      <c r="H20" s="1196"/>
      <c r="I20" s="1198"/>
    </row>
    <row r="21" spans="1:2" ht="19.5" customHeight="1" thickTop="1">
      <c r="A21" s="8" t="s">
        <v>972</v>
      </c>
      <c r="B21" s="9"/>
    </row>
    <row r="22" spans="1:9" ht="19.5" customHeight="1">
      <c r="A22" s="8"/>
      <c r="I22" s="163"/>
    </row>
  </sheetData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2" sqref="A2:L2"/>
    </sheetView>
  </sheetViews>
  <sheetFormatPr defaultColWidth="9.140625" defaultRowHeight="12.75"/>
  <cols>
    <col min="1" max="1" width="40.8515625" style="832" customWidth="1"/>
    <col min="2" max="2" width="9.140625" style="832" bestFit="1" customWidth="1"/>
    <col min="3" max="3" width="8.140625" style="832" bestFit="1" customWidth="1"/>
    <col min="4" max="4" width="8.28125" style="832" bestFit="1" customWidth="1"/>
    <col min="5" max="5" width="8.140625" style="832" bestFit="1" customWidth="1"/>
    <col min="6" max="6" width="8.7109375" style="832" bestFit="1" customWidth="1"/>
    <col min="7" max="7" width="8.28125" style="832" bestFit="1" customWidth="1"/>
    <col min="8" max="8" width="8.140625" style="832" bestFit="1" customWidth="1"/>
    <col min="9" max="12" width="8.57421875" style="832" bestFit="1" customWidth="1"/>
    <col min="13" max="16384" width="9.140625" style="832" customWidth="1"/>
  </cols>
  <sheetData>
    <row r="1" spans="1:13" ht="12.75">
      <c r="A1" s="1702" t="s">
        <v>467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3"/>
    </row>
    <row r="2" spans="1:12" ht="15.75">
      <c r="A2" s="1765" t="s">
        <v>975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  <c r="L2" s="1765"/>
    </row>
    <row r="3" spans="1:12" ht="15.75" customHeight="1">
      <c r="A3" s="1765" t="s">
        <v>1578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</row>
    <row r="4" spans="1:12" ht="12.75">
      <c r="A4" s="1757" t="s">
        <v>804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</row>
    <row r="5" spans="1:12" ht="13.5" thickBot="1">
      <c r="A5" s="1757" t="s">
        <v>609</v>
      </c>
      <c r="B5" s="1757"/>
      <c r="C5" s="1757"/>
      <c r="D5" s="1757"/>
      <c r="E5" s="1757"/>
      <c r="F5" s="1757"/>
      <c r="G5" s="1757"/>
      <c r="H5" s="1757"/>
      <c r="I5" s="1757"/>
      <c r="J5" s="1757"/>
      <c r="K5" s="1757"/>
      <c r="L5" s="1757"/>
    </row>
    <row r="6" spans="1:12" ht="21.75" customHeight="1" thickTop="1">
      <c r="A6" s="1758" t="s">
        <v>1579</v>
      </c>
      <c r="B6" s="1760" t="s">
        <v>1580</v>
      </c>
      <c r="C6" s="890" t="s">
        <v>1486</v>
      </c>
      <c r="D6" s="1762" t="s">
        <v>1284</v>
      </c>
      <c r="E6" s="1763"/>
      <c r="F6" s="1764" t="s">
        <v>414</v>
      </c>
      <c r="G6" s="1764"/>
      <c r="H6" s="1763"/>
      <c r="I6" s="1754" t="s">
        <v>1577</v>
      </c>
      <c r="J6" s="1755"/>
      <c r="K6" s="1755"/>
      <c r="L6" s="1756"/>
    </row>
    <row r="7" spans="1:12" ht="19.5" customHeight="1">
      <c r="A7" s="1759"/>
      <c r="B7" s="1761"/>
      <c r="C7" s="891" t="s">
        <v>608</v>
      </c>
      <c r="D7" s="891" t="s">
        <v>1402</v>
      </c>
      <c r="E7" s="891" t="s">
        <v>608</v>
      </c>
      <c r="F7" s="891" t="s">
        <v>1245</v>
      </c>
      <c r="G7" s="891" t="s">
        <v>1402</v>
      </c>
      <c r="H7" s="891" t="s">
        <v>608</v>
      </c>
      <c r="I7" s="892" t="s">
        <v>1581</v>
      </c>
      <c r="J7" s="893" t="s">
        <v>1581</v>
      </c>
      <c r="K7" s="894" t="s">
        <v>1582</v>
      </c>
      <c r="L7" s="895" t="s">
        <v>1582</v>
      </c>
    </row>
    <row r="8" spans="1:12" ht="16.5" customHeight="1">
      <c r="A8" s="896">
        <v>1</v>
      </c>
      <c r="B8" s="897">
        <v>2</v>
      </c>
      <c r="C8" s="898">
        <v>3</v>
      </c>
      <c r="D8" s="897">
        <v>4</v>
      </c>
      <c r="E8" s="897">
        <v>5</v>
      </c>
      <c r="F8" s="899">
        <v>6</v>
      </c>
      <c r="G8" s="893">
        <v>7</v>
      </c>
      <c r="H8" s="898">
        <v>8</v>
      </c>
      <c r="I8" s="900" t="s">
        <v>864</v>
      </c>
      <c r="J8" s="901" t="s">
        <v>865</v>
      </c>
      <c r="K8" s="902" t="s">
        <v>866</v>
      </c>
      <c r="L8" s="903" t="s">
        <v>867</v>
      </c>
    </row>
    <row r="9" spans="1:12" ht="24" customHeight="1">
      <c r="A9" s="833" t="s">
        <v>977</v>
      </c>
      <c r="B9" s="834">
        <v>100</v>
      </c>
      <c r="C9" s="904">
        <v>203.2</v>
      </c>
      <c r="D9" s="904">
        <v>224.10413253043902</v>
      </c>
      <c r="E9" s="904">
        <v>226.04364985811122</v>
      </c>
      <c r="F9" s="905">
        <v>236</v>
      </c>
      <c r="G9" s="905">
        <v>235.3</v>
      </c>
      <c r="H9" s="906">
        <v>235.7</v>
      </c>
      <c r="I9" s="835">
        <v>11.241953670330346</v>
      </c>
      <c r="J9" s="835">
        <v>0.8654536200526195</v>
      </c>
      <c r="K9" s="835">
        <v>4.271896223561299</v>
      </c>
      <c r="L9" s="836">
        <v>0.16999575010623857</v>
      </c>
    </row>
    <row r="10" spans="1:12" ht="21" customHeight="1">
      <c r="A10" s="837" t="s">
        <v>978</v>
      </c>
      <c r="B10" s="838">
        <v>49.593021995747016</v>
      </c>
      <c r="C10" s="907">
        <v>225.7</v>
      </c>
      <c r="D10" s="908">
        <v>255.79679840354345</v>
      </c>
      <c r="E10" s="908">
        <v>257.9947388807873</v>
      </c>
      <c r="F10" s="908">
        <v>256.9</v>
      </c>
      <c r="G10" s="908">
        <v>253.9</v>
      </c>
      <c r="H10" s="909">
        <v>254.1</v>
      </c>
      <c r="I10" s="839">
        <v>14.308701320685557</v>
      </c>
      <c r="J10" s="839">
        <v>0.8592525359822503</v>
      </c>
      <c r="K10" s="839">
        <v>-1.5096194975460122</v>
      </c>
      <c r="L10" s="840">
        <v>0.07877116975186027</v>
      </c>
    </row>
    <row r="11" spans="1:12" ht="21" customHeight="1">
      <c r="A11" s="841" t="s">
        <v>979</v>
      </c>
      <c r="B11" s="842">
        <v>16.575694084141823</v>
      </c>
      <c r="C11" s="910">
        <v>185.7</v>
      </c>
      <c r="D11" s="910">
        <v>218.8691129850934</v>
      </c>
      <c r="E11" s="910">
        <v>218.8691129850934</v>
      </c>
      <c r="F11" s="910">
        <v>204.9</v>
      </c>
      <c r="G11" s="910">
        <v>201</v>
      </c>
      <c r="H11" s="911">
        <v>201</v>
      </c>
      <c r="I11" s="843">
        <v>17.861665581633517</v>
      </c>
      <c r="J11" s="843">
        <v>0</v>
      </c>
      <c r="K11" s="843">
        <v>-8.164291773006099</v>
      </c>
      <c r="L11" s="844">
        <v>0</v>
      </c>
    </row>
    <row r="12" spans="1:12" ht="21" customHeight="1">
      <c r="A12" s="841" t="s">
        <v>980</v>
      </c>
      <c r="B12" s="842">
        <v>6.086031204033311</v>
      </c>
      <c r="C12" s="910">
        <v>306.6</v>
      </c>
      <c r="D12" s="910">
        <v>280.9409051658172</v>
      </c>
      <c r="E12" s="910">
        <v>270.62506440937534</v>
      </c>
      <c r="F12" s="910">
        <v>316.4</v>
      </c>
      <c r="G12" s="910">
        <v>305.3</v>
      </c>
      <c r="H12" s="911">
        <v>293.9</v>
      </c>
      <c r="I12" s="843">
        <v>-11.733508020425532</v>
      </c>
      <c r="J12" s="843">
        <v>-3.671889912347666</v>
      </c>
      <c r="K12" s="843">
        <v>8.600436046609701</v>
      </c>
      <c r="L12" s="844">
        <v>-3.7340320995742076</v>
      </c>
    </row>
    <row r="13" spans="1:12" ht="21" customHeight="1">
      <c r="A13" s="841" t="s">
        <v>981</v>
      </c>
      <c r="B13" s="842">
        <v>3.770519507075808</v>
      </c>
      <c r="C13" s="910">
        <v>275.2</v>
      </c>
      <c r="D13" s="910">
        <v>283.85175163569176</v>
      </c>
      <c r="E13" s="910">
        <v>283.85175163569176</v>
      </c>
      <c r="F13" s="910">
        <v>261.4</v>
      </c>
      <c r="G13" s="910">
        <v>260.8</v>
      </c>
      <c r="H13" s="911">
        <v>265.7</v>
      </c>
      <c r="I13" s="843">
        <v>3.1438051001786818</v>
      </c>
      <c r="J13" s="843">
        <v>0</v>
      </c>
      <c r="K13" s="843">
        <v>-6.3947999373238105</v>
      </c>
      <c r="L13" s="844">
        <v>1.8788343558282037</v>
      </c>
    </row>
    <row r="14" spans="1:12" ht="21" customHeight="1">
      <c r="A14" s="841" t="s">
        <v>982</v>
      </c>
      <c r="B14" s="842">
        <v>11.183012678383857</v>
      </c>
      <c r="C14" s="910">
        <v>190.3</v>
      </c>
      <c r="D14" s="910">
        <v>234.14746824839852</v>
      </c>
      <c r="E14" s="910">
        <v>249.50871696672374</v>
      </c>
      <c r="F14" s="910">
        <v>263.4</v>
      </c>
      <c r="G14" s="910">
        <v>258.2</v>
      </c>
      <c r="H14" s="911">
        <v>255.2</v>
      </c>
      <c r="I14" s="843">
        <v>31.113356262072358</v>
      </c>
      <c r="J14" s="843">
        <v>6.560501735610913</v>
      </c>
      <c r="K14" s="843">
        <v>2.2809956711994346</v>
      </c>
      <c r="L14" s="844">
        <v>-1.1618900077459386</v>
      </c>
    </row>
    <row r="15" spans="1:12" ht="21" customHeight="1">
      <c r="A15" s="841" t="s">
        <v>983</v>
      </c>
      <c r="B15" s="842">
        <v>1.9487350779721184</v>
      </c>
      <c r="C15" s="910">
        <v>203.9</v>
      </c>
      <c r="D15" s="910">
        <v>278.165466935501</v>
      </c>
      <c r="E15" s="910">
        <v>278.165466935501</v>
      </c>
      <c r="F15" s="910">
        <v>240</v>
      </c>
      <c r="G15" s="910">
        <v>240</v>
      </c>
      <c r="H15" s="911">
        <v>254.9</v>
      </c>
      <c r="I15" s="843">
        <v>36.4224948187842</v>
      </c>
      <c r="J15" s="843">
        <v>0</v>
      </c>
      <c r="K15" s="843">
        <v>-8.363894768035891</v>
      </c>
      <c r="L15" s="844">
        <v>6.208333333333329</v>
      </c>
    </row>
    <row r="16" spans="1:12" ht="21" customHeight="1">
      <c r="A16" s="841" t="s">
        <v>984</v>
      </c>
      <c r="B16" s="842">
        <v>10.019129444140097</v>
      </c>
      <c r="C16" s="910">
        <v>268.1</v>
      </c>
      <c r="D16" s="910">
        <v>310.8898499351897</v>
      </c>
      <c r="E16" s="910">
        <v>310.8898499351897</v>
      </c>
      <c r="F16" s="910">
        <v>301.3</v>
      </c>
      <c r="G16" s="910">
        <v>305.6</v>
      </c>
      <c r="H16" s="911">
        <v>312.2</v>
      </c>
      <c r="I16" s="843">
        <v>15.960406540540717</v>
      </c>
      <c r="J16" s="843">
        <v>0</v>
      </c>
      <c r="K16" s="843">
        <v>0.4214193757317446</v>
      </c>
      <c r="L16" s="844">
        <v>2.159685863874344</v>
      </c>
    </row>
    <row r="17" spans="1:12" ht="21" customHeight="1">
      <c r="A17" s="837" t="s">
        <v>985</v>
      </c>
      <c r="B17" s="845">
        <v>20.37273710722672</v>
      </c>
      <c r="C17" s="907">
        <v>176.4</v>
      </c>
      <c r="D17" s="908">
        <v>188.34329450960965</v>
      </c>
      <c r="E17" s="908">
        <v>188.34329450960965</v>
      </c>
      <c r="F17" s="908">
        <v>209.1</v>
      </c>
      <c r="G17" s="908">
        <v>208.9</v>
      </c>
      <c r="H17" s="909">
        <v>209.7</v>
      </c>
      <c r="I17" s="839">
        <v>6.770575118826329</v>
      </c>
      <c r="J17" s="839">
        <v>0</v>
      </c>
      <c r="K17" s="839">
        <v>11.33924387698373</v>
      </c>
      <c r="L17" s="840">
        <v>0.38295835327907923</v>
      </c>
    </row>
    <row r="18" spans="1:12" ht="21" customHeight="1">
      <c r="A18" s="841" t="s">
        <v>986</v>
      </c>
      <c r="B18" s="842">
        <v>6.117694570987977</v>
      </c>
      <c r="C18" s="910">
        <v>171.4</v>
      </c>
      <c r="D18" s="910">
        <v>180.37173879727112</v>
      </c>
      <c r="E18" s="910">
        <v>180.37173879727112</v>
      </c>
      <c r="F18" s="910">
        <v>198.1</v>
      </c>
      <c r="G18" s="910">
        <v>197.4</v>
      </c>
      <c r="H18" s="911">
        <v>196.6</v>
      </c>
      <c r="I18" s="843">
        <v>5.234386696190853</v>
      </c>
      <c r="J18" s="843">
        <v>0</v>
      </c>
      <c r="K18" s="843">
        <v>8.997119676807358</v>
      </c>
      <c r="L18" s="844">
        <v>-0.4052684903748798</v>
      </c>
    </row>
    <row r="19" spans="1:12" ht="21" customHeight="1">
      <c r="A19" s="841" t="s">
        <v>987</v>
      </c>
      <c r="B19" s="842">
        <v>5.683628753648385</v>
      </c>
      <c r="C19" s="910">
        <v>179.5</v>
      </c>
      <c r="D19" s="910">
        <v>196.61987462942056</v>
      </c>
      <c r="E19" s="910">
        <v>196.61987462942056</v>
      </c>
      <c r="F19" s="910">
        <v>229.7</v>
      </c>
      <c r="G19" s="910">
        <v>229.7</v>
      </c>
      <c r="H19" s="911">
        <v>229.7</v>
      </c>
      <c r="I19" s="843">
        <v>9.53753461249056</v>
      </c>
      <c r="J19" s="843">
        <v>0</v>
      </c>
      <c r="K19" s="843">
        <v>16.82440568784169</v>
      </c>
      <c r="L19" s="844">
        <v>0</v>
      </c>
    </row>
    <row r="20" spans="1:12" ht="21" customHeight="1">
      <c r="A20" s="841" t="s">
        <v>988</v>
      </c>
      <c r="B20" s="842">
        <v>4.4957766210627</v>
      </c>
      <c r="C20" s="910">
        <v>219.3</v>
      </c>
      <c r="D20" s="910">
        <v>234.29434409400508</v>
      </c>
      <c r="E20" s="910">
        <v>234.3</v>
      </c>
      <c r="F20" s="910">
        <v>240.6</v>
      </c>
      <c r="G20" s="910">
        <v>240.3</v>
      </c>
      <c r="H20" s="911">
        <v>244.4</v>
      </c>
      <c r="I20" s="843">
        <v>6.83994528043776</v>
      </c>
      <c r="J20" s="843">
        <v>0.0024140172981077512</v>
      </c>
      <c r="K20" s="843">
        <v>4.310712761416994</v>
      </c>
      <c r="L20" s="844">
        <v>1.7062005826050637</v>
      </c>
    </row>
    <row r="21" spans="1:12" ht="21" customHeight="1">
      <c r="A21" s="841" t="s">
        <v>989</v>
      </c>
      <c r="B21" s="842">
        <v>4.065637161527658</v>
      </c>
      <c r="C21" s="910">
        <v>132</v>
      </c>
      <c r="D21" s="910">
        <v>137.93498758481266</v>
      </c>
      <c r="E21" s="910">
        <v>137.93498758481266</v>
      </c>
      <c r="F21" s="910">
        <v>161.9</v>
      </c>
      <c r="G21" s="910">
        <v>162.2</v>
      </c>
      <c r="H21" s="911">
        <v>162.8</v>
      </c>
      <c r="I21" s="843">
        <v>4.4962027157671685</v>
      </c>
      <c r="J21" s="843">
        <v>0</v>
      </c>
      <c r="K21" s="843">
        <v>18.02661735833955</v>
      </c>
      <c r="L21" s="844">
        <v>0.3699136868064272</v>
      </c>
    </row>
    <row r="22" spans="1:12" s="846" customFormat="1" ht="21" customHeight="1">
      <c r="A22" s="837" t="s">
        <v>990</v>
      </c>
      <c r="B22" s="845">
        <v>30.044340897026256</v>
      </c>
      <c r="C22" s="907">
        <v>184.2</v>
      </c>
      <c r="D22" s="908">
        <v>196.02922529939678</v>
      </c>
      <c r="E22" s="908">
        <v>198.8576283805623</v>
      </c>
      <c r="F22" s="908">
        <v>219.6</v>
      </c>
      <c r="G22" s="908">
        <v>222.4</v>
      </c>
      <c r="H22" s="909">
        <v>222.8</v>
      </c>
      <c r="I22" s="839">
        <v>7.957452975332416</v>
      </c>
      <c r="J22" s="839">
        <v>1.4428476554175376</v>
      </c>
      <c r="K22" s="839">
        <v>12.03995633178235</v>
      </c>
      <c r="L22" s="840">
        <v>0.1798561151079099</v>
      </c>
    </row>
    <row r="23" spans="1:12" ht="21" customHeight="1">
      <c r="A23" s="841" t="s">
        <v>991</v>
      </c>
      <c r="B23" s="842">
        <v>5.397977971447429</v>
      </c>
      <c r="C23" s="910">
        <v>306.5</v>
      </c>
      <c r="D23" s="910">
        <v>345.7372587735396</v>
      </c>
      <c r="E23" s="910">
        <v>361.47448904444155</v>
      </c>
      <c r="F23" s="910">
        <v>413.7</v>
      </c>
      <c r="G23" s="910">
        <v>415.5</v>
      </c>
      <c r="H23" s="911">
        <v>417.8</v>
      </c>
      <c r="I23" s="843">
        <v>17.936211760013563</v>
      </c>
      <c r="J23" s="843">
        <v>4.5517889297577625</v>
      </c>
      <c r="K23" s="843">
        <v>15.582153834549999</v>
      </c>
      <c r="L23" s="844">
        <v>0.5535499398315267</v>
      </c>
    </row>
    <row r="24" spans="1:12" ht="21" customHeight="1">
      <c r="A24" s="841" t="s">
        <v>992</v>
      </c>
      <c r="B24" s="842">
        <v>2.4560330063653932</v>
      </c>
      <c r="C24" s="910">
        <v>186.6</v>
      </c>
      <c r="D24" s="910">
        <v>198.299917364442</v>
      </c>
      <c r="E24" s="910">
        <v>198.299917364442</v>
      </c>
      <c r="F24" s="910">
        <v>206.9</v>
      </c>
      <c r="G24" s="910">
        <v>206.9</v>
      </c>
      <c r="H24" s="911">
        <v>206.9</v>
      </c>
      <c r="I24" s="843">
        <v>6.270052178157542</v>
      </c>
      <c r="J24" s="843">
        <v>0</v>
      </c>
      <c r="K24" s="843">
        <v>4.336906817642543</v>
      </c>
      <c r="L24" s="844">
        <v>0</v>
      </c>
    </row>
    <row r="25" spans="1:12" ht="21" customHeight="1">
      <c r="A25" s="841" t="s">
        <v>993</v>
      </c>
      <c r="B25" s="842">
        <v>6.973714820123034</v>
      </c>
      <c r="C25" s="910">
        <v>162.6</v>
      </c>
      <c r="D25" s="910">
        <v>166.50280817454887</v>
      </c>
      <c r="E25" s="910">
        <v>166.50280817454887</v>
      </c>
      <c r="F25" s="910">
        <v>180.6</v>
      </c>
      <c r="G25" s="910">
        <v>187.2</v>
      </c>
      <c r="H25" s="911">
        <v>187.2</v>
      </c>
      <c r="I25" s="843">
        <v>2.4002510298578557</v>
      </c>
      <c r="J25" s="843">
        <v>0</v>
      </c>
      <c r="K25" s="843">
        <v>12.430536188767306</v>
      </c>
      <c r="L25" s="844">
        <v>0</v>
      </c>
    </row>
    <row r="26" spans="1:12" ht="21" customHeight="1">
      <c r="A26" s="841" t="s">
        <v>994</v>
      </c>
      <c r="B26" s="842">
        <v>1.8659527269142209</v>
      </c>
      <c r="C26" s="910">
        <v>95.1</v>
      </c>
      <c r="D26" s="910">
        <v>101.15113316160269</v>
      </c>
      <c r="E26" s="910">
        <v>101.15113316160269</v>
      </c>
      <c r="F26" s="910">
        <v>110.8</v>
      </c>
      <c r="G26" s="910">
        <v>110.8</v>
      </c>
      <c r="H26" s="911">
        <v>110.8</v>
      </c>
      <c r="I26" s="843">
        <v>6.362916047952353</v>
      </c>
      <c r="J26" s="843">
        <v>0</v>
      </c>
      <c r="K26" s="843">
        <v>9.539059560491452</v>
      </c>
      <c r="L26" s="844">
        <v>0</v>
      </c>
    </row>
    <row r="27" spans="1:12" ht="21" customHeight="1">
      <c r="A27" s="841" t="s">
        <v>996</v>
      </c>
      <c r="B27" s="842">
        <v>2.731641690470963</v>
      </c>
      <c r="C27" s="910">
        <v>129.4</v>
      </c>
      <c r="D27" s="910">
        <v>131.49509377962363</v>
      </c>
      <c r="E27" s="910">
        <v>131.49509377962363</v>
      </c>
      <c r="F27" s="910">
        <v>131.6</v>
      </c>
      <c r="G27" s="910">
        <v>131.6</v>
      </c>
      <c r="H27" s="911">
        <v>131.6</v>
      </c>
      <c r="I27" s="843">
        <v>1.6190832918266125</v>
      </c>
      <c r="J27" s="843">
        <v>0</v>
      </c>
      <c r="K27" s="843">
        <v>0.07977956999079083</v>
      </c>
      <c r="L27" s="844">
        <v>0</v>
      </c>
    </row>
    <row r="28" spans="1:12" ht="21" customHeight="1">
      <c r="A28" s="841" t="s">
        <v>997</v>
      </c>
      <c r="B28" s="842">
        <v>3.1001290737979397</v>
      </c>
      <c r="C28" s="910">
        <v>128.1</v>
      </c>
      <c r="D28" s="910">
        <v>131.8148802467192</v>
      </c>
      <c r="E28" s="910">
        <v>131.8148802467192</v>
      </c>
      <c r="F28" s="910">
        <v>170.5</v>
      </c>
      <c r="G28" s="910">
        <v>170.6</v>
      </c>
      <c r="H28" s="911">
        <v>170.6</v>
      </c>
      <c r="I28" s="843">
        <v>2.8999845797964383</v>
      </c>
      <c r="J28" s="843">
        <v>0</v>
      </c>
      <c r="K28" s="843">
        <v>29.42393125926776</v>
      </c>
      <c r="L28" s="844">
        <v>0</v>
      </c>
    </row>
    <row r="29" spans="1:12" ht="21" customHeight="1" thickBot="1">
      <c r="A29" s="847" t="s">
        <v>998</v>
      </c>
      <c r="B29" s="848">
        <v>7.508891607907275</v>
      </c>
      <c r="C29" s="912">
        <v>180.8</v>
      </c>
      <c r="D29" s="912">
        <v>188.6521269491185</v>
      </c>
      <c r="E29" s="912">
        <v>188.6521269491185</v>
      </c>
      <c r="F29" s="912">
        <v>199.7</v>
      </c>
      <c r="G29" s="912">
        <v>203.6</v>
      </c>
      <c r="H29" s="913">
        <v>203.6</v>
      </c>
      <c r="I29" s="849">
        <v>4.342990569202712</v>
      </c>
      <c r="J29" s="849">
        <v>0</v>
      </c>
      <c r="K29" s="849">
        <v>7.923511540854818</v>
      </c>
      <c r="L29" s="850">
        <v>0</v>
      </c>
    </row>
    <row r="30" ht="13.5" thickTop="1">
      <c r="A30" s="832" t="s">
        <v>999</v>
      </c>
    </row>
    <row r="31" spans="1:5" ht="12.75">
      <c r="A31" s="832" t="s">
        <v>1000</v>
      </c>
      <c r="E31" s="832" t="s">
        <v>1583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2" sqref="A2:I2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766" t="s">
        <v>95</v>
      </c>
      <c r="B1" s="1766"/>
      <c r="C1" s="1766"/>
      <c r="D1" s="1766"/>
      <c r="E1" s="1766"/>
      <c r="F1" s="1766"/>
      <c r="G1" s="1766"/>
      <c r="H1" s="27"/>
      <c r="I1" s="27"/>
    </row>
    <row r="2" spans="1:10" ht="19.5" customHeight="1">
      <c r="A2" s="1767" t="s">
        <v>975</v>
      </c>
      <c r="B2" s="1767"/>
      <c r="C2" s="1767"/>
      <c r="D2" s="1767"/>
      <c r="E2" s="1767"/>
      <c r="F2" s="1767"/>
      <c r="G2" s="1767"/>
      <c r="H2" s="1767"/>
      <c r="I2" s="1767"/>
      <c r="J2" s="163"/>
    </row>
    <row r="3" spans="1:9" ht="14.25" customHeight="1">
      <c r="A3" s="1768" t="s">
        <v>976</v>
      </c>
      <c r="B3" s="1768"/>
      <c r="C3" s="1768"/>
      <c r="D3" s="1768"/>
      <c r="E3" s="1768"/>
      <c r="F3" s="1768"/>
      <c r="G3" s="1768"/>
      <c r="H3" s="1768"/>
      <c r="I3" s="1768"/>
    </row>
    <row r="4" spans="1:9" ht="15.75" customHeight="1" thickBot="1">
      <c r="A4" s="1769" t="s">
        <v>761</v>
      </c>
      <c r="B4" s="1770"/>
      <c r="C4" s="1770"/>
      <c r="D4" s="1770"/>
      <c r="E4" s="1770"/>
      <c r="F4" s="1770"/>
      <c r="G4" s="1770"/>
      <c r="H4" s="1770"/>
      <c r="I4" s="1770"/>
    </row>
    <row r="5" spans="1:13" ht="24.75" customHeight="1" thickTop="1">
      <c r="A5" s="1746" t="s">
        <v>1329</v>
      </c>
      <c r="B5" s="1748" t="s">
        <v>1486</v>
      </c>
      <c r="C5" s="1748"/>
      <c r="D5" s="1748" t="s">
        <v>1284</v>
      </c>
      <c r="E5" s="1748"/>
      <c r="F5" s="1748" t="s">
        <v>415</v>
      </c>
      <c r="G5" s="1749"/>
      <c r="H5" s="5" t="s">
        <v>968</v>
      </c>
      <c r="I5" s="6"/>
      <c r="J5" s="9"/>
      <c r="K5" s="9"/>
      <c r="L5" s="9"/>
      <c r="M5" s="9"/>
    </row>
    <row r="6" spans="1:13" ht="24.75" customHeight="1">
      <c r="A6" s="1747"/>
      <c r="B6" s="914" t="s">
        <v>1286</v>
      </c>
      <c r="C6" s="915" t="s">
        <v>1490</v>
      </c>
      <c r="D6" s="915" t="s">
        <v>1286</v>
      </c>
      <c r="E6" s="914" t="s">
        <v>1490</v>
      </c>
      <c r="F6" s="914" t="s">
        <v>1286</v>
      </c>
      <c r="G6" s="916" t="s">
        <v>1490</v>
      </c>
      <c r="H6" s="7" t="s">
        <v>969</v>
      </c>
      <c r="I6" s="7" t="s">
        <v>970</v>
      </c>
      <c r="J6" s="9"/>
      <c r="K6" s="9"/>
      <c r="L6" s="9"/>
      <c r="M6" s="9"/>
    </row>
    <row r="7" spans="1:16" ht="24.75" customHeight="1">
      <c r="A7" s="1050" t="s">
        <v>1613</v>
      </c>
      <c r="B7" s="917">
        <v>201.4</v>
      </c>
      <c r="C7" s="917">
        <v>13.2</v>
      </c>
      <c r="D7" s="917">
        <v>218.3</v>
      </c>
      <c r="E7" s="917">
        <v>8.4</v>
      </c>
      <c r="F7" s="917">
        <v>230.7</v>
      </c>
      <c r="G7" s="918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50" t="s">
        <v>1614</v>
      </c>
      <c r="B8" s="917">
        <v>203</v>
      </c>
      <c r="C8" s="917">
        <v>12.6</v>
      </c>
      <c r="D8" s="917">
        <v>219.6</v>
      </c>
      <c r="E8" s="917">
        <v>8.2</v>
      </c>
      <c r="F8" s="917">
        <v>235.2</v>
      </c>
      <c r="G8" s="918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50" t="s">
        <v>1615</v>
      </c>
      <c r="B9" s="917">
        <v>206.1</v>
      </c>
      <c r="C9" s="917">
        <v>14.8</v>
      </c>
      <c r="D9" s="917">
        <v>222.5</v>
      </c>
      <c r="E9" s="917">
        <v>8</v>
      </c>
      <c r="F9" s="917">
        <v>236</v>
      </c>
      <c r="G9" s="918">
        <v>6.1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50" t="s">
        <v>1616</v>
      </c>
      <c r="B10" s="917">
        <v>208.6</v>
      </c>
      <c r="C10" s="917">
        <v>18.5</v>
      </c>
      <c r="D10" s="917">
        <v>224.1</v>
      </c>
      <c r="E10" s="917">
        <v>7.4</v>
      </c>
      <c r="F10" s="917">
        <v>235.3</v>
      </c>
      <c r="G10" s="918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50" t="s">
        <v>1617</v>
      </c>
      <c r="B11" s="917">
        <v>203.2</v>
      </c>
      <c r="C11" s="917">
        <v>18.9</v>
      </c>
      <c r="D11" s="917">
        <v>226.04364985811122</v>
      </c>
      <c r="E11" s="917">
        <v>11.2</v>
      </c>
      <c r="F11" s="917">
        <v>235.7</v>
      </c>
      <c r="G11" s="918">
        <v>4.3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50" t="s">
        <v>1618</v>
      </c>
      <c r="B12" s="917">
        <v>200.6</v>
      </c>
      <c r="C12" s="917">
        <v>16</v>
      </c>
      <c r="D12" s="917">
        <v>226.3742577763629</v>
      </c>
      <c r="E12" s="917">
        <v>12.8</v>
      </c>
      <c r="F12" s="917"/>
      <c r="G12" s="918"/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50" t="s">
        <v>1619</v>
      </c>
      <c r="B13" s="917">
        <v>198.7</v>
      </c>
      <c r="C13" s="917">
        <v>14.2</v>
      </c>
      <c r="D13" s="917">
        <v>222.2</v>
      </c>
      <c r="E13" s="917">
        <v>11.8</v>
      </c>
      <c r="F13" s="917"/>
      <c r="G13" s="918"/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50" t="s">
        <v>1620</v>
      </c>
      <c r="B14" s="917">
        <v>197</v>
      </c>
      <c r="C14" s="917">
        <v>12.2</v>
      </c>
      <c r="D14" s="917">
        <v>221.4</v>
      </c>
      <c r="E14" s="917">
        <v>12.4</v>
      </c>
      <c r="F14" s="917"/>
      <c r="G14" s="918"/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50" t="s">
        <v>1621</v>
      </c>
      <c r="B15" s="917">
        <v>197.6</v>
      </c>
      <c r="C15" s="917">
        <v>10.9</v>
      </c>
      <c r="D15" s="917">
        <v>220.3</v>
      </c>
      <c r="E15" s="917">
        <v>11.5</v>
      </c>
      <c r="F15" s="917"/>
      <c r="G15" s="918"/>
      <c r="K15" s="9"/>
      <c r="L15" s="9"/>
      <c r="M15" s="9"/>
      <c r="N15" s="9"/>
      <c r="O15" s="9"/>
      <c r="P15" s="9"/>
    </row>
    <row r="16" spans="1:16" ht="24.75" customHeight="1">
      <c r="A16" s="1050" t="s">
        <v>1065</v>
      </c>
      <c r="B16" s="917">
        <v>200.4</v>
      </c>
      <c r="C16" s="917">
        <v>8.4</v>
      </c>
      <c r="D16" s="917">
        <v>221.86945517278622</v>
      </c>
      <c r="E16" s="917">
        <v>10.7</v>
      </c>
      <c r="F16" s="917"/>
      <c r="G16" s="918"/>
      <c r="K16" s="9"/>
      <c r="L16" s="9"/>
      <c r="M16" s="9"/>
      <c r="N16" s="9"/>
      <c r="O16" s="9"/>
      <c r="P16" s="9"/>
    </row>
    <row r="17" spans="1:16" ht="24.75" customHeight="1">
      <c r="A17" s="1050" t="s">
        <v>1066</v>
      </c>
      <c r="B17" s="917">
        <v>205.2</v>
      </c>
      <c r="C17" s="917">
        <v>6.3</v>
      </c>
      <c r="D17" s="917">
        <v>223.4</v>
      </c>
      <c r="E17" s="917">
        <v>8.9</v>
      </c>
      <c r="F17" s="917"/>
      <c r="G17" s="918"/>
      <c r="K17" s="9"/>
      <c r="L17" s="9"/>
      <c r="M17" s="9"/>
      <c r="N17" s="9"/>
      <c r="O17" s="9"/>
      <c r="P17" s="9"/>
    </row>
    <row r="18" spans="1:16" ht="24.75" customHeight="1">
      <c r="A18" s="1050" t="s">
        <v>1067</v>
      </c>
      <c r="B18" s="917">
        <v>211.8</v>
      </c>
      <c r="C18" s="917">
        <v>7</v>
      </c>
      <c r="D18" s="917">
        <v>227.2</v>
      </c>
      <c r="E18" s="917">
        <v>7.3</v>
      </c>
      <c r="F18" s="917"/>
      <c r="G18" s="918"/>
      <c r="K18" s="9"/>
      <c r="L18" s="9"/>
      <c r="M18" s="9"/>
      <c r="N18" s="9"/>
      <c r="O18" s="9"/>
      <c r="P18" s="9"/>
    </row>
    <row r="19" spans="1:7" ht="24.75" customHeight="1" thickBot="1">
      <c r="A19" s="1182" t="s">
        <v>971</v>
      </c>
      <c r="B19" s="920">
        <v>202.8</v>
      </c>
      <c r="C19" s="920">
        <v>12.6</v>
      </c>
      <c r="D19" s="920">
        <v>222.7</v>
      </c>
      <c r="E19" s="920">
        <v>9.8</v>
      </c>
      <c r="F19" s="920" t="s">
        <v>775</v>
      </c>
      <c r="G19" s="921" t="s">
        <v>775</v>
      </c>
    </row>
    <row r="20" spans="1:4" ht="19.5" customHeight="1" thickTop="1">
      <c r="A20" s="8" t="s">
        <v>972</v>
      </c>
      <c r="D20" s="9"/>
    </row>
    <row r="21" spans="1:7" ht="19.5" customHeight="1">
      <c r="A21" s="8"/>
      <c r="G21" s="16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42" t="s">
        <v>860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</row>
    <row r="2" spans="1:11" ht="16.5" customHeight="1">
      <c r="A2" s="1640" t="s">
        <v>706</v>
      </c>
      <c r="B2" s="1640"/>
      <c r="C2" s="1640"/>
      <c r="D2" s="1640"/>
      <c r="E2" s="1640"/>
      <c r="F2" s="1640"/>
      <c r="G2" s="1640"/>
      <c r="H2" s="1640"/>
      <c r="I2" s="1640"/>
      <c r="J2" s="1640"/>
      <c r="K2" s="1640"/>
    </row>
    <row r="3" spans="4:11" ht="16.5" customHeight="1" thickBot="1">
      <c r="D3" s="10"/>
      <c r="E3" s="10"/>
      <c r="G3" s="10"/>
      <c r="I3" s="1641" t="s">
        <v>872</v>
      </c>
      <c r="J3" s="1641"/>
      <c r="K3" s="1641"/>
    </row>
    <row r="4" spans="1:11" ht="16.5" customHeight="1" thickTop="1">
      <c r="A4" s="207"/>
      <c r="B4" s="1411"/>
      <c r="C4" s="1412"/>
      <c r="D4" s="1412"/>
      <c r="E4" s="1413"/>
      <c r="F4" s="1312" t="s">
        <v>784</v>
      </c>
      <c r="G4" s="1414"/>
      <c r="H4" s="1415"/>
      <c r="I4" s="1415"/>
      <c r="J4" s="1414"/>
      <c r="K4" s="1416"/>
    </row>
    <row r="5" spans="1:11" ht="16.5" customHeight="1">
      <c r="A5" s="209"/>
      <c r="B5" s="1417">
        <v>2010</v>
      </c>
      <c r="C5" s="1418">
        <v>2010</v>
      </c>
      <c r="D5" s="1418">
        <v>2011</v>
      </c>
      <c r="E5" s="1419">
        <v>2011</v>
      </c>
      <c r="F5" s="1420"/>
      <c r="G5" s="1250" t="s">
        <v>1284</v>
      </c>
      <c r="H5" s="1421"/>
      <c r="I5" s="1422"/>
      <c r="J5" s="1249" t="s">
        <v>870</v>
      </c>
      <c r="K5" s="1423"/>
    </row>
    <row r="6" spans="1:11" ht="16.5" customHeight="1">
      <c r="A6" s="347"/>
      <c r="B6" s="1424" t="s">
        <v>782</v>
      </c>
      <c r="C6" s="1425" t="s">
        <v>783</v>
      </c>
      <c r="D6" s="1425" t="s">
        <v>692</v>
      </c>
      <c r="E6" s="1426" t="s">
        <v>780</v>
      </c>
      <c r="F6" s="1440" t="s">
        <v>779</v>
      </c>
      <c r="G6" s="1441" t="s">
        <v>775</v>
      </c>
      <c r="H6" s="1442" t="s">
        <v>760</v>
      </c>
      <c r="I6" s="1440" t="s">
        <v>779</v>
      </c>
      <c r="J6" s="1441" t="s">
        <v>775</v>
      </c>
      <c r="K6" s="1443" t="s">
        <v>760</v>
      </c>
    </row>
    <row r="7" spans="1:11" ht="16.5" customHeight="1">
      <c r="A7" s="1283" t="s">
        <v>794</v>
      </c>
      <c r="B7" s="1246">
        <v>211686.664160922</v>
      </c>
      <c r="C7" s="1246">
        <v>210452.63301991802</v>
      </c>
      <c r="D7" s="1276">
        <v>219825.73488536998</v>
      </c>
      <c r="E7" s="1276">
        <v>310503.91663610004</v>
      </c>
      <c r="F7" s="1248">
        <v>-1234.0311410039722</v>
      </c>
      <c r="G7" s="1251"/>
      <c r="H7" s="1252">
        <v>-0.5829517631143143</v>
      </c>
      <c r="I7" s="1300">
        <v>90678.18175073006</v>
      </c>
      <c r="J7" s="1269"/>
      <c r="K7" s="1289">
        <v>41.25003007405615</v>
      </c>
    </row>
    <row r="8" spans="1:11" ht="16.5" customHeight="1">
      <c r="A8" s="1287" t="s">
        <v>795</v>
      </c>
      <c r="B8" s="1257">
        <v>0</v>
      </c>
      <c r="C8" s="1257">
        <v>0</v>
      </c>
      <c r="D8" s="1261">
        <v>0</v>
      </c>
      <c r="E8" s="1271">
        <v>0</v>
      </c>
      <c r="F8" s="1257">
        <v>0</v>
      </c>
      <c r="G8" s="1304"/>
      <c r="H8" s="1431" t="s">
        <v>1418</v>
      </c>
      <c r="I8" s="1305">
        <v>0</v>
      </c>
      <c r="J8" s="1258"/>
      <c r="K8" s="1432" t="s">
        <v>1418</v>
      </c>
    </row>
    <row r="9" spans="1:11" ht="16.5" customHeight="1">
      <c r="A9" s="1287" t="s">
        <v>796</v>
      </c>
      <c r="B9" s="1261">
        <v>6315.334968132</v>
      </c>
      <c r="C9" s="1261">
        <v>6737.6034998879995</v>
      </c>
      <c r="D9" s="1261">
        <v>6730.614</v>
      </c>
      <c r="E9" s="1273">
        <v>7642.77948</v>
      </c>
      <c r="F9" s="1261">
        <v>422.2685317559999</v>
      </c>
      <c r="G9" s="1304"/>
      <c r="H9" s="1261">
        <v>6.686399595378894</v>
      </c>
      <c r="I9" s="1262">
        <v>912.1654800000006</v>
      </c>
      <c r="J9" s="1263"/>
      <c r="K9" s="1286">
        <v>13.552485404749115</v>
      </c>
    </row>
    <row r="10" spans="1:11" ht="16.5" customHeight="1">
      <c r="A10" s="1287" t="s">
        <v>797</v>
      </c>
      <c r="B10" s="1261">
        <v>0</v>
      </c>
      <c r="C10" s="1261">
        <v>0</v>
      </c>
      <c r="D10" s="1261">
        <v>0</v>
      </c>
      <c r="E10" s="1273">
        <v>0</v>
      </c>
      <c r="F10" s="1261">
        <v>0</v>
      </c>
      <c r="G10" s="1304"/>
      <c r="H10" s="1431" t="s">
        <v>1418</v>
      </c>
      <c r="I10" s="1262">
        <v>0</v>
      </c>
      <c r="J10" s="1263"/>
      <c r="K10" s="1286">
        <v>0</v>
      </c>
    </row>
    <row r="11" spans="1:11" ht="16.5" customHeight="1">
      <c r="A11" s="1283" t="s">
        <v>798</v>
      </c>
      <c r="B11" s="1246">
        <v>205371.32919279</v>
      </c>
      <c r="C11" s="1246">
        <v>203715.02952003002</v>
      </c>
      <c r="D11" s="1246">
        <v>213095.12088536998</v>
      </c>
      <c r="E11" s="1275">
        <v>302861.1371561</v>
      </c>
      <c r="F11" s="1246">
        <v>-1656.299672759982</v>
      </c>
      <c r="G11" s="1268"/>
      <c r="H11" s="1246">
        <v>-0.8064902142232081</v>
      </c>
      <c r="I11" s="1300">
        <v>89766.01627073003</v>
      </c>
      <c r="J11" s="1247"/>
      <c r="K11" s="1289">
        <v>42.1248576212206</v>
      </c>
    </row>
    <row r="12" spans="1:11" ht="16.5" customHeight="1">
      <c r="A12" s="1283" t="s">
        <v>799</v>
      </c>
      <c r="B12" s="1276">
        <v>50132.97946192</v>
      </c>
      <c r="C12" s="1276">
        <v>32074.208805249997</v>
      </c>
      <c r="D12" s="1246">
        <v>52550.576972090006</v>
      </c>
      <c r="E12" s="1275">
        <v>32986.79865971999</v>
      </c>
      <c r="F12" s="1246">
        <v>-18058.77065667</v>
      </c>
      <c r="G12" s="1251"/>
      <c r="H12" s="1276">
        <v>-36.0217382858465</v>
      </c>
      <c r="I12" s="1300">
        <v>-19563.778312370014</v>
      </c>
      <c r="J12" s="1247"/>
      <c r="K12" s="1289">
        <v>-37.22847481343636</v>
      </c>
    </row>
    <row r="13" spans="1:11" ht="16.5" customHeight="1">
      <c r="A13" s="1287" t="s">
        <v>800</v>
      </c>
      <c r="B13" s="1257">
        <v>30477.38946425</v>
      </c>
      <c r="C13" s="1257">
        <v>28866.889805249997</v>
      </c>
      <c r="D13" s="1257">
        <v>28178.857369250003</v>
      </c>
      <c r="E13" s="1271">
        <v>22108.93247425</v>
      </c>
      <c r="F13" s="1257">
        <v>-1610.4996590000046</v>
      </c>
      <c r="G13" s="1304"/>
      <c r="H13" s="1261">
        <v>-5.284244114441369</v>
      </c>
      <c r="I13" s="1262">
        <v>-6069.924895000004</v>
      </c>
      <c r="J13" s="1263"/>
      <c r="K13" s="1286">
        <v>-21.54070626591045</v>
      </c>
    </row>
    <row r="14" spans="1:11" ht="16.5" customHeight="1">
      <c r="A14" s="1287" t="s">
        <v>801</v>
      </c>
      <c r="B14" s="1261">
        <v>0</v>
      </c>
      <c r="C14" s="1261">
        <v>0</v>
      </c>
      <c r="D14" s="1261">
        <v>348.2</v>
      </c>
      <c r="E14" s="1273">
        <v>368.2</v>
      </c>
      <c r="F14" s="1261">
        <v>0</v>
      </c>
      <c r="G14" s="1304"/>
      <c r="H14" s="1431" t="s">
        <v>1418</v>
      </c>
      <c r="I14" s="1262">
        <v>20</v>
      </c>
      <c r="J14" s="1263"/>
      <c r="K14" s="1286">
        <v>5.743825387708214</v>
      </c>
    </row>
    <row r="15" spans="1:11" ht="16.5" customHeight="1">
      <c r="A15" s="1287" t="s">
        <v>802</v>
      </c>
      <c r="B15" s="1261">
        <v>2944.0740000000005</v>
      </c>
      <c r="C15" s="1261">
        <v>3207.319</v>
      </c>
      <c r="D15" s="1261">
        <v>3136.7079999999987</v>
      </c>
      <c r="E15" s="1273">
        <v>3228.64</v>
      </c>
      <c r="F15" s="1261">
        <v>263.24499999999944</v>
      </c>
      <c r="G15" s="1304"/>
      <c r="H15" s="1261">
        <v>8.941521171003155</v>
      </c>
      <c r="I15" s="1262">
        <v>91.9320000000007</v>
      </c>
      <c r="J15" s="1263"/>
      <c r="K15" s="1286">
        <v>2.930843419279089</v>
      </c>
    </row>
    <row r="16" spans="1:11" ht="16.5" customHeight="1">
      <c r="A16" s="1283" t="s">
        <v>805</v>
      </c>
      <c r="B16" s="1246">
        <v>16711.515997669994</v>
      </c>
      <c r="C16" s="1246">
        <v>0</v>
      </c>
      <c r="D16" s="1246">
        <v>20886.811602840004</v>
      </c>
      <c r="E16" s="1275">
        <v>7281.026185469993</v>
      </c>
      <c r="F16" s="1246">
        <v>-16711.515997669994</v>
      </c>
      <c r="G16" s="1268"/>
      <c r="H16" s="1246">
        <v>-100</v>
      </c>
      <c r="I16" s="1300">
        <v>-13605.78541737001</v>
      </c>
      <c r="J16" s="1247"/>
      <c r="K16" s="1289">
        <v>-65.14055699875234</v>
      </c>
    </row>
    <row r="17" spans="1:11" ht="16.5" customHeight="1">
      <c r="A17" s="1315" t="s">
        <v>806</v>
      </c>
      <c r="B17" s="1257">
        <v>11.449995</v>
      </c>
      <c r="C17" s="1257">
        <v>19.9999</v>
      </c>
      <c r="D17" s="1257">
        <v>0</v>
      </c>
      <c r="E17" s="1257">
        <v>0</v>
      </c>
      <c r="F17" s="1266">
        <v>8.549905</v>
      </c>
      <c r="G17" s="1268"/>
      <c r="H17" s="1246">
        <v>74.67169199637206</v>
      </c>
      <c r="I17" s="1300">
        <v>0</v>
      </c>
      <c r="J17" s="1247"/>
      <c r="K17" s="1433" t="s">
        <v>1418</v>
      </c>
    </row>
    <row r="18" spans="1:11" ht="16.5" customHeight="1">
      <c r="A18" s="1291" t="s">
        <v>807</v>
      </c>
      <c r="B18" s="1257">
        <v>719.9333687099999</v>
      </c>
      <c r="C18" s="1257">
        <v>203.08336871</v>
      </c>
      <c r="D18" s="1257">
        <v>2582.27786871</v>
      </c>
      <c r="E18" s="1257">
        <v>436.29786871</v>
      </c>
      <c r="F18" s="1266">
        <v>-516.85</v>
      </c>
      <c r="G18" s="1268"/>
      <c r="H18" s="1246">
        <v>-71.79136604351436</v>
      </c>
      <c r="I18" s="1262">
        <v>-2145.98</v>
      </c>
      <c r="J18" s="1263"/>
      <c r="K18" s="1286">
        <v>-83.10414715640356</v>
      </c>
    </row>
    <row r="19" spans="1:11" ht="16.5" customHeight="1">
      <c r="A19" s="1316" t="s">
        <v>808</v>
      </c>
      <c r="B19" s="1257">
        <v>703.9333687099999</v>
      </c>
      <c r="C19" s="1257">
        <v>187.08336871</v>
      </c>
      <c r="D19" s="1257">
        <v>2572.27786871</v>
      </c>
      <c r="E19" s="1257">
        <v>421.29786871</v>
      </c>
      <c r="F19" s="1265">
        <v>-516.85</v>
      </c>
      <c r="G19" s="1304"/>
      <c r="H19" s="1261">
        <v>-73.42314244133057</v>
      </c>
      <c r="I19" s="1305">
        <v>-2150.98</v>
      </c>
      <c r="J19" s="1258"/>
      <c r="K19" s="1314">
        <v>-83.62160348868993</v>
      </c>
    </row>
    <row r="20" spans="1:11" ht="16.5" customHeight="1">
      <c r="A20" s="1283" t="s">
        <v>809</v>
      </c>
      <c r="B20" s="1246">
        <v>16</v>
      </c>
      <c r="C20" s="1246">
        <v>16</v>
      </c>
      <c r="D20" s="1246">
        <v>10</v>
      </c>
      <c r="E20" s="1246">
        <v>15</v>
      </c>
      <c r="F20" s="1266">
        <v>0</v>
      </c>
      <c r="G20" s="1268"/>
      <c r="H20" s="1275">
        <v>0</v>
      </c>
      <c r="I20" s="1300">
        <v>5</v>
      </c>
      <c r="J20" s="1247"/>
      <c r="K20" s="1289">
        <v>50</v>
      </c>
    </row>
    <row r="21" spans="1:11" ht="16.5" customHeight="1">
      <c r="A21" s="1291" t="s">
        <v>707</v>
      </c>
      <c r="B21" s="1257">
        <v>4783.251</v>
      </c>
      <c r="C21" s="1257">
        <v>5269.93</v>
      </c>
      <c r="D21" s="1257">
        <v>8327.68</v>
      </c>
      <c r="E21" s="1257">
        <v>926.18186871</v>
      </c>
      <c r="F21" s="1248">
        <v>486.6790000000001</v>
      </c>
      <c r="G21" s="1251"/>
      <c r="H21" s="1252">
        <v>10.174648999184866</v>
      </c>
      <c r="I21" s="1253">
        <v>-7401.49813129</v>
      </c>
      <c r="J21" s="1277"/>
      <c r="K21" s="1284">
        <v>-88.87827259560885</v>
      </c>
    </row>
    <row r="22" spans="1:11" ht="16.5" customHeight="1">
      <c r="A22" s="1316" t="s">
        <v>810</v>
      </c>
      <c r="B22" s="1257">
        <v>2758.251</v>
      </c>
      <c r="C22" s="1257">
        <v>3528.55</v>
      </c>
      <c r="D22" s="1257">
        <v>2096.5</v>
      </c>
      <c r="E22" s="1257">
        <v>926.18186871</v>
      </c>
      <c r="F22" s="1265">
        <v>770.299</v>
      </c>
      <c r="G22" s="1304"/>
      <c r="H22" s="1261">
        <v>27.927081327986464</v>
      </c>
      <c r="I22" s="1305">
        <v>-1170.31813129</v>
      </c>
      <c r="J22" s="1258"/>
      <c r="K22" s="1314">
        <v>-55.822472277128554</v>
      </c>
    </row>
    <row r="23" spans="1:11" ht="16.5" customHeight="1">
      <c r="A23" s="1283" t="s">
        <v>708</v>
      </c>
      <c r="B23" s="1246">
        <v>2025</v>
      </c>
      <c r="C23" s="1246">
        <v>1741.38</v>
      </c>
      <c r="D23" s="1246">
        <v>6231.18</v>
      </c>
      <c r="E23" s="1246">
        <v>0</v>
      </c>
      <c r="F23" s="1266">
        <v>-283.62</v>
      </c>
      <c r="G23" s="1268"/>
      <c r="H23" s="1246">
        <v>-14.005925925925922</v>
      </c>
      <c r="I23" s="1300">
        <v>-6231.18</v>
      </c>
      <c r="J23" s="1247"/>
      <c r="K23" s="1289">
        <v>-100</v>
      </c>
    </row>
    <row r="24" spans="1:11" ht="16.5" customHeight="1">
      <c r="A24" s="1291" t="s">
        <v>811</v>
      </c>
      <c r="B24" s="1257">
        <v>3510.7378481700002</v>
      </c>
      <c r="C24" s="1257">
        <v>2867.83211311</v>
      </c>
      <c r="D24" s="1257">
        <v>4422.28936785</v>
      </c>
      <c r="E24" s="1257">
        <v>4740.09119468</v>
      </c>
      <c r="F24" s="1266">
        <v>-642.9057350600001</v>
      </c>
      <c r="G24" s="1268"/>
      <c r="H24" s="1246">
        <v>-18.31255316870554</v>
      </c>
      <c r="I24" s="1253">
        <v>317.8018268299993</v>
      </c>
      <c r="J24" s="1277"/>
      <c r="K24" s="1284">
        <v>7.186364355539812</v>
      </c>
    </row>
    <row r="25" spans="1:11" ht="16.5" customHeight="1">
      <c r="A25" s="1316" t="s">
        <v>812</v>
      </c>
      <c r="B25" s="1257">
        <v>25780.543578448003</v>
      </c>
      <c r="C25" s="1257">
        <v>33231.662028332</v>
      </c>
      <c r="D25" s="1257">
        <v>34457.10874992001</v>
      </c>
      <c r="E25" s="1257">
        <v>36423.702807350004</v>
      </c>
      <c r="F25" s="1259">
        <v>7451.1184498839975</v>
      </c>
      <c r="G25" s="1307"/>
      <c r="H25" s="1271">
        <v>28.902099861513303</v>
      </c>
      <c r="I25" s="1305">
        <v>1966.5940574299966</v>
      </c>
      <c r="J25" s="1258"/>
      <c r="K25" s="1314">
        <v>5.707368170971576</v>
      </c>
    </row>
    <row r="26" spans="1:11" ht="16.5" customHeight="1">
      <c r="A26" s="1317" t="s">
        <v>813</v>
      </c>
      <c r="B26" s="1248">
        <v>296625.55941317</v>
      </c>
      <c r="C26" s="1276">
        <v>284119.34923532</v>
      </c>
      <c r="D26" s="1276">
        <v>322165.66784393997</v>
      </c>
      <c r="E26" s="1276">
        <v>386016.98903527006</v>
      </c>
      <c r="F26" s="1248">
        <v>-12506.210177849978</v>
      </c>
      <c r="G26" s="1251"/>
      <c r="H26" s="1252">
        <v>-4.21616067158598</v>
      </c>
      <c r="I26" s="1277">
        <v>63851.32119133009</v>
      </c>
      <c r="J26" s="1277"/>
      <c r="K26" s="1284">
        <v>19.81940584130158</v>
      </c>
    </row>
    <row r="27" spans="1:11" ht="16.5" customHeight="1">
      <c r="A27" s="1283" t="s">
        <v>814</v>
      </c>
      <c r="B27" s="1246">
        <v>218547.13747756998</v>
      </c>
      <c r="C27" s="1246">
        <v>200758.70132613002</v>
      </c>
      <c r="D27" s="1246">
        <v>234188.76353819</v>
      </c>
      <c r="E27" s="1246">
        <v>273027.20727552</v>
      </c>
      <c r="F27" s="1266">
        <v>-17788.436151439964</v>
      </c>
      <c r="G27" s="1268"/>
      <c r="H27" s="1246">
        <v>-8.139404778644439</v>
      </c>
      <c r="I27" s="1300">
        <v>38838.44373733003</v>
      </c>
      <c r="J27" s="1247"/>
      <c r="K27" s="1289">
        <v>16.584247318508304</v>
      </c>
    </row>
    <row r="28" spans="1:11" ht="16.5" customHeight="1">
      <c r="A28" s="1287" t="s">
        <v>709</v>
      </c>
      <c r="B28" s="1257">
        <v>139281.32643735</v>
      </c>
      <c r="C28" s="1257">
        <v>139607.36906252</v>
      </c>
      <c r="D28" s="1257">
        <v>141931.480013872</v>
      </c>
      <c r="E28" s="1257">
        <v>155563.84357062273</v>
      </c>
      <c r="F28" s="1265">
        <v>326.04262516999734</v>
      </c>
      <c r="G28" s="1304"/>
      <c r="H28" s="1261">
        <v>0.23408925913457196</v>
      </c>
      <c r="I28" s="1305">
        <v>13632.36355675073</v>
      </c>
      <c r="J28" s="1258"/>
      <c r="K28" s="1314">
        <v>9.604890722916677</v>
      </c>
    </row>
    <row r="29" spans="1:11" ht="16.5" customHeight="1">
      <c r="A29" s="1287" t="s">
        <v>710</v>
      </c>
      <c r="B29" s="1261">
        <v>19696.879199649997</v>
      </c>
      <c r="C29" s="1261">
        <v>19242.198399479992</v>
      </c>
      <c r="D29" s="1261">
        <v>23431.563178128</v>
      </c>
      <c r="E29" s="1261">
        <v>21572.394373127303</v>
      </c>
      <c r="F29" s="1265">
        <v>-454.68080017000466</v>
      </c>
      <c r="G29" s="1304"/>
      <c r="H29" s="1261">
        <v>-2.308390052867279</v>
      </c>
      <c r="I29" s="1262">
        <v>-1859.168805000696</v>
      </c>
      <c r="J29" s="1263"/>
      <c r="K29" s="1286">
        <v>-7.934463402493446</v>
      </c>
    </row>
    <row r="30" spans="1:11" ht="16.5" customHeight="1">
      <c r="A30" s="1287" t="s">
        <v>815</v>
      </c>
      <c r="B30" s="1261">
        <v>51113.72049142</v>
      </c>
      <c r="C30" s="1261">
        <v>32319.40332816</v>
      </c>
      <c r="D30" s="1261">
        <v>54277.46827534</v>
      </c>
      <c r="E30" s="1261">
        <v>83157.01663458</v>
      </c>
      <c r="F30" s="1265">
        <v>-18794.31716326</v>
      </c>
      <c r="G30" s="1304"/>
      <c r="H30" s="1261">
        <v>-36.7696128995635</v>
      </c>
      <c r="I30" s="1262">
        <v>28879.548359239998</v>
      </c>
      <c r="J30" s="1263"/>
      <c r="K30" s="1286">
        <v>53.2072502216558</v>
      </c>
    </row>
    <row r="31" spans="1:11" ht="16.5" customHeight="1">
      <c r="A31" s="1287" t="s">
        <v>711</v>
      </c>
      <c r="B31" s="1261">
        <v>4569.00552499</v>
      </c>
      <c r="C31" s="1261">
        <v>6016.61093987</v>
      </c>
      <c r="D31" s="1261">
        <v>5334.47711514</v>
      </c>
      <c r="E31" s="1261">
        <v>5401.0265724</v>
      </c>
      <c r="F31" s="1265">
        <v>1447.6054148800004</v>
      </c>
      <c r="G31" s="1304"/>
      <c r="H31" s="1261">
        <v>31.683161838224493</v>
      </c>
      <c r="I31" s="1262">
        <v>66.54945726000005</v>
      </c>
      <c r="J31" s="1263"/>
      <c r="K31" s="1286">
        <v>1.24753477845323</v>
      </c>
    </row>
    <row r="32" spans="1:11" ht="16.5" customHeight="1">
      <c r="A32" s="1283" t="s">
        <v>712</v>
      </c>
      <c r="B32" s="1261">
        <v>3886.2058241600007</v>
      </c>
      <c r="C32" s="1261">
        <v>3573.1195960999994</v>
      </c>
      <c r="D32" s="1261">
        <v>9213.774955710003</v>
      </c>
      <c r="E32" s="1261">
        <v>7332.926124790001</v>
      </c>
      <c r="F32" s="1266">
        <v>-313.0862280600013</v>
      </c>
      <c r="G32" s="1268"/>
      <c r="H32" s="1246">
        <v>-8.056347044554043</v>
      </c>
      <c r="I32" s="1262">
        <v>-1880.848830920002</v>
      </c>
      <c r="J32" s="1263"/>
      <c r="K32" s="1286">
        <v>-20.413444434676514</v>
      </c>
    </row>
    <row r="33" spans="1:11" ht="16.5" customHeight="1">
      <c r="A33" s="1283" t="s">
        <v>816</v>
      </c>
      <c r="B33" s="1257">
        <v>0</v>
      </c>
      <c r="C33" s="1257">
        <v>1412.0496318400037</v>
      </c>
      <c r="D33" s="1257">
        <v>0</v>
      </c>
      <c r="E33" s="1257">
        <v>0</v>
      </c>
      <c r="F33" s="1266">
        <v>1412.0496318400037</v>
      </c>
      <c r="G33" s="1268"/>
      <c r="H33" s="1545" t="s">
        <v>1418</v>
      </c>
      <c r="I33" s="1253">
        <v>0</v>
      </c>
      <c r="J33" s="1277"/>
      <c r="K33" s="1434" t="s">
        <v>1418</v>
      </c>
    </row>
    <row r="34" spans="1:11" ht="16.5" customHeight="1">
      <c r="A34" s="1287" t="s">
        <v>817</v>
      </c>
      <c r="B34" s="1257">
        <v>8673.747712519998</v>
      </c>
      <c r="C34" s="1257">
        <v>8262.989391609999</v>
      </c>
      <c r="D34" s="1257">
        <v>8280.34555804</v>
      </c>
      <c r="E34" s="1257">
        <v>9404.077565070002</v>
      </c>
      <c r="F34" s="1266">
        <v>-410.7583209099994</v>
      </c>
      <c r="G34" s="1268"/>
      <c r="H34" s="1246">
        <v>-4.735649854296501</v>
      </c>
      <c r="I34" s="1253">
        <v>1123.7320070300011</v>
      </c>
      <c r="J34" s="1277"/>
      <c r="K34" s="1284">
        <v>13.571076220833401</v>
      </c>
    </row>
    <row r="35" spans="1:11" ht="16.5" customHeight="1">
      <c r="A35" s="1316" t="s">
        <v>818</v>
      </c>
      <c r="B35" s="1257">
        <v>48.1973565199995</v>
      </c>
      <c r="C35" s="1257">
        <v>52.1354976099997</v>
      </c>
      <c r="D35" s="1257">
        <v>40.44235803999996</v>
      </c>
      <c r="E35" s="1257">
        <v>3.564295069999695</v>
      </c>
      <c r="F35" s="1265">
        <v>3.938141090000201</v>
      </c>
      <c r="G35" s="1304"/>
      <c r="H35" s="1261">
        <v>8.170865321972729</v>
      </c>
      <c r="I35" s="1305">
        <v>-36.878062970000265</v>
      </c>
      <c r="J35" s="1258"/>
      <c r="K35" s="1314">
        <v>-91.18672786964007</v>
      </c>
    </row>
    <row r="36" spans="1:11" ht="16.5" customHeight="1">
      <c r="A36" s="1287" t="s">
        <v>333</v>
      </c>
      <c r="B36" s="1261">
        <v>0</v>
      </c>
      <c r="C36" s="1261">
        <v>0</v>
      </c>
      <c r="D36" s="1261">
        <v>0</v>
      </c>
      <c r="E36" s="1261">
        <v>0</v>
      </c>
      <c r="F36" s="1265">
        <v>0</v>
      </c>
      <c r="G36" s="1304"/>
      <c r="H36" s="1431" t="s">
        <v>1418</v>
      </c>
      <c r="I36" s="1262">
        <v>0</v>
      </c>
      <c r="J36" s="1263"/>
      <c r="K36" s="1303" t="s">
        <v>1418</v>
      </c>
    </row>
    <row r="37" spans="1:11" ht="16.5" customHeight="1">
      <c r="A37" s="1287" t="s">
        <v>334</v>
      </c>
      <c r="B37" s="1261">
        <v>0</v>
      </c>
      <c r="C37" s="1261">
        <v>0</v>
      </c>
      <c r="D37" s="1261">
        <v>0</v>
      </c>
      <c r="E37" s="1261">
        <v>0</v>
      </c>
      <c r="F37" s="1265">
        <v>0</v>
      </c>
      <c r="G37" s="1304"/>
      <c r="H37" s="1431" t="s">
        <v>1418</v>
      </c>
      <c r="I37" s="1262">
        <v>0</v>
      </c>
      <c r="J37" s="1263"/>
      <c r="K37" s="1303" t="s">
        <v>1418</v>
      </c>
    </row>
    <row r="38" spans="1:11" ht="16.5" customHeight="1">
      <c r="A38" s="1287" t="s">
        <v>335</v>
      </c>
      <c r="B38" s="1261">
        <v>0</v>
      </c>
      <c r="C38" s="1261">
        <v>0</v>
      </c>
      <c r="D38" s="1261">
        <v>0</v>
      </c>
      <c r="E38" s="1261">
        <v>0</v>
      </c>
      <c r="F38" s="1265">
        <v>0</v>
      </c>
      <c r="G38" s="1304"/>
      <c r="H38" s="1431" t="s">
        <v>1418</v>
      </c>
      <c r="I38" s="1262">
        <v>0</v>
      </c>
      <c r="J38" s="1263"/>
      <c r="K38" s="1303" t="s">
        <v>1418</v>
      </c>
    </row>
    <row r="39" spans="1:11" ht="16.5" customHeight="1">
      <c r="A39" s="1287" t="s">
        <v>336</v>
      </c>
      <c r="B39" s="1261">
        <v>0</v>
      </c>
      <c r="C39" s="1261">
        <v>0</v>
      </c>
      <c r="D39" s="1261">
        <v>0</v>
      </c>
      <c r="E39" s="1261">
        <v>0</v>
      </c>
      <c r="F39" s="1265">
        <v>0</v>
      </c>
      <c r="G39" s="1304"/>
      <c r="H39" s="1431" t="s">
        <v>1418</v>
      </c>
      <c r="I39" s="1262">
        <v>0</v>
      </c>
      <c r="J39" s="37"/>
      <c r="K39" s="1303" t="s">
        <v>1418</v>
      </c>
    </row>
    <row r="40" spans="1:11" ht="16.5" customHeight="1">
      <c r="A40" s="1287" t="s">
        <v>713</v>
      </c>
      <c r="B40" s="1261">
        <v>8625.550356</v>
      </c>
      <c r="C40" s="1261">
        <v>8210.853894</v>
      </c>
      <c r="D40" s="1261">
        <v>8239.9032</v>
      </c>
      <c r="E40" s="1261">
        <v>9400.513270000001</v>
      </c>
      <c r="F40" s="1265">
        <v>-414.6964619999999</v>
      </c>
      <c r="G40" s="1304"/>
      <c r="H40" s="1261">
        <v>-4.807768140980521</v>
      </c>
      <c r="I40" s="1262">
        <v>1160.6100700000006</v>
      </c>
      <c r="J40" s="37"/>
      <c r="K40" s="1286">
        <v>14.085239132420883</v>
      </c>
    </row>
    <row r="41" spans="1:11" ht="16.5" customHeight="1">
      <c r="A41" s="1283" t="s">
        <v>337</v>
      </c>
      <c r="B41" s="1246">
        <v>0</v>
      </c>
      <c r="C41" s="1246">
        <v>0</v>
      </c>
      <c r="D41" s="1246">
        <v>0</v>
      </c>
      <c r="E41" s="1246">
        <v>0</v>
      </c>
      <c r="F41" s="1266">
        <v>0</v>
      </c>
      <c r="G41" s="1268"/>
      <c r="H41" s="1246"/>
      <c r="I41" s="1300">
        <v>0</v>
      </c>
      <c r="J41" s="1247"/>
      <c r="K41" s="1289"/>
    </row>
    <row r="42" spans="1:11" ht="16.5" customHeight="1">
      <c r="A42" s="1291" t="s">
        <v>819</v>
      </c>
      <c r="B42" s="1257">
        <v>45061.5707518</v>
      </c>
      <c r="C42" s="1257">
        <v>45099.7296355</v>
      </c>
      <c r="D42" s="1257">
        <v>50427.28249886</v>
      </c>
      <c r="E42" s="1257">
        <v>83845.72227852001</v>
      </c>
      <c r="F42" s="1266">
        <v>38.15888370000175</v>
      </c>
      <c r="G42" s="1268"/>
      <c r="H42" s="1246">
        <v>0.08468165459695495</v>
      </c>
      <c r="I42" s="1253">
        <v>33418.43977966002</v>
      </c>
      <c r="J42" s="1308"/>
      <c r="K42" s="1284">
        <v>66.27055459594814</v>
      </c>
    </row>
    <row r="43" spans="1:11" ht="16.5" customHeight="1">
      <c r="A43" s="1316" t="s">
        <v>820</v>
      </c>
      <c r="B43" s="1257">
        <v>24343.10347128</v>
      </c>
      <c r="C43" s="1257">
        <v>28585.879250240007</v>
      </c>
      <c r="D43" s="1257">
        <v>29269.318748849993</v>
      </c>
      <c r="E43" s="1257">
        <v>19740.026547450005</v>
      </c>
      <c r="F43" s="1259">
        <v>4242.775778960007</v>
      </c>
      <c r="G43" s="1307"/>
      <c r="H43" s="1257">
        <v>17.429066856514968</v>
      </c>
      <c r="I43" s="1305">
        <v>-9529.292201399989</v>
      </c>
      <c r="J43" s="727"/>
      <c r="K43" s="1314">
        <v>-32.55727365289088</v>
      </c>
    </row>
    <row r="44" spans="1:11" ht="16.5" customHeight="1">
      <c r="A44" s="635" t="s">
        <v>821</v>
      </c>
      <c r="B44" s="1259">
        <v>203012.916448402</v>
      </c>
      <c r="C44" s="1257">
        <v>202189.64362830803</v>
      </c>
      <c r="D44" s="1258">
        <v>211545.38932733</v>
      </c>
      <c r="E44" s="1306">
        <v>301099.83907103003</v>
      </c>
      <c r="F44" s="1258">
        <v>686.3810337400403</v>
      </c>
      <c r="G44" s="1258" t="s">
        <v>672</v>
      </c>
      <c r="H44" s="1271">
        <v>0.33809722344168763</v>
      </c>
      <c r="I44" s="1258">
        <v>60051.65228128004</v>
      </c>
      <c r="J44" s="1258" t="s">
        <v>673</v>
      </c>
      <c r="K44" s="1314">
        <v>28.38712414022906</v>
      </c>
    </row>
    <row r="45" spans="1:11" ht="16.5" customHeight="1">
      <c r="A45" s="415" t="s">
        <v>822</v>
      </c>
      <c r="B45" s="1265">
        <v>15534.221029168013</v>
      </c>
      <c r="C45" s="1261">
        <v>-1430.9423021779985</v>
      </c>
      <c r="D45" s="1263">
        <v>22643.331710860028</v>
      </c>
      <c r="E45" s="1264">
        <v>-28072.676426800026</v>
      </c>
      <c r="F45" s="1263">
        <v>-18474.81718518001</v>
      </c>
      <c r="G45" s="1263" t="s">
        <v>672</v>
      </c>
      <c r="H45" s="1273">
        <v>-118.9297947447159</v>
      </c>
      <c r="I45" s="1263">
        <v>-21213.210675240058</v>
      </c>
      <c r="J45" s="1263" t="s">
        <v>673</v>
      </c>
      <c r="K45" s="1286">
        <v>-93.68414041766626</v>
      </c>
    </row>
    <row r="46" spans="1:11" ht="16.5" customHeight="1" thickBot="1">
      <c r="A46" s="1293" t="s">
        <v>829</v>
      </c>
      <c r="B46" s="1435">
        <v>43624.130644631994</v>
      </c>
      <c r="C46" s="1296">
        <v>40453.946857408</v>
      </c>
      <c r="D46" s="1296">
        <v>45239.49249778998</v>
      </c>
      <c r="E46" s="1342">
        <v>67162.04601862002</v>
      </c>
      <c r="F46" s="1298">
        <v>-1660.5299333899918</v>
      </c>
      <c r="G46" s="1298" t="s">
        <v>672</v>
      </c>
      <c r="H46" s="1342">
        <v>-3.806448194731698</v>
      </c>
      <c r="I46" s="1298">
        <v>-7580.243941589957</v>
      </c>
      <c r="J46" s="1298" t="s">
        <v>673</v>
      </c>
      <c r="K46" s="1299">
        <v>-16.755811179712644</v>
      </c>
    </row>
    <row r="47" spans="1:11" ht="16.5" customHeight="1" thickTop="1">
      <c r="A47" s="720" t="s">
        <v>714</v>
      </c>
      <c r="B47" s="943">
        <v>-1509.6538538340003</v>
      </c>
      <c r="C47" s="947" t="s">
        <v>703</v>
      </c>
      <c r="D47" s="1309"/>
      <c r="E47" s="1309"/>
      <c r="F47" s="12"/>
      <c r="G47" s="37"/>
      <c r="H47" s="12"/>
      <c r="I47" s="37"/>
      <c r="J47" s="37"/>
      <c r="K47" s="37"/>
    </row>
    <row r="48" spans="1:11" ht="16.5" customHeight="1">
      <c r="A48" s="946" t="s">
        <v>704</v>
      </c>
      <c r="B48" s="943">
        <v>29502.79746242</v>
      </c>
      <c r="C48" s="12" t="s">
        <v>703</v>
      </c>
      <c r="D48" s="37"/>
      <c r="E48" s="37"/>
      <c r="F48" s="12"/>
      <c r="G48" s="37"/>
      <c r="H48" s="12"/>
      <c r="I48" s="37" t="s">
        <v>775</v>
      </c>
      <c r="J48" s="37"/>
      <c r="K48" s="37"/>
    </row>
    <row r="49" ht="16.5" customHeight="1">
      <c r="A49" s="1281" t="s">
        <v>705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2" sqref="A2:M2"/>
    </sheetView>
  </sheetViews>
  <sheetFormatPr defaultColWidth="9.140625" defaultRowHeight="24.75" customHeight="1"/>
  <cols>
    <col min="1" max="1" width="6.28125" style="846" customWidth="1"/>
    <col min="2" max="2" width="34.28125" style="832" bestFit="1" customWidth="1"/>
    <col min="3" max="3" width="7.140625" style="832" customWidth="1"/>
    <col min="4" max="4" width="8.140625" style="832" bestFit="1" customWidth="1"/>
    <col min="5" max="5" width="8.28125" style="832" bestFit="1" customWidth="1"/>
    <col min="6" max="6" width="8.7109375" style="832" customWidth="1"/>
    <col min="7" max="7" width="8.7109375" style="832" bestFit="1" customWidth="1"/>
    <col min="8" max="8" width="8.28125" style="832" bestFit="1" customWidth="1"/>
    <col min="9" max="9" width="8.140625" style="832" bestFit="1" customWidth="1"/>
    <col min="10" max="13" width="7.140625" style="832" bestFit="1" customWidth="1"/>
    <col min="14" max="14" width="5.57421875" style="832" customWidth="1"/>
    <col min="15" max="16384" width="9.140625" style="832" customWidth="1"/>
  </cols>
  <sheetData>
    <row r="1" spans="1:13" ht="12.75">
      <c r="A1" s="1771" t="s">
        <v>97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</row>
    <row r="2" spans="1:13" ht="12.75">
      <c r="A2" s="1771" t="s">
        <v>1587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  <c r="L2" s="1771"/>
      <c r="M2" s="1771"/>
    </row>
    <row r="3" spans="1:13" ht="12.75">
      <c r="A3" s="1771" t="s">
        <v>1003</v>
      </c>
      <c r="B3" s="1771"/>
      <c r="C3" s="1771"/>
      <c r="D3" s="1771"/>
      <c r="E3" s="1771"/>
      <c r="F3" s="1771"/>
      <c r="G3" s="1771"/>
      <c r="H3" s="1771"/>
      <c r="I3" s="1771"/>
      <c r="J3" s="1771"/>
      <c r="K3" s="1771"/>
      <c r="L3" s="1771"/>
      <c r="M3" s="1771"/>
    </row>
    <row r="4" spans="1:13" ht="12.75">
      <c r="A4" s="1771" t="s">
        <v>804</v>
      </c>
      <c r="B4" s="1771"/>
      <c r="C4" s="1771"/>
      <c r="D4" s="1771"/>
      <c r="E4" s="1771"/>
      <c r="F4" s="1771"/>
      <c r="G4" s="1771"/>
      <c r="H4" s="1771"/>
      <c r="I4" s="1771"/>
      <c r="J4" s="1771"/>
      <c r="K4" s="1771"/>
      <c r="L4" s="1771"/>
      <c r="M4" s="1771"/>
    </row>
    <row r="5" spans="1:13" ht="12.75">
      <c r="A5" s="1771" t="s">
        <v>610</v>
      </c>
      <c r="B5" s="1771"/>
      <c r="C5" s="1771"/>
      <c r="D5" s="1771"/>
      <c r="E5" s="1771"/>
      <c r="F5" s="1771"/>
      <c r="G5" s="1771"/>
      <c r="H5" s="1771"/>
      <c r="I5" s="1771"/>
      <c r="J5" s="1771"/>
      <c r="K5" s="1771"/>
      <c r="L5" s="1771"/>
      <c r="M5" s="1771"/>
    </row>
    <row r="6" spans="1:13" ht="13.5" thickBot="1">
      <c r="A6" s="860"/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</row>
    <row r="7" spans="1:13" ht="16.5" thickTop="1">
      <c r="A7" s="1777" t="s">
        <v>1004</v>
      </c>
      <c r="B7" s="1772" t="s">
        <v>1005</v>
      </c>
      <c r="C7" s="864" t="s">
        <v>862</v>
      </c>
      <c r="D7" s="884" t="s">
        <v>1486</v>
      </c>
      <c r="E7" s="1774" t="s">
        <v>1284</v>
      </c>
      <c r="F7" s="1775"/>
      <c r="G7" s="1776" t="s">
        <v>887</v>
      </c>
      <c r="H7" s="1776"/>
      <c r="I7" s="1775"/>
      <c r="J7" s="1780" t="s">
        <v>1577</v>
      </c>
      <c r="K7" s="1781"/>
      <c r="L7" s="1781"/>
      <c r="M7" s="1782"/>
    </row>
    <row r="8" spans="1:13" ht="12.75">
      <c r="A8" s="1778"/>
      <c r="B8" s="1773"/>
      <c r="C8" s="865" t="s">
        <v>863</v>
      </c>
      <c r="D8" s="885" t="s">
        <v>608</v>
      </c>
      <c r="E8" s="885" t="s">
        <v>1402</v>
      </c>
      <c r="F8" s="885" t="s">
        <v>608</v>
      </c>
      <c r="G8" s="885" t="s">
        <v>1245</v>
      </c>
      <c r="H8" s="885" t="s">
        <v>1402</v>
      </c>
      <c r="I8" s="885" t="s">
        <v>608</v>
      </c>
      <c r="J8" s="1783" t="s">
        <v>1007</v>
      </c>
      <c r="K8" s="1783" t="s">
        <v>1008</v>
      </c>
      <c r="L8" s="1783" t="s">
        <v>1009</v>
      </c>
      <c r="M8" s="1784" t="s">
        <v>1010</v>
      </c>
    </row>
    <row r="9" spans="1:13" ht="12.75">
      <c r="A9" s="1779"/>
      <c r="B9" s="886">
        <v>1</v>
      </c>
      <c r="C9" s="887">
        <v>2</v>
      </c>
      <c r="D9" s="886">
        <v>3</v>
      </c>
      <c r="E9" s="886">
        <v>4</v>
      </c>
      <c r="F9" s="886">
        <v>5</v>
      </c>
      <c r="G9" s="888">
        <v>6</v>
      </c>
      <c r="H9" s="889">
        <v>7</v>
      </c>
      <c r="I9" s="889">
        <v>8</v>
      </c>
      <c r="J9" s="1773"/>
      <c r="K9" s="1773"/>
      <c r="L9" s="1773"/>
      <c r="M9" s="1785"/>
    </row>
    <row r="10" spans="1:13" ht="24.75" customHeight="1">
      <c r="A10" s="866"/>
      <c r="B10" s="1087" t="s">
        <v>1011</v>
      </c>
      <c r="C10" s="1088">
        <v>100</v>
      </c>
      <c r="D10" s="1089">
        <v>165.9</v>
      </c>
      <c r="E10" s="1089">
        <v>190.6</v>
      </c>
      <c r="F10" s="1089">
        <v>190.6</v>
      </c>
      <c r="G10" s="1090">
        <v>247</v>
      </c>
      <c r="H10" s="1090">
        <v>247</v>
      </c>
      <c r="I10" s="1090">
        <v>249.7</v>
      </c>
      <c r="J10" s="1091">
        <v>14.888487040385769</v>
      </c>
      <c r="K10" s="1092">
        <v>0</v>
      </c>
      <c r="L10" s="1092">
        <v>31.00734522560336</v>
      </c>
      <c r="M10" s="1093">
        <v>1.0931174089068776</v>
      </c>
    </row>
    <row r="11" spans="1:13" ht="24.75" customHeight="1">
      <c r="A11" s="853">
        <v>1</v>
      </c>
      <c r="B11" s="867" t="s">
        <v>1012</v>
      </c>
      <c r="C11" s="852">
        <v>26.97</v>
      </c>
      <c r="D11" s="870">
        <v>157</v>
      </c>
      <c r="E11" s="870">
        <v>157</v>
      </c>
      <c r="F11" s="870">
        <v>157</v>
      </c>
      <c r="G11" s="871">
        <v>187.3</v>
      </c>
      <c r="H11" s="871">
        <v>187.3</v>
      </c>
      <c r="I11" s="872">
        <v>187.3</v>
      </c>
      <c r="J11" s="868">
        <v>0</v>
      </c>
      <c r="K11" s="868">
        <v>0</v>
      </c>
      <c r="L11" s="868">
        <v>19.299363057324854</v>
      </c>
      <c r="M11" s="869">
        <v>0</v>
      </c>
    </row>
    <row r="12" spans="1:13" ht="7.5" customHeight="1">
      <c r="A12" s="853"/>
      <c r="B12" s="867"/>
      <c r="C12" s="852"/>
      <c r="D12" s="873"/>
      <c r="E12" s="873"/>
      <c r="F12" s="873"/>
      <c r="G12" s="15"/>
      <c r="H12" s="15"/>
      <c r="I12" s="874"/>
      <c r="J12" s="868"/>
      <c r="K12" s="868"/>
      <c r="L12" s="868"/>
      <c r="M12" s="869"/>
    </row>
    <row r="13" spans="1:13" ht="24.75" customHeight="1">
      <c r="A13" s="851"/>
      <c r="B13" s="875" t="s">
        <v>1013</v>
      </c>
      <c r="C13" s="854">
        <v>9.8</v>
      </c>
      <c r="D13" s="873">
        <v>150.2</v>
      </c>
      <c r="E13" s="873">
        <v>150.2</v>
      </c>
      <c r="F13" s="873">
        <v>150.2</v>
      </c>
      <c r="G13" s="15">
        <v>177.7</v>
      </c>
      <c r="H13" s="15">
        <v>177.7</v>
      </c>
      <c r="I13" s="874">
        <v>177.7</v>
      </c>
      <c r="J13" s="876">
        <v>0</v>
      </c>
      <c r="K13" s="876">
        <v>0</v>
      </c>
      <c r="L13" s="876">
        <v>18.308921438082564</v>
      </c>
      <c r="M13" s="877">
        <v>0</v>
      </c>
    </row>
    <row r="14" spans="1:13" ht="27.75" customHeight="1">
      <c r="A14" s="851"/>
      <c r="B14" s="875" t="s">
        <v>1014</v>
      </c>
      <c r="C14" s="854">
        <v>17.17</v>
      </c>
      <c r="D14" s="873">
        <v>160.9</v>
      </c>
      <c r="E14" s="873">
        <v>160.9</v>
      </c>
      <c r="F14" s="873">
        <v>160.9</v>
      </c>
      <c r="G14" s="15">
        <v>192.8</v>
      </c>
      <c r="H14" s="15">
        <v>192.8</v>
      </c>
      <c r="I14" s="874">
        <v>192.8</v>
      </c>
      <c r="J14" s="876">
        <v>0</v>
      </c>
      <c r="K14" s="876">
        <v>0</v>
      </c>
      <c r="L14" s="876">
        <v>19.825978868862663</v>
      </c>
      <c r="M14" s="877">
        <v>0</v>
      </c>
    </row>
    <row r="15" spans="1:13" ht="9" customHeight="1">
      <c r="A15" s="851"/>
      <c r="B15" s="875"/>
      <c r="C15" s="854"/>
      <c r="D15" s="873"/>
      <c r="E15" s="873"/>
      <c r="F15" s="873"/>
      <c r="G15" s="15"/>
      <c r="H15" s="15"/>
      <c r="I15" s="874"/>
      <c r="J15" s="876"/>
      <c r="K15" s="876"/>
      <c r="L15" s="876"/>
      <c r="M15" s="877"/>
    </row>
    <row r="16" spans="1:13" ht="18.75" customHeight="1">
      <c r="A16" s="853">
        <v>1.1</v>
      </c>
      <c r="B16" s="867" t="s">
        <v>1015</v>
      </c>
      <c r="C16" s="855">
        <v>2.82</v>
      </c>
      <c r="D16" s="870">
        <v>199.3</v>
      </c>
      <c r="E16" s="870">
        <v>199.3</v>
      </c>
      <c r="F16" s="870">
        <v>199.3</v>
      </c>
      <c r="G16" s="871">
        <v>236.5</v>
      </c>
      <c r="H16" s="871">
        <v>236.5</v>
      </c>
      <c r="I16" s="872">
        <v>236.5</v>
      </c>
      <c r="J16" s="868">
        <v>0</v>
      </c>
      <c r="K16" s="868">
        <v>0</v>
      </c>
      <c r="L16" s="868">
        <v>18.665328650275967</v>
      </c>
      <c r="M16" s="869">
        <v>0</v>
      </c>
    </row>
    <row r="17" spans="1:13" ht="24.75" customHeight="1">
      <c r="A17" s="853"/>
      <c r="B17" s="875" t="s">
        <v>1013</v>
      </c>
      <c r="C17" s="856">
        <v>0.31</v>
      </c>
      <c r="D17" s="873">
        <v>171.5</v>
      </c>
      <c r="E17" s="873">
        <v>171.5</v>
      </c>
      <c r="F17" s="873">
        <v>171.5</v>
      </c>
      <c r="G17" s="15">
        <v>215.4</v>
      </c>
      <c r="H17" s="15">
        <v>215.4</v>
      </c>
      <c r="I17" s="874">
        <v>215.4</v>
      </c>
      <c r="J17" s="876">
        <v>0</v>
      </c>
      <c r="K17" s="876">
        <v>0</v>
      </c>
      <c r="L17" s="876">
        <v>25.59766763848397</v>
      </c>
      <c r="M17" s="877">
        <v>0</v>
      </c>
    </row>
    <row r="18" spans="1:13" ht="24.75" customHeight="1">
      <c r="A18" s="853"/>
      <c r="B18" s="875" t="s">
        <v>1014</v>
      </c>
      <c r="C18" s="856">
        <v>2.51</v>
      </c>
      <c r="D18" s="873">
        <v>202.7</v>
      </c>
      <c r="E18" s="873">
        <v>202.7</v>
      </c>
      <c r="F18" s="873">
        <v>202.7</v>
      </c>
      <c r="G18" s="15">
        <v>239.1</v>
      </c>
      <c r="H18" s="15">
        <v>239.1</v>
      </c>
      <c r="I18" s="874">
        <v>239.1</v>
      </c>
      <c r="J18" s="876">
        <v>0</v>
      </c>
      <c r="K18" s="876">
        <v>0</v>
      </c>
      <c r="L18" s="876">
        <v>17.957572767636904</v>
      </c>
      <c r="M18" s="877">
        <v>0</v>
      </c>
    </row>
    <row r="19" spans="1:13" ht="24.75" customHeight="1">
      <c r="A19" s="853">
        <v>1.2</v>
      </c>
      <c r="B19" s="867" t="s">
        <v>1016</v>
      </c>
      <c r="C19" s="855">
        <v>1.14</v>
      </c>
      <c r="D19" s="870">
        <v>164.1</v>
      </c>
      <c r="E19" s="870">
        <v>164.1</v>
      </c>
      <c r="F19" s="870">
        <v>164.1</v>
      </c>
      <c r="G19" s="871">
        <v>210</v>
      </c>
      <c r="H19" s="871">
        <v>210</v>
      </c>
      <c r="I19" s="872">
        <v>210</v>
      </c>
      <c r="J19" s="868">
        <v>0</v>
      </c>
      <c r="K19" s="868">
        <v>0</v>
      </c>
      <c r="L19" s="868">
        <v>27.970749542961613</v>
      </c>
      <c r="M19" s="869">
        <v>0</v>
      </c>
    </row>
    <row r="20" spans="1:13" ht="24.75" customHeight="1">
      <c r="A20" s="853"/>
      <c r="B20" s="875" t="s">
        <v>1013</v>
      </c>
      <c r="C20" s="856">
        <v>0.19</v>
      </c>
      <c r="D20" s="873">
        <v>161</v>
      </c>
      <c r="E20" s="873">
        <v>161</v>
      </c>
      <c r="F20" s="873">
        <v>161</v>
      </c>
      <c r="G20" s="15">
        <v>187.3</v>
      </c>
      <c r="H20" s="15">
        <v>187.3</v>
      </c>
      <c r="I20" s="874">
        <v>187.3</v>
      </c>
      <c r="J20" s="876">
        <v>0</v>
      </c>
      <c r="K20" s="876">
        <v>0</v>
      </c>
      <c r="L20" s="876">
        <v>16.33540372670808</v>
      </c>
      <c r="M20" s="877">
        <v>0</v>
      </c>
    </row>
    <row r="21" spans="1:13" ht="24.75" customHeight="1">
      <c r="A21" s="853"/>
      <c r="B21" s="875" t="s">
        <v>1014</v>
      </c>
      <c r="C21" s="856">
        <v>0.95</v>
      </c>
      <c r="D21" s="873">
        <v>164.7</v>
      </c>
      <c r="E21" s="873">
        <v>164.7</v>
      </c>
      <c r="F21" s="873">
        <v>164.7</v>
      </c>
      <c r="G21" s="15">
        <v>214.5</v>
      </c>
      <c r="H21" s="15">
        <v>214.5</v>
      </c>
      <c r="I21" s="874">
        <v>214.5</v>
      </c>
      <c r="J21" s="876">
        <v>0</v>
      </c>
      <c r="K21" s="876">
        <v>0</v>
      </c>
      <c r="L21" s="876">
        <v>30.236794171220396</v>
      </c>
      <c r="M21" s="877">
        <v>0</v>
      </c>
    </row>
    <row r="22" spans="1:13" ht="24.75" customHeight="1">
      <c r="A22" s="853">
        <v>1.3</v>
      </c>
      <c r="B22" s="867" t="s">
        <v>1017</v>
      </c>
      <c r="C22" s="855">
        <v>0.55</v>
      </c>
      <c r="D22" s="870">
        <v>204.1</v>
      </c>
      <c r="E22" s="870">
        <v>204.1</v>
      </c>
      <c r="F22" s="870">
        <v>204.1</v>
      </c>
      <c r="G22" s="871">
        <v>290.6</v>
      </c>
      <c r="H22" s="871">
        <v>290.6</v>
      </c>
      <c r="I22" s="872">
        <v>290.6</v>
      </c>
      <c r="J22" s="868">
        <v>0</v>
      </c>
      <c r="K22" s="868">
        <v>0</v>
      </c>
      <c r="L22" s="868">
        <v>42.38118569328762</v>
      </c>
      <c r="M22" s="869">
        <v>0</v>
      </c>
    </row>
    <row r="23" spans="1:13" ht="24.75" customHeight="1">
      <c r="A23" s="853"/>
      <c r="B23" s="875" t="s">
        <v>1013</v>
      </c>
      <c r="C23" s="856">
        <v>0.1</v>
      </c>
      <c r="D23" s="873">
        <v>182.3</v>
      </c>
      <c r="E23" s="873">
        <v>182.3</v>
      </c>
      <c r="F23" s="873">
        <v>182.3</v>
      </c>
      <c r="G23" s="15">
        <v>250</v>
      </c>
      <c r="H23" s="15">
        <v>250</v>
      </c>
      <c r="I23" s="874">
        <v>250</v>
      </c>
      <c r="J23" s="876">
        <v>0</v>
      </c>
      <c r="K23" s="876">
        <v>0</v>
      </c>
      <c r="L23" s="876">
        <v>37.13658804168952</v>
      </c>
      <c r="M23" s="877">
        <v>0</v>
      </c>
    </row>
    <row r="24" spans="1:13" ht="24.75" customHeight="1">
      <c r="A24" s="853"/>
      <c r="B24" s="875" t="s">
        <v>1014</v>
      </c>
      <c r="C24" s="856">
        <v>0.45</v>
      </c>
      <c r="D24" s="873">
        <v>209</v>
      </c>
      <c r="E24" s="873">
        <v>209</v>
      </c>
      <c r="F24" s="873">
        <v>209</v>
      </c>
      <c r="G24" s="15">
        <v>299.9</v>
      </c>
      <c r="H24" s="15">
        <v>299.9</v>
      </c>
      <c r="I24" s="874">
        <v>299.9</v>
      </c>
      <c r="J24" s="876">
        <v>0</v>
      </c>
      <c r="K24" s="876">
        <v>0</v>
      </c>
      <c r="L24" s="876">
        <v>43.49282296650716</v>
      </c>
      <c r="M24" s="877">
        <v>0</v>
      </c>
    </row>
    <row r="25" spans="1:13" ht="24.75" customHeight="1">
      <c r="A25" s="853">
        <v>1.4</v>
      </c>
      <c r="B25" s="867" t="s">
        <v>1584</v>
      </c>
      <c r="C25" s="855">
        <v>4.01</v>
      </c>
      <c r="D25" s="870">
        <v>180.2</v>
      </c>
      <c r="E25" s="870">
        <v>180.2</v>
      </c>
      <c r="F25" s="870">
        <v>180.2</v>
      </c>
      <c r="G25" s="871">
        <v>227.9</v>
      </c>
      <c r="H25" s="871">
        <v>227.9</v>
      </c>
      <c r="I25" s="872">
        <v>227.9</v>
      </c>
      <c r="J25" s="868">
        <v>0</v>
      </c>
      <c r="K25" s="868">
        <v>0</v>
      </c>
      <c r="L25" s="868">
        <v>26.47058823529413</v>
      </c>
      <c r="M25" s="869">
        <v>0</v>
      </c>
    </row>
    <row r="26" spans="1:13" ht="24.75" customHeight="1">
      <c r="A26" s="853"/>
      <c r="B26" s="875" t="s">
        <v>1013</v>
      </c>
      <c r="C26" s="856">
        <v>0.17</v>
      </c>
      <c r="D26" s="873">
        <v>152.2</v>
      </c>
      <c r="E26" s="873">
        <v>152.2</v>
      </c>
      <c r="F26" s="873">
        <v>152.2</v>
      </c>
      <c r="G26" s="15">
        <v>194.8</v>
      </c>
      <c r="H26" s="15">
        <v>194.8</v>
      </c>
      <c r="I26" s="874">
        <v>194.8</v>
      </c>
      <c r="J26" s="876">
        <v>0</v>
      </c>
      <c r="K26" s="876">
        <v>0</v>
      </c>
      <c r="L26" s="876">
        <v>27.989487516425783</v>
      </c>
      <c r="M26" s="877">
        <v>0</v>
      </c>
    </row>
    <row r="27" spans="1:13" ht="24.75" customHeight="1">
      <c r="A27" s="853"/>
      <c r="B27" s="875" t="s">
        <v>1014</v>
      </c>
      <c r="C27" s="856">
        <v>3.84</v>
      </c>
      <c r="D27" s="873">
        <v>181.5</v>
      </c>
      <c r="E27" s="873">
        <v>181.5</v>
      </c>
      <c r="F27" s="873">
        <v>181.5</v>
      </c>
      <c r="G27" s="15">
        <v>229.4</v>
      </c>
      <c r="H27" s="15">
        <v>229.4</v>
      </c>
      <c r="I27" s="874">
        <v>229.4</v>
      </c>
      <c r="J27" s="876">
        <v>0</v>
      </c>
      <c r="K27" s="876">
        <v>0</v>
      </c>
      <c r="L27" s="876">
        <v>26.39118457300276</v>
      </c>
      <c r="M27" s="877">
        <v>0</v>
      </c>
    </row>
    <row r="28" spans="1:13" s="846" customFormat="1" ht="24.75" customHeight="1">
      <c r="A28" s="853">
        <v>1.5</v>
      </c>
      <c r="B28" s="867" t="s">
        <v>1018</v>
      </c>
      <c r="C28" s="855">
        <v>10.55</v>
      </c>
      <c r="D28" s="870">
        <v>174.5</v>
      </c>
      <c r="E28" s="870">
        <v>174.5</v>
      </c>
      <c r="F28" s="870">
        <v>174.5</v>
      </c>
      <c r="G28" s="871">
        <v>207.8</v>
      </c>
      <c r="H28" s="871">
        <v>207.8</v>
      </c>
      <c r="I28" s="872">
        <v>207.8</v>
      </c>
      <c r="J28" s="868">
        <v>0</v>
      </c>
      <c r="K28" s="868">
        <v>0</v>
      </c>
      <c r="L28" s="868">
        <v>19.08309455587394</v>
      </c>
      <c r="M28" s="869">
        <v>0</v>
      </c>
    </row>
    <row r="29" spans="1:13" ht="24.75" customHeight="1">
      <c r="A29" s="853"/>
      <c r="B29" s="875" t="s">
        <v>1013</v>
      </c>
      <c r="C29" s="856">
        <v>6.8</v>
      </c>
      <c r="D29" s="873">
        <v>164.5</v>
      </c>
      <c r="E29" s="873">
        <v>164.5</v>
      </c>
      <c r="F29" s="873">
        <v>164.5</v>
      </c>
      <c r="G29" s="15">
        <v>194.7</v>
      </c>
      <c r="H29" s="15">
        <v>194.7</v>
      </c>
      <c r="I29" s="874">
        <v>194.7</v>
      </c>
      <c r="J29" s="876">
        <v>0</v>
      </c>
      <c r="K29" s="876">
        <v>0</v>
      </c>
      <c r="L29" s="876">
        <v>18.358662613981764</v>
      </c>
      <c r="M29" s="877">
        <v>0</v>
      </c>
    </row>
    <row r="30" spans="1:15" ht="24.75" customHeight="1">
      <c r="A30" s="853"/>
      <c r="B30" s="875" t="s">
        <v>1014</v>
      </c>
      <c r="C30" s="856">
        <v>3.75</v>
      </c>
      <c r="D30" s="873">
        <v>192.8</v>
      </c>
      <c r="E30" s="873">
        <v>192.8</v>
      </c>
      <c r="F30" s="873">
        <v>192.8</v>
      </c>
      <c r="G30" s="15">
        <v>231.6</v>
      </c>
      <c r="H30" s="15">
        <v>231.6</v>
      </c>
      <c r="I30" s="874">
        <v>231.6</v>
      </c>
      <c r="J30" s="876">
        <v>0</v>
      </c>
      <c r="K30" s="876">
        <v>0</v>
      </c>
      <c r="L30" s="876">
        <v>20.124481327800822</v>
      </c>
      <c r="M30" s="877">
        <v>0</v>
      </c>
      <c r="O30" s="861"/>
    </row>
    <row r="31" spans="1:13" s="846" customFormat="1" ht="24.75" customHeight="1">
      <c r="A31" s="853">
        <v>1.6</v>
      </c>
      <c r="B31" s="867" t="s">
        <v>1585</v>
      </c>
      <c r="C31" s="855">
        <v>7.9</v>
      </c>
      <c r="D31" s="870">
        <v>102.5</v>
      </c>
      <c r="E31" s="870">
        <v>102.5</v>
      </c>
      <c r="F31" s="870">
        <v>102.5</v>
      </c>
      <c r="G31" s="871">
        <v>111.3</v>
      </c>
      <c r="H31" s="871">
        <v>111.3</v>
      </c>
      <c r="I31" s="872">
        <v>111.3</v>
      </c>
      <c r="J31" s="868">
        <v>0</v>
      </c>
      <c r="K31" s="868">
        <v>0</v>
      </c>
      <c r="L31" s="868">
        <v>8.585365853658544</v>
      </c>
      <c r="M31" s="869">
        <v>0</v>
      </c>
    </row>
    <row r="32" spans="1:13" ht="24.75" customHeight="1">
      <c r="A32" s="853"/>
      <c r="B32" s="875" t="s">
        <v>1013</v>
      </c>
      <c r="C32" s="856">
        <v>2.24</v>
      </c>
      <c r="D32" s="873">
        <v>101.4</v>
      </c>
      <c r="E32" s="873">
        <v>101.4</v>
      </c>
      <c r="F32" s="873">
        <v>101.4</v>
      </c>
      <c r="G32" s="15">
        <v>115.3</v>
      </c>
      <c r="H32" s="15">
        <v>115.3</v>
      </c>
      <c r="I32" s="874">
        <v>115.3</v>
      </c>
      <c r="J32" s="876">
        <v>0</v>
      </c>
      <c r="K32" s="876">
        <v>0</v>
      </c>
      <c r="L32" s="876">
        <v>13.708086785009854</v>
      </c>
      <c r="M32" s="877">
        <v>0</v>
      </c>
    </row>
    <row r="33" spans="1:13" ht="24.75" customHeight="1">
      <c r="A33" s="853"/>
      <c r="B33" s="875" t="s">
        <v>1014</v>
      </c>
      <c r="C33" s="856">
        <v>5.66</v>
      </c>
      <c r="D33" s="873">
        <v>102.9</v>
      </c>
      <c r="E33" s="873">
        <v>102.9</v>
      </c>
      <c r="F33" s="873">
        <v>102.9</v>
      </c>
      <c r="G33" s="15">
        <v>109.7</v>
      </c>
      <c r="H33" s="15">
        <v>109.7</v>
      </c>
      <c r="I33" s="874">
        <v>109.7</v>
      </c>
      <c r="J33" s="876">
        <v>0</v>
      </c>
      <c r="K33" s="876">
        <v>0</v>
      </c>
      <c r="L33" s="876">
        <v>6.608357628765788</v>
      </c>
      <c r="M33" s="877">
        <v>0</v>
      </c>
    </row>
    <row r="34" spans="1:13" ht="13.5" customHeight="1">
      <c r="A34" s="853"/>
      <c r="B34" s="875"/>
      <c r="C34" s="856"/>
      <c r="D34" s="873"/>
      <c r="E34" s="873"/>
      <c r="F34" s="873"/>
      <c r="G34" s="15"/>
      <c r="H34" s="15"/>
      <c r="I34" s="874"/>
      <c r="J34" s="876"/>
      <c r="K34" s="876"/>
      <c r="L34" s="876"/>
      <c r="M34" s="877"/>
    </row>
    <row r="35" spans="1:13" s="846" customFormat="1" ht="18.75" customHeight="1">
      <c r="A35" s="853">
        <v>2</v>
      </c>
      <c r="B35" s="867" t="s">
        <v>1019</v>
      </c>
      <c r="C35" s="855">
        <v>73.03</v>
      </c>
      <c r="D35" s="870">
        <v>169.2</v>
      </c>
      <c r="E35" s="870">
        <v>203</v>
      </c>
      <c r="F35" s="870">
        <v>203</v>
      </c>
      <c r="G35" s="871">
        <v>269.1</v>
      </c>
      <c r="H35" s="871">
        <v>269.1</v>
      </c>
      <c r="I35" s="872">
        <v>272.8</v>
      </c>
      <c r="J35" s="868">
        <v>19.976359338061485</v>
      </c>
      <c r="K35" s="868">
        <v>0</v>
      </c>
      <c r="L35" s="868">
        <v>34.384236453201964</v>
      </c>
      <c r="M35" s="869">
        <v>1.3749535488665856</v>
      </c>
    </row>
    <row r="36" spans="1:13" s="846" customFormat="1" ht="10.5" customHeight="1">
      <c r="A36" s="853"/>
      <c r="B36" s="867"/>
      <c r="C36" s="855"/>
      <c r="D36" s="873"/>
      <c r="E36" s="873"/>
      <c r="F36" s="873"/>
      <c r="G36" s="15"/>
      <c r="H36" s="15"/>
      <c r="I36" s="874"/>
      <c r="J36" s="868"/>
      <c r="K36" s="868"/>
      <c r="L36" s="868"/>
      <c r="M36" s="869"/>
    </row>
    <row r="37" spans="1:13" ht="18" customHeight="1">
      <c r="A37" s="853">
        <v>2.1</v>
      </c>
      <c r="B37" s="867" t="s">
        <v>1020</v>
      </c>
      <c r="C37" s="855">
        <v>39.49</v>
      </c>
      <c r="D37" s="870">
        <v>180.7</v>
      </c>
      <c r="E37" s="870">
        <v>230</v>
      </c>
      <c r="F37" s="870">
        <v>230</v>
      </c>
      <c r="G37" s="871">
        <v>314</v>
      </c>
      <c r="H37" s="871">
        <v>314</v>
      </c>
      <c r="I37" s="872">
        <v>314</v>
      </c>
      <c r="J37" s="868">
        <v>27.282789153292768</v>
      </c>
      <c r="K37" s="868">
        <v>0</v>
      </c>
      <c r="L37" s="868">
        <v>36.52173913043478</v>
      </c>
      <c r="M37" s="869">
        <v>0</v>
      </c>
    </row>
    <row r="38" spans="1:13" ht="24.75" customHeight="1">
      <c r="A38" s="853"/>
      <c r="B38" s="875" t="s">
        <v>1021</v>
      </c>
      <c r="C38" s="854">
        <v>20.49</v>
      </c>
      <c r="D38" s="873">
        <v>185.3</v>
      </c>
      <c r="E38" s="873">
        <v>234.5</v>
      </c>
      <c r="F38" s="873">
        <v>234.5</v>
      </c>
      <c r="G38" s="15">
        <v>318.9</v>
      </c>
      <c r="H38" s="15">
        <v>318.9</v>
      </c>
      <c r="I38" s="874">
        <v>318.9</v>
      </c>
      <c r="J38" s="876">
        <v>26.55153804641121</v>
      </c>
      <c r="K38" s="876">
        <v>0</v>
      </c>
      <c r="L38" s="876">
        <v>35.991471215351794</v>
      </c>
      <c r="M38" s="877">
        <v>0</v>
      </c>
    </row>
    <row r="39" spans="1:13" ht="24.75" customHeight="1">
      <c r="A39" s="853"/>
      <c r="B39" s="875" t="s">
        <v>1022</v>
      </c>
      <c r="C39" s="854">
        <v>19</v>
      </c>
      <c r="D39" s="873">
        <v>175.7</v>
      </c>
      <c r="E39" s="873">
        <v>225</v>
      </c>
      <c r="F39" s="873">
        <v>225</v>
      </c>
      <c r="G39" s="15">
        <v>308.8</v>
      </c>
      <c r="H39" s="15">
        <v>308.8</v>
      </c>
      <c r="I39" s="874">
        <v>308.8</v>
      </c>
      <c r="J39" s="876">
        <v>28.059191804211736</v>
      </c>
      <c r="K39" s="876">
        <v>0</v>
      </c>
      <c r="L39" s="876">
        <v>37.24444444444447</v>
      </c>
      <c r="M39" s="877">
        <v>0</v>
      </c>
    </row>
    <row r="40" spans="1:13" ht="24.75" customHeight="1">
      <c r="A40" s="853">
        <v>2.2</v>
      </c>
      <c r="B40" s="867" t="s">
        <v>1023</v>
      </c>
      <c r="C40" s="855">
        <v>25.25</v>
      </c>
      <c r="D40" s="870">
        <v>156.4</v>
      </c>
      <c r="E40" s="870">
        <v>168.5</v>
      </c>
      <c r="F40" s="870">
        <v>168.5</v>
      </c>
      <c r="G40" s="871">
        <v>206.3</v>
      </c>
      <c r="H40" s="871">
        <v>206.3</v>
      </c>
      <c r="I40" s="872">
        <v>217</v>
      </c>
      <c r="J40" s="868">
        <v>7.736572890025556</v>
      </c>
      <c r="K40" s="868">
        <v>0</v>
      </c>
      <c r="L40" s="868">
        <v>28.7833827893175</v>
      </c>
      <c r="M40" s="869">
        <v>5.186621425109067</v>
      </c>
    </row>
    <row r="41" spans="1:13" ht="24.75" customHeight="1">
      <c r="A41" s="853"/>
      <c r="B41" s="875" t="s">
        <v>1024</v>
      </c>
      <c r="C41" s="854">
        <v>6.31</v>
      </c>
      <c r="D41" s="873">
        <v>142.5</v>
      </c>
      <c r="E41" s="873">
        <v>166</v>
      </c>
      <c r="F41" s="873">
        <v>166</v>
      </c>
      <c r="G41" s="15">
        <v>200.6</v>
      </c>
      <c r="H41" s="15">
        <v>200.6</v>
      </c>
      <c r="I41" s="874">
        <v>207.3</v>
      </c>
      <c r="J41" s="876">
        <v>16.491228070175453</v>
      </c>
      <c r="K41" s="876">
        <v>0</v>
      </c>
      <c r="L41" s="876">
        <v>24.87951807228916</v>
      </c>
      <c r="M41" s="877">
        <v>3.3399800598205474</v>
      </c>
    </row>
    <row r="42" spans="1:13" ht="24.75" customHeight="1">
      <c r="A42" s="853"/>
      <c r="B42" s="875" t="s">
        <v>1025</v>
      </c>
      <c r="C42" s="854">
        <v>6.31</v>
      </c>
      <c r="D42" s="873">
        <v>152.4</v>
      </c>
      <c r="E42" s="873">
        <v>162.2</v>
      </c>
      <c r="F42" s="873">
        <v>162.2</v>
      </c>
      <c r="G42" s="15">
        <v>202.7</v>
      </c>
      <c r="H42" s="15">
        <v>202.7</v>
      </c>
      <c r="I42" s="874">
        <v>217.4</v>
      </c>
      <c r="J42" s="876">
        <v>6.430446194225709</v>
      </c>
      <c r="K42" s="876">
        <v>0</v>
      </c>
      <c r="L42" s="876">
        <v>34.03205918618991</v>
      </c>
      <c r="M42" s="877">
        <v>7.252096694622608</v>
      </c>
    </row>
    <row r="43" spans="1:13" ht="24.75" customHeight="1">
      <c r="A43" s="853"/>
      <c r="B43" s="875" t="s">
        <v>1026</v>
      </c>
      <c r="C43" s="854">
        <v>6.31</v>
      </c>
      <c r="D43" s="873">
        <v>160.3</v>
      </c>
      <c r="E43" s="873">
        <v>164.1</v>
      </c>
      <c r="F43" s="873">
        <v>164.1</v>
      </c>
      <c r="G43" s="15">
        <v>196.1</v>
      </c>
      <c r="H43" s="15">
        <v>196.1</v>
      </c>
      <c r="I43" s="874">
        <v>209.9</v>
      </c>
      <c r="J43" s="876">
        <v>2.3705552089831485</v>
      </c>
      <c r="K43" s="876">
        <v>0</v>
      </c>
      <c r="L43" s="876">
        <v>27.909811090798314</v>
      </c>
      <c r="M43" s="877">
        <v>7.037225905150436</v>
      </c>
    </row>
    <row r="44" spans="1:13" ht="24.75" customHeight="1">
      <c r="A44" s="853"/>
      <c r="B44" s="875" t="s">
        <v>1027</v>
      </c>
      <c r="C44" s="854">
        <v>6.32</v>
      </c>
      <c r="D44" s="873">
        <v>170.6</v>
      </c>
      <c r="E44" s="873">
        <v>181.5</v>
      </c>
      <c r="F44" s="873">
        <v>181.5</v>
      </c>
      <c r="G44" s="15">
        <v>225.6</v>
      </c>
      <c r="H44" s="15">
        <v>225.6</v>
      </c>
      <c r="I44" s="874">
        <v>233.5</v>
      </c>
      <c r="J44" s="876">
        <v>6.389214536928492</v>
      </c>
      <c r="K44" s="876">
        <v>0</v>
      </c>
      <c r="L44" s="876">
        <v>28.65013774104682</v>
      </c>
      <c r="M44" s="877">
        <v>3.5017730496453794</v>
      </c>
    </row>
    <row r="45" spans="1:13" ht="24.75" customHeight="1">
      <c r="A45" s="853">
        <v>2.3</v>
      </c>
      <c r="B45" s="867" t="s">
        <v>1028</v>
      </c>
      <c r="C45" s="855">
        <v>8.29</v>
      </c>
      <c r="D45" s="870">
        <v>153.3</v>
      </c>
      <c r="E45" s="870">
        <v>179.6</v>
      </c>
      <c r="F45" s="870">
        <v>179.6</v>
      </c>
      <c r="G45" s="871">
        <v>246.1</v>
      </c>
      <c r="H45" s="871">
        <v>246.1</v>
      </c>
      <c r="I45" s="872">
        <v>246.1</v>
      </c>
      <c r="J45" s="868">
        <v>17.15590345727331</v>
      </c>
      <c r="K45" s="868">
        <v>0</v>
      </c>
      <c r="L45" s="868">
        <v>37.02672605790647</v>
      </c>
      <c r="M45" s="869">
        <v>0</v>
      </c>
    </row>
    <row r="46" spans="1:13" s="846" customFormat="1" ht="24.75" customHeight="1">
      <c r="A46" s="853"/>
      <c r="B46" s="867" t="s">
        <v>1029</v>
      </c>
      <c r="C46" s="855">
        <v>2.76</v>
      </c>
      <c r="D46" s="870">
        <v>148.8</v>
      </c>
      <c r="E46" s="870">
        <v>169.1</v>
      </c>
      <c r="F46" s="870">
        <v>169.1</v>
      </c>
      <c r="G46" s="871">
        <v>232.1</v>
      </c>
      <c r="H46" s="871">
        <v>232.1</v>
      </c>
      <c r="I46" s="872">
        <v>232.1</v>
      </c>
      <c r="J46" s="868">
        <v>13.642473118279554</v>
      </c>
      <c r="K46" s="868">
        <v>0</v>
      </c>
      <c r="L46" s="868">
        <v>37.2560615020698</v>
      </c>
      <c r="M46" s="869">
        <v>0</v>
      </c>
    </row>
    <row r="47" spans="1:13" ht="24.75" customHeight="1">
      <c r="A47" s="853"/>
      <c r="B47" s="875" t="s">
        <v>1025</v>
      </c>
      <c r="C47" s="854">
        <v>1.38</v>
      </c>
      <c r="D47" s="873">
        <v>147.2</v>
      </c>
      <c r="E47" s="873">
        <v>168</v>
      </c>
      <c r="F47" s="873">
        <v>168</v>
      </c>
      <c r="G47" s="15">
        <v>222.6</v>
      </c>
      <c r="H47" s="15">
        <v>222.6</v>
      </c>
      <c r="I47" s="874">
        <v>222.6</v>
      </c>
      <c r="J47" s="876">
        <v>14.130434782608717</v>
      </c>
      <c r="K47" s="876">
        <v>0</v>
      </c>
      <c r="L47" s="876">
        <v>32.5</v>
      </c>
      <c r="M47" s="877">
        <v>0</v>
      </c>
    </row>
    <row r="48" spans="1:13" ht="24.75" customHeight="1">
      <c r="A48" s="857"/>
      <c r="B48" s="875" t="s">
        <v>1027</v>
      </c>
      <c r="C48" s="854">
        <v>1.38</v>
      </c>
      <c r="D48" s="873">
        <v>150.4</v>
      </c>
      <c r="E48" s="873">
        <v>170.2</v>
      </c>
      <c r="F48" s="873">
        <v>170.2</v>
      </c>
      <c r="G48" s="15">
        <v>241.6</v>
      </c>
      <c r="H48" s="15">
        <v>241.6</v>
      </c>
      <c r="I48" s="874">
        <v>241.6</v>
      </c>
      <c r="J48" s="876">
        <v>13.164893617021264</v>
      </c>
      <c r="K48" s="876">
        <v>0</v>
      </c>
      <c r="L48" s="876">
        <v>41.95064629847238</v>
      </c>
      <c r="M48" s="877">
        <v>0</v>
      </c>
    </row>
    <row r="49" spans="1:13" ht="24.75" customHeight="1">
      <c r="A49" s="853"/>
      <c r="B49" s="867" t="s">
        <v>1030</v>
      </c>
      <c r="C49" s="855">
        <v>2.76</v>
      </c>
      <c r="D49" s="870">
        <v>142.8</v>
      </c>
      <c r="E49" s="870">
        <v>160.3</v>
      </c>
      <c r="F49" s="870">
        <v>160.3</v>
      </c>
      <c r="G49" s="871">
        <v>223.2</v>
      </c>
      <c r="H49" s="871">
        <v>223.2</v>
      </c>
      <c r="I49" s="872">
        <v>223.2</v>
      </c>
      <c r="J49" s="868">
        <v>12.25490196078431</v>
      </c>
      <c r="K49" s="868">
        <v>0</v>
      </c>
      <c r="L49" s="868">
        <v>39.23892701185275</v>
      </c>
      <c r="M49" s="869">
        <v>0</v>
      </c>
    </row>
    <row r="50" spans="1:13" ht="24.75" customHeight="1">
      <c r="A50" s="853"/>
      <c r="B50" s="875" t="s">
        <v>1025</v>
      </c>
      <c r="C50" s="854">
        <v>1.38</v>
      </c>
      <c r="D50" s="873">
        <v>139.5</v>
      </c>
      <c r="E50" s="873">
        <v>158.1</v>
      </c>
      <c r="F50" s="873">
        <v>158.1</v>
      </c>
      <c r="G50" s="15">
        <v>213.3</v>
      </c>
      <c r="H50" s="15">
        <v>213.3</v>
      </c>
      <c r="I50" s="874">
        <v>213.3</v>
      </c>
      <c r="J50" s="876">
        <v>13.333333333333329</v>
      </c>
      <c r="K50" s="876">
        <v>0</v>
      </c>
      <c r="L50" s="876">
        <v>34.91461100569262</v>
      </c>
      <c r="M50" s="877">
        <v>0</v>
      </c>
    </row>
    <row r="51" spans="1:13" ht="24.75" customHeight="1">
      <c r="A51" s="853"/>
      <c r="B51" s="875" t="s">
        <v>1027</v>
      </c>
      <c r="C51" s="854">
        <v>1.38</v>
      </c>
      <c r="D51" s="873">
        <v>146.1</v>
      </c>
      <c r="E51" s="873">
        <v>162.5</v>
      </c>
      <c r="F51" s="873">
        <v>162.5</v>
      </c>
      <c r="G51" s="15">
        <v>233.1</v>
      </c>
      <c r="H51" s="15">
        <v>233.1</v>
      </c>
      <c r="I51" s="874">
        <v>233.1</v>
      </c>
      <c r="J51" s="876">
        <v>11.225188227241617</v>
      </c>
      <c r="K51" s="876">
        <v>0</v>
      </c>
      <c r="L51" s="876">
        <v>43.446153846153834</v>
      </c>
      <c r="M51" s="877">
        <v>0</v>
      </c>
    </row>
    <row r="52" spans="1:13" ht="24.75" customHeight="1">
      <c r="A52" s="853"/>
      <c r="B52" s="867" t="s">
        <v>1586</v>
      </c>
      <c r="C52" s="855">
        <v>2.77</v>
      </c>
      <c r="D52" s="870">
        <v>168.2</v>
      </c>
      <c r="E52" s="870">
        <v>209.2</v>
      </c>
      <c r="F52" s="870">
        <v>209.2</v>
      </c>
      <c r="G52" s="871">
        <v>282.9</v>
      </c>
      <c r="H52" s="871">
        <v>282.9</v>
      </c>
      <c r="I52" s="872">
        <v>282.9</v>
      </c>
      <c r="J52" s="868">
        <v>24.375743162901315</v>
      </c>
      <c r="K52" s="868">
        <v>0</v>
      </c>
      <c r="L52" s="868">
        <v>35.22944550669217</v>
      </c>
      <c r="M52" s="869">
        <v>0</v>
      </c>
    </row>
    <row r="53" spans="1:13" ht="24.75" customHeight="1">
      <c r="A53" s="853"/>
      <c r="B53" s="875" t="s">
        <v>1021</v>
      </c>
      <c r="C53" s="854">
        <v>1.38</v>
      </c>
      <c r="D53" s="873">
        <v>166.8</v>
      </c>
      <c r="E53" s="873">
        <v>210.3</v>
      </c>
      <c r="F53" s="873">
        <v>210.3</v>
      </c>
      <c r="G53" s="15">
        <v>286.4</v>
      </c>
      <c r="H53" s="15">
        <v>286.4</v>
      </c>
      <c r="I53" s="874">
        <v>286.4</v>
      </c>
      <c r="J53" s="876">
        <v>26.079136690647474</v>
      </c>
      <c r="K53" s="876">
        <v>0</v>
      </c>
      <c r="L53" s="876">
        <v>36.18640038040891</v>
      </c>
      <c r="M53" s="877">
        <v>0</v>
      </c>
    </row>
    <row r="54" spans="1:13" ht="24.75" customHeight="1" thickBot="1">
      <c r="A54" s="858"/>
      <c r="B54" s="878" t="s">
        <v>1022</v>
      </c>
      <c r="C54" s="859">
        <v>1.39</v>
      </c>
      <c r="D54" s="879">
        <v>169.6</v>
      </c>
      <c r="E54" s="879">
        <v>208.1</v>
      </c>
      <c r="F54" s="879">
        <v>208.1</v>
      </c>
      <c r="G54" s="880">
        <v>279.4</v>
      </c>
      <c r="H54" s="880">
        <v>279.4</v>
      </c>
      <c r="I54" s="881">
        <v>279.4</v>
      </c>
      <c r="J54" s="882">
        <v>22.700471698113205</v>
      </c>
      <c r="K54" s="882">
        <v>0</v>
      </c>
      <c r="L54" s="882">
        <v>34.26237385872176</v>
      </c>
      <c r="M54" s="883">
        <v>0</v>
      </c>
    </row>
    <row r="55" spans="2:13" ht="13.5" thickTop="1">
      <c r="B55" s="862" t="s">
        <v>1031</v>
      </c>
      <c r="D55" s="863"/>
      <c r="E55" s="863"/>
      <c r="F55" s="863"/>
      <c r="G55" s="863"/>
      <c r="H55" s="863"/>
      <c r="I55" s="863"/>
      <c r="J55" s="863"/>
      <c r="K55" s="863"/>
      <c r="L55" s="863"/>
      <c r="M55" s="863"/>
    </row>
    <row r="56" spans="4:13" ht="24.75" customHeight="1">
      <c r="D56" s="863"/>
      <c r="E56" s="863"/>
      <c r="F56" s="863"/>
      <c r="G56" s="863"/>
      <c r="H56" s="863"/>
      <c r="I56" s="863"/>
      <c r="J56" s="863"/>
      <c r="K56" s="863"/>
      <c r="L56" s="863"/>
      <c r="M56" s="863"/>
    </row>
    <row r="57" spans="4:13" ht="24.75" customHeight="1">
      <c r="D57" s="863"/>
      <c r="E57" s="863"/>
      <c r="F57" s="863"/>
      <c r="G57" s="863"/>
      <c r="H57" s="863"/>
      <c r="I57" s="863"/>
      <c r="J57" s="863"/>
      <c r="K57" s="863"/>
      <c r="L57" s="863"/>
      <c r="M57" s="863"/>
    </row>
    <row r="58" spans="4:13" ht="24.75" customHeight="1">
      <c r="D58" s="863"/>
      <c r="E58" s="863"/>
      <c r="F58" s="863"/>
      <c r="G58" s="863"/>
      <c r="H58" s="863"/>
      <c r="I58" s="863"/>
      <c r="J58" s="863"/>
      <c r="K58" s="863"/>
      <c r="L58" s="863"/>
      <c r="M58" s="863"/>
    </row>
    <row r="59" spans="4:13" ht="24.75" customHeight="1">
      <c r="D59" s="863"/>
      <c r="E59" s="863"/>
      <c r="F59" s="863"/>
      <c r="G59" s="863"/>
      <c r="H59" s="863"/>
      <c r="I59" s="863"/>
      <c r="J59" s="863"/>
      <c r="K59" s="863"/>
      <c r="L59" s="863"/>
      <c r="M59" s="863"/>
    </row>
    <row r="60" spans="4:13" ht="24.75" customHeight="1">
      <c r="D60" s="863"/>
      <c r="E60" s="863"/>
      <c r="F60" s="863"/>
      <c r="G60" s="863"/>
      <c r="H60" s="863"/>
      <c r="I60" s="863"/>
      <c r="J60" s="863"/>
      <c r="K60" s="863"/>
      <c r="L60" s="863"/>
      <c r="M60" s="863"/>
    </row>
    <row r="61" spans="4:13" ht="24.75" customHeight="1">
      <c r="D61" s="863"/>
      <c r="E61" s="863"/>
      <c r="F61" s="863"/>
      <c r="G61" s="863"/>
      <c r="H61" s="863"/>
      <c r="I61" s="863"/>
      <c r="J61" s="863"/>
      <c r="K61" s="863"/>
      <c r="L61" s="863"/>
      <c r="M61" s="863"/>
    </row>
    <row r="62" spans="4:13" ht="24.75" customHeight="1">
      <c r="D62" s="863"/>
      <c r="E62" s="863"/>
      <c r="F62" s="863"/>
      <c r="G62" s="863"/>
      <c r="H62" s="863"/>
      <c r="I62" s="863"/>
      <c r="J62" s="863"/>
      <c r="K62" s="863"/>
      <c r="L62" s="863"/>
      <c r="M62" s="863"/>
    </row>
    <row r="63" spans="4:13" ht="24.75" customHeight="1">
      <c r="D63" s="863"/>
      <c r="E63" s="863"/>
      <c r="F63" s="863"/>
      <c r="G63" s="863"/>
      <c r="H63" s="863"/>
      <c r="I63" s="863"/>
      <c r="J63" s="863"/>
      <c r="K63" s="863"/>
      <c r="L63" s="863"/>
      <c r="M63" s="863"/>
    </row>
    <row r="64" spans="4:13" ht="24.75" customHeight="1">
      <c r="D64" s="863"/>
      <c r="E64" s="863"/>
      <c r="F64" s="863"/>
      <c r="G64" s="863"/>
      <c r="H64" s="863"/>
      <c r="I64" s="863"/>
      <c r="J64" s="863"/>
      <c r="K64" s="863"/>
      <c r="L64" s="863"/>
      <c r="M64" s="863"/>
    </row>
    <row r="65" spans="4:13" ht="24.75" customHeight="1">
      <c r="D65" s="863"/>
      <c r="E65" s="863"/>
      <c r="F65" s="863"/>
      <c r="G65" s="863"/>
      <c r="H65" s="863"/>
      <c r="I65" s="863"/>
      <c r="J65" s="863"/>
      <c r="K65" s="863"/>
      <c r="L65" s="863"/>
      <c r="M65" s="863"/>
    </row>
    <row r="66" spans="4:13" ht="24.75" customHeight="1">
      <c r="D66" s="863"/>
      <c r="E66" s="863"/>
      <c r="F66" s="863"/>
      <c r="G66" s="863"/>
      <c r="H66" s="863"/>
      <c r="I66" s="863"/>
      <c r="J66" s="863"/>
      <c r="K66" s="863"/>
      <c r="L66" s="863"/>
      <c r="M66" s="863"/>
    </row>
    <row r="67" spans="4:13" ht="24.75" customHeight="1">
      <c r="D67" s="863"/>
      <c r="E67" s="863"/>
      <c r="F67" s="863"/>
      <c r="G67" s="863"/>
      <c r="H67" s="863"/>
      <c r="I67" s="863"/>
      <c r="J67" s="863"/>
      <c r="K67" s="863"/>
      <c r="L67" s="863"/>
      <c r="M67" s="863"/>
    </row>
    <row r="68" spans="4:13" ht="24.75" customHeight="1">
      <c r="D68" s="863"/>
      <c r="E68" s="863"/>
      <c r="F68" s="863"/>
      <c r="G68" s="863"/>
      <c r="H68" s="863"/>
      <c r="I68" s="863"/>
      <c r="J68" s="863"/>
      <c r="K68" s="863"/>
      <c r="L68" s="863"/>
      <c r="M68" s="863"/>
    </row>
    <row r="69" spans="4:13" ht="24.75" customHeight="1">
      <c r="D69" s="863"/>
      <c r="E69" s="863"/>
      <c r="F69" s="863"/>
      <c r="G69" s="863"/>
      <c r="H69" s="863"/>
      <c r="I69" s="863"/>
      <c r="J69" s="863"/>
      <c r="K69" s="863"/>
      <c r="L69" s="863"/>
      <c r="M69" s="863"/>
    </row>
    <row r="70" spans="4:13" ht="24.75" customHeight="1">
      <c r="D70" s="863"/>
      <c r="E70" s="863"/>
      <c r="F70" s="863"/>
      <c r="G70" s="863"/>
      <c r="H70" s="863"/>
      <c r="I70" s="863"/>
      <c r="J70" s="863"/>
      <c r="K70" s="863"/>
      <c r="L70" s="863"/>
      <c r="M70" s="863"/>
    </row>
    <row r="71" spans="4:13" ht="24.75" customHeight="1">
      <c r="D71" s="863"/>
      <c r="E71" s="863"/>
      <c r="F71" s="863"/>
      <c r="G71" s="863"/>
      <c r="H71" s="863"/>
      <c r="I71" s="863"/>
      <c r="J71" s="863"/>
      <c r="K71" s="863"/>
      <c r="L71" s="863"/>
      <c r="M71" s="863"/>
    </row>
    <row r="72" spans="4:13" ht="24.75" customHeight="1">
      <c r="D72" s="863"/>
      <c r="E72" s="863"/>
      <c r="F72" s="863"/>
      <c r="G72" s="863"/>
      <c r="H72" s="863"/>
      <c r="I72" s="863"/>
      <c r="J72" s="863"/>
      <c r="K72" s="863"/>
      <c r="L72" s="863"/>
      <c r="M72" s="863"/>
    </row>
    <row r="73" spans="4:13" ht="24.75" customHeight="1">
      <c r="D73" s="863"/>
      <c r="E73" s="863"/>
      <c r="F73" s="863"/>
      <c r="G73" s="863"/>
      <c r="H73" s="863"/>
      <c r="I73" s="863"/>
      <c r="J73" s="863"/>
      <c r="K73" s="863"/>
      <c r="L73" s="863"/>
      <c r="M73" s="863"/>
    </row>
    <row r="74" spans="4:13" ht="24.75" customHeight="1">
      <c r="D74" s="863"/>
      <c r="E74" s="863"/>
      <c r="F74" s="863"/>
      <c r="G74" s="863"/>
      <c r="H74" s="863"/>
      <c r="I74" s="863"/>
      <c r="J74" s="863"/>
      <c r="K74" s="863"/>
      <c r="L74" s="863"/>
      <c r="M74" s="863"/>
    </row>
    <row r="75" spans="4:13" ht="24.75" customHeight="1">
      <c r="D75" s="863"/>
      <c r="E75" s="863"/>
      <c r="F75" s="863"/>
      <c r="G75" s="863"/>
      <c r="H75" s="863"/>
      <c r="I75" s="863"/>
      <c r="J75" s="863"/>
      <c r="K75" s="863"/>
      <c r="L75" s="863"/>
      <c r="M75" s="863"/>
    </row>
    <row r="76" spans="4:13" ht="24.75" customHeight="1">
      <c r="D76" s="863"/>
      <c r="E76" s="863"/>
      <c r="F76" s="863"/>
      <c r="G76" s="863"/>
      <c r="H76" s="863"/>
      <c r="I76" s="863"/>
      <c r="J76" s="863"/>
      <c r="K76" s="863"/>
      <c r="L76" s="863"/>
      <c r="M76" s="863"/>
    </row>
    <row r="77" spans="4:13" ht="24.75" customHeight="1">
      <c r="D77" s="863"/>
      <c r="E77" s="863"/>
      <c r="F77" s="863"/>
      <c r="G77" s="863"/>
      <c r="H77" s="863"/>
      <c r="I77" s="863"/>
      <c r="J77" s="863"/>
      <c r="K77" s="863"/>
      <c r="L77" s="863"/>
      <c r="M77" s="863"/>
    </row>
    <row r="78" spans="4:13" ht="24.75" customHeight="1">
      <c r="D78" s="863"/>
      <c r="E78" s="863"/>
      <c r="F78" s="863"/>
      <c r="G78" s="863"/>
      <c r="H78" s="863"/>
      <c r="I78" s="863"/>
      <c r="J78" s="863"/>
      <c r="K78" s="863"/>
      <c r="L78" s="863"/>
      <c r="M78" s="863"/>
    </row>
    <row r="79" spans="4:13" ht="24.75" customHeight="1">
      <c r="D79" s="863"/>
      <c r="E79" s="863"/>
      <c r="F79" s="863"/>
      <c r="G79" s="863"/>
      <c r="H79" s="863"/>
      <c r="I79" s="863"/>
      <c r="J79" s="863"/>
      <c r="K79" s="863"/>
      <c r="L79" s="863"/>
      <c r="M79" s="863"/>
    </row>
    <row r="80" spans="4:13" ht="24.75" customHeight="1">
      <c r="D80" s="863"/>
      <c r="E80" s="863"/>
      <c r="F80" s="863"/>
      <c r="G80" s="863"/>
      <c r="H80" s="863"/>
      <c r="I80" s="863"/>
      <c r="J80" s="863"/>
      <c r="K80" s="863"/>
      <c r="L80" s="863"/>
      <c r="M80" s="863"/>
    </row>
    <row r="81" spans="4:13" ht="24.75" customHeight="1">
      <c r="D81" s="863"/>
      <c r="E81" s="863"/>
      <c r="F81" s="863"/>
      <c r="G81" s="863"/>
      <c r="H81" s="863"/>
      <c r="I81" s="863"/>
      <c r="J81" s="863"/>
      <c r="K81" s="863"/>
      <c r="L81" s="863"/>
      <c r="M81" s="863"/>
    </row>
    <row r="82" spans="4:13" ht="24.75" customHeight="1">
      <c r="D82" s="863"/>
      <c r="E82" s="863"/>
      <c r="F82" s="863"/>
      <c r="G82" s="863"/>
      <c r="H82" s="863"/>
      <c r="I82" s="863"/>
      <c r="J82" s="863"/>
      <c r="K82" s="863"/>
      <c r="L82" s="863"/>
      <c r="M82" s="863"/>
    </row>
    <row r="83" spans="4:13" ht="24.75" customHeight="1">
      <c r="D83" s="863"/>
      <c r="E83" s="863"/>
      <c r="F83" s="863"/>
      <c r="G83" s="863"/>
      <c r="H83" s="863"/>
      <c r="I83" s="863"/>
      <c r="J83" s="863"/>
      <c r="K83" s="863"/>
      <c r="L83" s="863"/>
      <c r="M83" s="863"/>
    </row>
    <row r="84" spans="4:13" ht="24.75" customHeight="1">
      <c r="D84" s="863"/>
      <c r="E84" s="863"/>
      <c r="F84" s="863"/>
      <c r="G84" s="863"/>
      <c r="H84" s="863"/>
      <c r="I84" s="863"/>
      <c r="J84" s="863"/>
      <c r="K84" s="863"/>
      <c r="L84" s="863"/>
      <c r="M84" s="863"/>
    </row>
    <row r="85" spans="4:13" ht="24.75" customHeight="1">
      <c r="D85" s="863"/>
      <c r="E85" s="863"/>
      <c r="F85" s="863"/>
      <c r="G85" s="863"/>
      <c r="H85" s="863"/>
      <c r="I85" s="863"/>
      <c r="J85" s="863"/>
      <c r="K85" s="863"/>
      <c r="L85" s="863"/>
      <c r="M85" s="863"/>
    </row>
    <row r="86" spans="4:13" ht="24.75" customHeight="1">
      <c r="D86" s="863"/>
      <c r="E86" s="863"/>
      <c r="F86" s="863"/>
      <c r="G86" s="863"/>
      <c r="H86" s="863"/>
      <c r="I86" s="863"/>
      <c r="J86" s="863"/>
      <c r="K86" s="863"/>
      <c r="L86" s="863"/>
      <c r="M86" s="863"/>
    </row>
    <row r="87" spans="4:13" ht="24.75" customHeight="1">
      <c r="D87" s="863"/>
      <c r="E87" s="863"/>
      <c r="F87" s="863"/>
      <c r="G87" s="863"/>
      <c r="H87" s="863"/>
      <c r="I87" s="863"/>
      <c r="J87" s="863"/>
      <c r="K87" s="863"/>
      <c r="L87" s="863"/>
      <c r="M87" s="863"/>
    </row>
    <row r="88" spans="4:13" ht="24.75" customHeight="1">
      <c r="D88" s="863"/>
      <c r="E88" s="863"/>
      <c r="F88" s="863"/>
      <c r="G88" s="863"/>
      <c r="H88" s="863"/>
      <c r="I88" s="863"/>
      <c r="J88" s="863"/>
      <c r="K88" s="863"/>
      <c r="L88" s="863"/>
      <c r="M88" s="863"/>
    </row>
    <row r="89" spans="4:13" ht="24.75" customHeight="1">
      <c r="D89" s="863"/>
      <c r="E89" s="863"/>
      <c r="F89" s="863"/>
      <c r="G89" s="863"/>
      <c r="H89" s="863"/>
      <c r="I89" s="863"/>
      <c r="J89" s="863"/>
      <c r="K89" s="863"/>
      <c r="L89" s="863"/>
      <c r="M89" s="863"/>
    </row>
    <row r="90" spans="4:13" ht="24.75" customHeight="1">
      <c r="D90" s="863"/>
      <c r="E90" s="863"/>
      <c r="F90" s="863"/>
      <c r="G90" s="863"/>
      <c r="H90" s="863"/>
      <c r="I90" s="863"/>
      <c r="J90" s="863"/>
      <c r="K90" s="863"/>
      <c r="L90" s="863"/>
      <c r="M90" s="863"/>
    </row>
    <row r="91" spans="4:13" ht="24.75" customHeight="1">
      <c r="D91" s="863"/>
      <c r="E91" s="863"/>
      <c r="F91" s="863"/>
      <c r="G91" s="863"/>
      <c r="H91" s="863"/>
      <c r="I91" s="863"/>
      <c r="J91" s="863"/>
      <c r="K91" s="863"/>
      <c r="L91" s="863"/>
      <c r="M91" s="863"/>
    </row>
    <row r="92" spans="4:13" ht="24.75" customHeight="1">
      <c r="D92" s="863"/>
      <c r="E92" s="863"/>
      <c r="F92" s="863"/>
      <c r="G92" s="863"/>
      <c r="H92" s="863"/>
      <c r="I92" s="863"/>
      <c r="J92" s="863"/>
      <c r="K92" s="863"/>
      <c r="L92" s="863"/>
      <c r="M92" s="863"/>
    </row>
    <row r="93" spans="4:13" ht="24.75" customHeight="1">
      <c r="D93" s="863"/>
      <c r="E93" s="863"/>
      <c r="F93" s="863"/>
      <c r="G93" s="863"/>
      <c r="H93" s="863"/>
      <c r="I93" s="863"/>
      <c r="J93" s="863"/>
      <c r="K93" s="863"/>
      <c r="L93" s="863"/>
      <c r="M93" s="863"/>
    </row>
    <row r="94" spans="4:13" ht="24.75" customHeight="1">
      <c r="D94" s="863"/>
      <c r="E94" s="863"/>
      <c r="F94" s="863"/>
      <c r="G94" s="863"/>
      <c r="H94" s="863"/>
      <c r="I94" s="863"/>
      <c r="J94" s="863"/>
      <c r="K94" s="863"/>
      <c r="L94" s="863"/>
      <c r="M94" s="863"/>
    </row>
    <row r="95" spans="4:13" ht="24.75" customHeight="1">
      <c r="D95" s="863"/>
      <c r="E95" s="863"/>
      <c r="F95" s="863"/>
      <c r="G95" s="863"/>
      <c r="H95" s="863"/>
      <c r="I95" s="863"/>
      <c r="J95" s="863"/>
      <c r="K95" s="863"/>
      <c r="L95" s="863"/>
      <c r="M95" s="863"/>
    </row>
    <row r="96" spans="4:13" ht="24.75" customHeight="1">
      <c r="D96" s="863"/>
      <c r="E96" s="863"/>
      <c r="F96" s="863"/>
      <c r="G96" s="863"/>
      <c r="H96" s="863"/>
      <c r="I96" s="863"/>
      <c r="J96" s="863"/>
      <c r="K96" s="863"/>
      <c r="L96" s="863"/>
      <c r="M96" s="863"/>
    </row>
    <row r="97" spans="4:13" ht="24.75" customHeight="1">
      <c r="D97" s="863"/>
      <c r="E97" s="863"/>
      <c r="F97" s="863"/>
      <c r="G97" s="863"/>
      <c r="H97" s="863"/>
      <c r="I97" s="863"/>
      <c r="J97" s="863"/>
      <c r="K97" s="863"/>
      <c r="L97" s="863"/>
      <c r="M97" s="863"/>
    </row>
    <row r="98" spans="4:13" ht="24.75" customHeight="1">
      <c r="D98" s="863"/>
      <c r="E98" s="863"/>
      <c r="F98" s="863"/>
      <c r="G98" s="863"/>
      <c r="H98" s="863"/>
      <c r="I98" s="863"/>
      <c r="J98" s="863"/>
      <c r="K98" s="863"/>
      <c r="L98" s="863"/>
      <c r="M98" s="863"/>
    </row>
    <row r="99" spans="4:13" ht="24.75" customHeight="1">
      <c r="D99" s="863"/>
      <c r="E99" s="863"/>
      <c r="F99" s="863"/>
      <c r="G99" s="863"/>
      <c r="H99" s="863"/>
      <c r="I99" s="863"/>
      <c r="J99" s="863"/>
      <c r="K99" s="863"/>
      <c r="L99" s="863"/>
      <c r="M99" s="863"/>
    </row>
    <row r="100" spans="4:13" ht="24.75" customHeight="1">
      <c r="D100" s="863"/>
      <c r="E100" s="863"/>
      <c r="F100" s="863"/>
      <c r="G100" s="863"/>
      <c r="H100" s="863"/>
      <c r="I100" s="863"/>
      <c r="J100" s="863"/>
      <c r="K100" s="863"/>
      <c r="L100" s="863"/>
      <c r="M100" s="863"/>
    </row>
    <row r="101" spans="4:13" ht="24.75" customHeight="1">
      <c r="D101" s="863"/>
      <c r="E101" s="863"/>
      <c r="F101" s="863"/>
      <c r="G101" s="863"/>
      <c r="H101" s="863"/>
      <c r="I101" s="863"/>
      <c r="J101" s="863"/>
      <c r="K101" s="863"/>
      <c r="L101" s="863"/>
      <c r="M101" s="863"/>
    </row>
    <row r="102" spans="4:13" ht="24.75" customHeight="1"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</row>
    <row r="103" spans="4:13" ht="24.75" customHeight="1">
      <c r="D103" s="863"/>
      <c r="E103" s="863"/>
      <c r="F103" s="863"/>
      <c r="G103" s="863"/>
      <c r="H103" s="863"/>
      <c r="I103" s="863"/>
      <c r="J103" s="863"/>
      <c r="K103" s="863"/>
      <c r="L103" s="863"/>
      <c r="M103" s="863"/>
    </row>
    <row r="104" spans="4:13" ht="24.75" customHeight="1">
      <c r="D104" s="863"/>
      <c r="E104" s="863"/>
      <c r="F104" s="863"/>
      <c r="G104" s="863"/>
      <c r="H104" s="863"/>
      <c r="I104" s="863"/>
      <c r="J104" s="863"/>
      <c r="K104" s="863"/>
      <c r="L104" s="863"/>
      <c r="M104" s="863"/>
    </row>
    <row r="105" spans="4:13" ht="24.75" customHeight="1"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</row>
    <row r="106" spans="4:13" ht="24.75" customHeight="1">
      <c r="D106" s="863"/>
      <c r="E106" s="863"/>
      <c r="F106" s="863"/>
      <c r="G106" s="863"/>
      <c r="H106" s="863"/>
      <c r="I106" s="863"/>
      <c r="J106" s="863"/>
      <c r="K106" s="863"/>
      <c r="L106" s="863"/>
      <c r="M106" s="863"/>
    </row>
    <row r="107" spans="4:13" ht="24.75" customHeight="1"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</row>
    <row r="108" spans="4:13" ht="24.75" customHeight="1">
      <c r="D108" s="863"/>
      <c r="E108" s="863"/>
      <c r="F108" s="863"/>
      <c r="G108" s="863"/>
      <c r="H108" s="863"/>
      <c r="I108" s="863"/>
      <c r="J108" s="863"/>
      <c r="K108" s="863"/>
      <c r="L108" s="863"/>
      <c r="M108" s="863"/>
    </row>
    <row r="109" spans="4:13" ht="24.75" customHeight="1">
      <c r="D109" s="863"/>
      <c r="E109" s="863"/>
      <c r="F109" s="863"/>
      <c r="G109" s="863"/>
      <c r="H109" s="863"/>
      <c r="I109" s="863"/>
      <c r="J109" s="863"/>
      <c r="K109" s="863"/>
      <c r="L109" s="863"/>
      <c r="M109" s="863"/>
    </row>
    <row r="110" spans="4:13" ht="24.75" customHeight="1"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</row>
    <row r="111" spans="4:13" ht="24.75" customHeight="1"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</row>
    <row r="112" spans="4:13" ht="24.75" customHeight="1"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</row>
    <row r="113" spans="4:13" ht="24.75" customHeight="1">
      <c r="D113" s="863"/>
      <c r="E113" s="863"/>
      <c r="F113" s="863"/>
      <c r="G113" s="863"/>
      <c r="H113" s="863"/>
      <c r="I113" s="863"/>
      <c r="J113" s="863"/>
      <c r="K113" s="863"/>
      <c r="L113" s="863"/>
      <c r="M113" s="863"/>
    </row>
    <row r="114" spans="4:13" ht="24.75" customHeight="1">
      <c r="D114" s="863"/>
      <c r="E114" s="863"/>
      <c r="F114" s="863"/>
      <c r="G114" s="863"/>
      <c r="H114" s="863"/>
      <c r="I114" s="863"/>
      <c r="J114" s="863"/>
      <c r="K114" s="863"/>
      <c r="L114" s="863"/>
      <c r="M114" s="863"/>
    </row>
    <row r="115" spans="4:13" ht="24.75" customHeight="1">
      <c r="D115" s="863"/>
      <c r="E115" s="863"/>
      <c r="F115" s="863"/>
      <c r="G115" s="863"/>
      <c r="H115" s="863"/>
      <c r="I115" s="863"/>
      <c r="J115" s="863"/>
      <c r="K115" s="863"/>
      <c r="L115" s="863"/>
      <c r="M115" s="863"/>
    </row>
    <row r="116" spans="4:13" ht="24.75" customHeight="1">
      <c r="D116" s="863"/>
      <c r="E116" s="863"/>
      <c r="F116" s="863"/>
      <c r="G116" s="863"/>
      <c r="H116" s="863"/>
      <c r="I116" s="863"/>
      <c r="J116" s="863"/>
      <c r="K116" s="863"/>
      <c r="L116" s="863"/>
      <c r="M116" s="863"/>
    </row>
    <row r="117" spans="4:13" ht="24.75" customHeight="1">
      <c r="D117" s="863"/>
      <c r="E117" s="863"/>
      <c r="F117" s="863"/>
      <c r="G117" s="863"/>
      <c r="H117" s="863"/>
      <c r="I117" s="863"/>
      <c r="J117" s="863"/>
      <c r="K117" s="863"/>
      <c r="L117" s="863"/>
      <c r="M117" s="863"/>
    </row>
    <row r="118" spans="4:13" ht="24.75" customHeight="1">
      <c r="D118" s="863"/>
      <c r="E118" s="863"/>
      <c r="F118" s="863"/>
      <c r="G118" s="863"/>
      <c r="H118" s="863"/>
      <c r="I118" s="863"/>
      <c r="J118" s="863"/>
      <c r="K118" s="863"/>
      <c r="L118" s="863"/>
      <c r="M118" s="863"/>
    </row>
    <row r="119" spans="4:13" ht="24.75" customHeight="1">
      <c r="D119" s="863"/>
      <c r="E119" s="863"/>
      <c r="F119" s="863"/>
      <c r="G119" s="863"/>
      <c r="H119" s="863"/>
      <c r="I119" s="863"/>
      <c r="J119" s="863"/>
      <c r="K119" s="863"/>
      <c r="L119" s="863"/>
      <c r="M119" s="863"/>
    </row>
    <row r="120" spans="4:13" ht="24.75" customHeight="1">
      <c r="D120" s="863"/>
      <c r="E120" s="863"/>
      <c r="F120" s="863"/>
      <c r="G120" s="863"/>
      <c r="H120" s="863"/>
      <c r="I120" s="863"/>
      <c r="J120" s="863"/>
      <c r="K120" s="863"/>
      <c r="L120" s="863"/>
      <c r="M120" s="863"/>
    </row>
    <row r="121" spans="4:13" ht="24.75" customHeight="1">
      <c r="D121" s="863"/>
      <c r="E121" s="863"/>
      <c r="F121" s="863"/>
      <c r="G121" s="863"/>
      <c r="H121" s="863"/>
      <c r="I121" s="863"/>
      <c r="J121" s="863"/>
      <c r="K121" s="863"/>
      <c r="L121" s="863"/>
      <c r="M121" s="863"/>
    </row>
    <row r="122" spans="4:13" ht="24.75" customHeight="1">
      <c r="D122" s="863"/>
      <c r="E122" s="863"/>
      <c r="F122" s="863"/>
      <c r="G122" s="863"/>
      <c r="H122" s="863"/>
      <c r="I122" s="863"/>
      <c r="J122" s="863"/>
      <c r="K122" s="863"/>
      <c r="L122" s="863"/>
      <c r="M122" s="863"/>
    </row>
    <row r="123" spans="4:13" ht="24.75" customHeight="1">
      <c r="D123" s="863"/>
      <c r="E123" s="863"/>
      <c r="F123" s="863"/>
      <c r="G123" s="863"/>
      <c r="H123" s="863"/>
      <c r="I123" s="863"/>
      <c r="J123" s="863"/>
      <c r="K123" s="863"/>
      <c r="L123" s="863"/>
      <c r="M123" s="863"/>
    </row>
    <row r="124" spans="4:13" ht="24.75" customHeight="1">
      <c r="D124" s="863"/>
      <c r="E124" s="863"/>
      <c r="F124" s="863"/>
      <c r="G124" s="863"/>
      <c r="H124" s="863"/>
      <c r="I124" s="863"/>
      <c r="J124" s="863"/>
      <c r="K124" s="863"/>
      <c r="L124" s="863"/>
      <c r="M124" s="863"/>
    </row>
    <row r="125" spans="4:13" ht="24.75" customHeight="1">
      <c r="D125" s="863"/>
      <c r="E125" s="863"/>
      <c r="F125" s="863"/>
      <c r="G125" s="863"/>
      <c r="H125" s="863"/>
      <c r="I125" s="863"/>
      <c r="J125" s="863"/>
      <c r="K125" s="863"/>
      <c r="L125" s="863"/>
      <c r="M125" s="863"/>
    </row>
    <row r="126" spans="4:13" ht="24.75" customHeight="1">
      <c r="D126" s="863"/>
      <c r="E126" s="863"/>
      <c r="F126" s="863"/>
      <c r="G126" s="863"/>
      <c r="H126" s="863"/>
      <c r="I126" s="863"/>
      <c r="J126" s="863"/>
      <c r="K126" s="863"/>
      <c r="L126" s="863"/>
      <c r="M126" s="863"/>
    </row>
    <row r="127" spans="4:13" ht="24.75" customHeight="1">
      <c r="D127" s="863"/>
      <c r="E127" s="863"/>
      <c r="F127" s="863"/>
      <c r="G127" s="863"/>
      <c r="H127" s="863"/>
      <c r="I127" s="863"/>
      <c r="J127" s="863"/>
      <c r="K127" s="863"/>
      <c r="L127" s="863"/>
      <c r="M127" s="863"/>
    </row>
    <row r="128" spans="4:13" ht="24.75" customHeight="1">
      <c r="D128" s="863"/>
      <c r="E128" s="863"/>
      <c r="F128" s="863"/>
      <c r="G128" s="863"/>
      <c r="H128" s="863"/>
      <c r="I128" s="863"/>
      <c r="J128" s="863"/>
      <c r="K128" s="863"/>
      <c r="L128" s="863"/>
      <c r="M128" s="863"/>
    </row>
    <row r="129" spans="4:13" ht="24.75" customHeight="1">
      <c r="D129" s="863"/>
      <c r="E129" s="863"/>
      <c r="F129" s="863"/>
      <c r="G129" s="863"/>
      <c r="H129" s="863"/>
      <c r="I129" s="863"/>
      <c r="J129" s="863"/>
      <c r="K129" s="863"/>
      <c r="L129" s="863"/>
      <c r="M129" s="863"/>
    </row>
    <row r="130" spans="4:13" ht="24.75" customHeight="1">
      <c r="D130" s="863"/>
      <c r="E130" s="863"/>
      <c r="F130" s="863"/>
      <c r="G130" s="863"/>
      <c r="H130" s="863"/>
      <c r="I130" s="863"/>
      <c r="J130" s="863"/>
      <c r="K130" s="863"/>
      <c r="L130" s="863"/>
      <c r="M130" s="863"/>
    </row>
    <row r="131" spans="4:13" ht="24.75" customHeight="1">
      <c r="D131" s="863"/>
      <c r="E131" s="863"/>
      <c r="F131" s="863"/>
      <c r="G131" s="863"/>
      <c r="H131" s="863"/>
      <c r="I131" s="863"/>
      <c r="J131" s="863"/>
      <c r="K131" s="863"/>
      <c r="L131" s="863"/>
      <c r="M131" s="863"/>
    </row>
    <row r="132" spans="4:13" ht="24.75" customHeight="1"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</row>
    <row r="133" spans="4:13" ht="24.75" customHeight="1">
      <c r="D133" s="863"/>
      <c r="E133" s="863"/>
      <c r="F133" s="863"/>
      <c r="G133" s="863"/>
      <c r="H133" s="863"/>
      <c r="I133" s="863"/>
      <c r="J133" s="863"/>
      <c r="K133" s="863"/>
      <c r="L133" s="863"/>
      <c r="M133" s="863"/>
    </row>
    <row r="134" spans="4:13" ht="24.75" customHeight="1">
      <c r="D134" s="863"/>
      <c r="E134" s="863"/>
      <c r="F134" s="863"/>
      <c r="G134" s="863"/>
      <c r="H134" s="863"/>
      <c r="I134" s="863"/>
      <c r="J134" s="863"/>
      <c r="K134" s="863"/>
      <c r="L134" s="863"/>
      <c r="M134" s="863"/>
    </row>
    <row r="135" spans="4:13" ht="24.75" customHeight="1">
      <c r="D135" s="863"/>
      <c r="E135" s="863"/>
      <c r="F135" s="863"/>
      <c r="G135" s="863"/>
      <c r="H135" s="863"/>
      <c r="I135" s="863"/>
      <c r="J135" s="863"/>
      <c r="K135" s="863"/>
      <c r="L135" s="863"/>
      <c r="M135" s="863"/>
    </row>
    <row r="136" spans="4:13" ht="24.75" customHeight="1">
      <c r="D136" s="863"/>
      <c r="E136" s="863"/>
      <c r="F136" s="863"/>
      <c r="G136" s="863"/>
      <c r="H136" s="863"/>
      <c r="I136" s="863"/>
      <c r="J136" s="863"/>
      <c r="K136" s="863"/>
      <c r="L136" s="863"/>
      <c r="M136" s="863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A2" sqref="A2:V2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7.57421875" style="10" bestFit="1" customWidth="1"/>
    <col min="14" max="14" width="10.7109375" style="10" customWidth="1"/>
    <col min="15" max="18" width="10.7109375" style="10" hidden="1" customWidth="1"/>
    <col min="19" max="19" width="8.8515625" style="12" bestFit="1" customWidth="1"/>
    <col min="20" max="20" width="0" style="10" hidden="1" customWidth="1"/>
    <col min="21" max="16384" width="11.00390625" style="10" customWidth="1"/>
  </cols>
  <sheetData>
    <row r="1" spans="1:22" s="967" customFormat="1" ht="18.75">
      <c r="A1" s="1792" t="s">
        <v>98</v>
      </c>
      <c r="B1" s="1792"/>
      <c r="C1" s="1792"/>
      <c r="D1" s="1792"/>
      <c r="E1" s="1792"/>
      <c r="F1" s="1792"/>
      <c r="G1" s="1792"/>
      <c r="H1" s="1792"/>
      <c r="I1" s="1792"/>
      <c r="J1" s="1792"/>
      <c r="K1" s="1792"/>
      <c r="L1" s="1792"/>
      <c r="M1" s="1792"/>
      <c r="N1" s="1792"/>
      <c r="O1" s="1792"/>
      <c r="P1" s="1792"/>
      <c r="Q1" s="1792"/>
      <c r="R1" s="1792"/>
      <c r="S1" s="1792"/>
      <c r="T1" s="1792"/>
      <c r="U1" s="1792"/>
      <c r="V1" s="1792"/>
    </row>
    <row r="2" spans="1:22" s="967" customFormat="1" ht="19.5">
      <c r="A2" s="1793" t="s">
        <v>1480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  <c r="N2" s="1793"/>
      <c r="O2" s="1793"/>
      <c r="P2" s="1793"/>
      <c r="Q2" s="1793"/>
      <c r="R2" s="1793"/>
      <c r="S2" s="1793"/>
      <c r="T2" s="1793"/>
      <c r="U2" s="1793"/>
      <c r="V2" s="1793"/>
    </row>
    <row r="3" spans="1:22" s="967" customFormat="1" ht="18.75">
      <c r="A3" s="1792" t="s">
        <v>1034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</row>
    <row r="4" spans="1:22" s="967" customFormat="1" ht="18.75">
      <c r="A4" s="1792" t="s">
        <v>611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  <c r="S4" s="1792"/>
      <c r="T4" s="1792"/>
      <c r="U4" s="1792"/>
      <c r="V4" s="1792"/>
    </row>
    <row r="5" spans="1:22" ht="17.25" customHeight="1" thickBot="1">
      <c r="A5" s="1788"/>
      <c r="B5" s="1788"/>
      <c r="C5" s="1788" t="s">
        <v>896</v>
      </c>
      <c r="D5" s="1788"/>
      <c r="E5" s="1788" t="s">
        <v>896</v>
      </c>
      <c r="F5" s="1788"/>
      <c r="G5" s="1788" t="s">
        <v>896</v>
      </c>
      <c r="H5" s="1788"/>
      <c r="I5" s="1788" t="s">
        <v>896</v>
      </c>
      <c r="J5" s="1788"/>
      <c r="K5" s="1788" t="s">
        <v>896</v>
      </c>
      <c r="L5" s="1788"/>
      <c r="M5" s="1788"/>
      <c r="N5" s="1788"/>
      <c r="O5" s="1788" t="s">
        <v>896</v>
      </c>
      <c r="P5" s="1788"/>
      <c r="Q5" s="1788" t="s">
        <v>896</v>
      </c>
      <c r="R5" s="1788"/>
      <c r="S5" s="1788"/>
      <c r="T5" s="1788"/>
      <c r="U5" s="1576" t="s">
        <v>872</v>
      </c>
      <c r="V5" s="1576"/>
    </row>
    <row r="6" spans="1:60" s="21" customFormat="1" ht="13.5" thickTop="1">
      <c r="A6" s="207"/>
      <c r="B6" s="208"/>
      <c r="C6" s="968" t="s">
        <v>74</v>
      </c>
      <c r="D6" s="968" t="s">
        <v>79</v>
      </c>
      <c r="E6" s="968" t="s">
        <v>80</v>
      </c>
      <c r="F6" s="968" t="s">
        <v>81</v>
      </c>
      <c r="G6" s="968" t="s">
        <v>82</v>
      </c>
      <c r="H6" s="969" t="s">
        <v>83</v>
      </c>
      <c r="I6" s="1789" t="s">
        <v>779</v>
      </c>
      <c r="J6" s="1789"/>
      <c r="K6" s="1789"/>
      <c r="L6" s="1789"/>
      <c r="M6" s="1789"/>
      <c r="N6" s="1789"/>
      <c r="O6" s="1789"/>
      <c r="P6" s="1789"/>
      <c r="Q6" s="1789"/>
      <c r="R6" s="1789"/>
      <c r="S6" s="1789"/>
      <c r="T6" s="941"/>
      <c r="U6" s="1790" t="s">
        <v>459</v>
      </c>
      <c r="V6" s="179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1" customFormat="1" ht="15.75">
      <c r="A7" s="970" t="s">
        <v>1035</v>
      </c>
      <c r="B7" s="971"/>
      <c r="C7" s="971" t="s">
        <v>779</v>
      </c>
      <c r="D7" s="971" t="s">
        <v>779</v>
      </c>
      <c r="E7" s="971" t="s">
        <v>779</v>
      </c>
      <c r="F7" s="971" t="s">
        <v>779</v>
      </c>
      <c r="G7" s="971" t="s">
        <v>779</v>
      </c>
      <c r="H7" s="971" t="s">
        <v>779</v>
      </c>
      <c r="I7" s="972" t="s">
        <v>84</v>
      </c>
      <c r="J7" s="972" t="s">
        <v>85</v>
      </c>
      <c r="K7" s="972" t="s">
        <v>1630</v>
      </c>
      <c r="L7" s="972" t="s">
        <v>1611</v>
      </c>
      <c r="M7" s="972" t="s">
        <v>1486</v>
      </c>
      <c r="N7" s="972" t="s">
        <v>1284</v>
      </c>
      <c r="O7" s="972" t="s">
        <v>84</v>
      </c>
      <c r="P7" s="972" t="s">
        <v>85</v>
      </c>
      <c r="Q7" s="972" t="s">
        <v>1630</v>
      </c>
      <c r="R7" s="972" t="s">
        <v>1260</v>
      </c>
      <c r="S7" s="972" t="s">
        <v>887</v>
      </c>
      <c r="T7" s="973" t="s">
        <v>1611</v>
      </c>
      <c r="U7" s="973" t="s">
        <v>1284</v>
      </c>
      <c r="V7" s="974" t="s">
        <v>870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49" customFormat="1" ht="12.75">
      <c r="A8" s="975" t="s">
        <v>1036</v>
      </c>
      <c r="B8" s="976"/>
      <c r="C8" s="976"/>
      <c r="D8" s="976"/>
      <c r="E8" s="976"/>
      <c r="F8" s="976"/>
      <c r="G8" s="976"/>
      <c r="H8" s="976"/>
      <c r="I8" s="977">
        <v>57159.3</v>
      </c>
      <c r="J8" s="977">
        <v>62394.9</v>
      </c>
      <c r="K8" s="977" t="e">
        <v>#REF!</v>
      </c>
      <c r="L8" s="978" t="e">
        <v>#REF!</v>
      </c>
      <c r="M8" s="978">
        <v>70574.6</v>
      </c>
      <c r="N8" s="978">
        <v>65474.5</v>
      </c>
      <c r="O8" s="978"/>
      <c r="P8" s="978"/>
      <c r="Q8" s="978"/>
      <c r="R8" s="978"/>
      <c r="S8" s="978">
        <v>100565.2</v>
      </c>
      <c r="T8" s="979"/>
      <c r="U8" s="979">
        <v>-7.226537592845034</v>
      </c>
      <c r="V8" s="980">
        <v>53.59445280223599</v>
      </c>
    </row>
    <row r="9" spans="1:22" s="24" customFormat="1" ht="12.75">
      <c r="A9" s="400" t="s">
        <v>1037</v>
      </c>
      <c r="B9" s="981"/>
      <c r="C9" s="981"/>
      <c r="D9" s="981"/>
      <c r="E9" s="981"/>
      <c r="F9" s="981"/>
      <c r="G9" s="981"/>
      <c r="H9" s="981"/>
      <c r="I9" s="982" t="s">
        <v>897</v>
      </c>
      <c r="J9" s="982" t="s">
        <v>897</v>
      </c>
      <c r="K9" s="983">
        <v>48840.7</v>
      </c>
      <c r="L9" s="984">
        <v>52463.8</v>
      </c>
      <c r="M9" s="984"/>
      <c r="N9" s="984"/>
      <c r="O9" s="984"/>
      <c r="P9" s="984"/>
      <c r="Q9" s="984"/>
      <c r="R9" s="985"/>
      <c r="S9" s="984">
        <v>81753.8</v>
      </c>
      <c r="T9" s="984"/>
      <c r="U9" s="986" t="s">
        <v>1418</v>
      </c>
      <c r="V9" s="987" t="s">
        <v>1418</v>
      </c>
    </row>
    <row r="10" spans="1:22" s="24" customFormat="1" ht="12.75">
      <c r="A10" s="400" t="s">
        <v>1038</v>
      </c>
      <c r="B10" s="981"/>
      <c r="C10" s="981"/>
      <c r="D10" s="981"/>
      <c r="E10" s="981"/>
      <c r="F10" s="981"/>
      <c r="G10" s="981"/>
      <c r="H10" s="981"/>
      <c r="I10" s="982" t="s">
        <v>897</v>
      </c>
      <c r="J10" s="982" t="s">
        <v>897</v>
      </c>
      <c r="K10" s="983">
        <v>10174.1</v>
      </c>
      <c r="L10" s="984">
        <v>13279.3</v>
      </c>
      <c r="M10" s="984"/>
      <c r="N10" s="984"/>
      <c r="O10" s="984"/>
      <c r="P10" s="984"/>
      <c r="Q10" s="984"/>
      <c r="R10" s="985"/>
      <c r="S10" s="984">
        <v>8270.6</v>
      </c>
      <c r="T10" s="984"/>
      <c r="U10" s="986" t="s">
        <v>1418</v>
      </c>
      <c r="V10" s="987" t="s">
        <v>1418</v>
      </c>
    </row>
    <row r="11" spans="1:22" s="992" customFormat="1" ht="12.75">
      <c r="A11" s="988" t="s">
        <v>1039</v>
      </c>
      <c r="B11" s="989"/>
      <c r="C11" s="989"/>
      <c r="D11" s="989"/>
      <c r="E11" s="989"/>
      <c r="F11" s="989"/>
      <c r="G11" s="989"/>
      <c r="H11" s="989"/>
      <c r="I11" s="982" t="s">
        <v>897</v>
      </c>
      <c r="J11" s="982" t="s">
        <v>897</v>
      </c>
      <c r="K11" s="990">
        <v>9612</v>
      </c>
      <c r="L11" s="991">
        <v>12759.3</v>
      </c>
      <c r="M11" s="984"/>
      <c r="N11" s="984"/>
      <c r="O11" s="984"/>
      <c r="P11" s="984"/>
      <c r="Q11" s="984"/>
      <c r="R11" s="985"/>
      <c r="S11" s="984">
        <v>7768.4</v>
      </c>
      <c r="T11" s="991"/>
      <c r="U11" s="986" t="s">
        <v>1418</v>
      </c>
      <c r="V11" s="987" t="s">
        <v>1418</v>
      </c>
    </row>
    <row r="12" spans="1:22" s="992" customFormat="1" ht="12.75">
      <c r="A12" s="988" t="s">
        <v>1534</v>
      </c>
      <c r="B12" s="989"/>
      <c r="C12" s="989"/>
      <c r="D12" s="989"/>
      <c r="E12" s="989"/>
      <c r="F12" s="989"/>
      <c r="G12" s="989"/>
      <c r="H12" s="989"/>
      <c r="I12" s="982" t="s">
        <v>897</v>
      </c>
      <c r="J12" s="982" t="s">
        <v>897</v>
      </c>
      <c r="K12" s="990">
        <v>562.1</v>
      </c>
      <c r="L12" s="991">
        <v>520</v>
      </c>
      <c r="M12" s="984"/>
      <c r="N12" s="984"/>
      <c r="O12" s="984"/>
      <c r="P12" s="984"/>
      <c r="Q12" s="984"/>
      <c r="R12" s="985"/>
      <c r="S12" s="984">
        <v>502.2</v>
      </c>
      <c r="T12" s="991"/>
      <c r="U12" s="986" t="s">
        <v>1418</v>
      </c>
      <c r="V12" s="987" t="s">
        <v>1418</v>
      </c>
    </row>
    <row r="13" spans="1:22" s="992" customFormat="1" ht="12.75">
      <c r="A13" s="400" t="s">
        <v>898</v>
      </c>
      <c r="B13" s="989"/>
      <c r="C13" s="989"/>
      <c r="D13" s="989"/>
      <c r="E13" s="989"/>
      <c r="F13" s="989"/>
      <c r="G13" s="989"/>
      <c r="H13" s="989"/>
      <c r="I13" s="982"/>
      <c r="J13" s="982"/>
      <c r="K13" s="990"/>
      <c r="L13" s="991"/>
      <c r="M13" s="984"/>
      <c r="N13" s="984"/>
      <c r="O13" s="984"/>
      <c r="P13" s="984"/>
      <c r="Q13" s="984"/>
      <c r="R13" s="985"/>
      <c r="S13" s="984">
        <v>10540.8</v>
      </c>
      <c r="T13" s="991"/>
      <c r="U13" s="986" t="s">
        <v>1418</v>
      </c>
      <c r="V13" s="987" t="s">
        <v>1418</v>
      </c>
    </row>
    <row r="14" spans="1:22" s="992" customFormat="1" ht="12.75">
      <c r="A14" s="988" t="s">
        <v>1039</v>
      </c>
      <c r="B14" s="989"/>
      <c r="C14" s="989"/>
      <c r="D14" s="989"/>
      <c r="E14" s="989"/>
      <c r="F14" s="989"/>
      <c r="G14" s="989"/>
      <c r="H14" s="989"/>
      <c r="I14" s="982"/>
      <c r="J14" s="982"/>
      <c r="K14" s="990"/>
      <c r="L14" s="991"/>
      <c r="M14" s="984"/>
      <c r="N14" s="984"/>
      <c r="O14" s="984"/>
      <c r="P14" s="984"/>
      <c r="Q14" s="984"/>
      <c r="R14" s="985"/>
      <c r="S14" s="984">
        <v>6151.4</v>
      </c>
      <c r="T14" s="991"/>
      <c r="U14" s="986" t="s">
        <v>1418</v>
      </c>
      <c r="V14" s="987" t="s">
        <v>1418</v>
      </c>
    </row>
    <row r="15" spans="1:22" s="992" customFormat="1" ht="12.75">
      <c r="A15" s="993" t="s">
        <v>1534</v>
      </c>
      <c r="B15" s="994"/>
      <c r="C15" s="994"/>
      <c r="D15" s="994"/>
      <c r="E15" s="994"/>
      <c r="F15" s="994"/>
      <c r="G15" s="994"/>
      <c r="H15" s="994"/>
      <c r="I15" s="995"/>
      <c r="J15" s="995"/>
      <c r="K15" s="996"/>
      <c r="L15" s="997"/>
      <c r="M15" s="998"/>
      <c r="N15" s="998"/>
      <c r="O15" s="998"/>
      <c r="P15" s="998"/>
      <c r="Q15" s="998"/>
      <c r="R15" s="999"/>
      <c r="S15" s="998">
        <v>4389.4</v>
      </c>
      <c r="T15" s="997"/>
      <c r="U15" s="1000" t="s">
        <v>1418</v>
      </c>
      <c r="V15" s="1001" t="s">
        <v>1418</v>
      </c>
    </row>
    <row r="16" spans="1:22" s="49" customFormat="1" ht="12.75">
      <c r="A16" s="1002" t="s">
        <v>1047</v>
      </c>
      <c r="B16" s="1003"/>
      <c r="C16" s="1003"/>
      <c r="D16" s="1003"/>
      <c r="E16" s="1003"/>
      <c r="F16" s="1003"/>
      <c r="G16" s="1003"/>
      <c r="H16" s="1003"/>
      <c r="I16" s="1004">
        <v>6442.3</v>
      </c>
      <c r="J16" s="1004">
        <v>7465.6</v>
      </c>
      <c r="K16" s="1004">
        <v>7734.5</v>
      </c>
      <c r="L16" s="1005">
        <v>8313.9</v>
      </c>
      <c r="M16" s="1005">
        <v>15495.6</v>
      </c>
      <c r="N16" s="1005">
        <v>13668</v>
      </c>
      <c r="O16" s="1005"/>
      <c r="P16" s="1005"/>
      <c r="Q16" s="1005"/>
      <c r="R16" s="1005"/>
      <c r="S16" s="1005">
        <v>16052.3</v>
      </c>
      <c r="T16" s="1006" t="e">
        <v>#REF!</v>
      </c>
      <c r="U16" s="1006">
        <v>-11.794315805777131</v>
      </c>
      <c r="V16" s="1007">
        <v>17.44439566871523</v>
      </c>
    </row>
    <row r="17" spans="1:22" s="24" customFormat="1" ht="12.75">
      <c r="A17" s="400" t="s">
        <v>1037</v>
      </c>
      <c r="B17" s="981"/>
      <c r="C17" s="981"/>
      <c r="D17" s="981"/>
      <c r="E17" s="981"/>
      <c r="F17" s="981"/>
      <c r="G17" s="981"/>
      <c r="H17" s="981"/>
      <c r="I17" s="982" t="s">
        <v>897</v>
      </c>
      <c r="J17" s="982" t="s">
        <v>897</v>
      </c>
      <c r="K17" s="983">
        <v>5689.4</v>
      </c>
      <c r="L17" s="984">
        <v>5686.4</v>
      </c>
      <c r="M17" s="984"/>
      <c r="N17" s="984"/>
      <c r="O17" s="984" t="s">
        <v>1418</v>
      </c>
      <c r="P17" s="984" t="s">
        <v>1418</v>
      </c>
      <c r="Q17" s="984" t="s">
        <v>1418</v>
      </c>
      <c r="R17" s="985">
        <v>-0.052729637571624424</v>
      </c>
      <c r="S17" s="984">
        <v>9840.4</v>
      </c>
      <c r="T17" s="984" t="e">
        <v>#REF!</v>
      </c>
      <c r="U17" s="1008" t="s">
        <v>1418</v>
      </c>
      <c r="V17" s="1009" t="s">
        <v>1418</v>
      </c>
    </row>
    <row r="18" spans="1:22" s="24" customFormat="1" ht="12.75">
      <c r="A18" s="400" t="s">
        <v>1038</v>
      </c>
      <c r="B18" s="981"/>
      <c r="C18" s="981"/>
      <c r="D18" s="981"/>
      <c r="E18" s="981"/>
      <c r="F18" s="981"/>
      <c r="G18" s="981"/>
      <c r="H18" s="981"/>
      <c r="I18" s="982" t="s">
        <v>897</v>
      </c>
      <c r="J18" s="982" t="s">
        <v>897</v>
      </c>
      <c r="K18" s="983">
        <v>1975.7</v>
      </c>
      <c r="L18" s="984">
        <v>2156.8</v>
      </c>
      <c r="M18" s="984"/>
      <c r="N18" s="984"/>
      <c r="O18" s="984" t="s">
        <v>1418</v>
      </c>
      <c r="P18" s="984" t="s">
        <v>1418</v>
      </c>
      <c r="Q18" s="984" t="s">
        <v>1418</v>
      </c>
      <c r="R18" s="985">
        <v>9.166371412663873</v>
      </c>
      <c r="S18" s="984">
        <v>2976.9</v>
      </c>
      <c r="T18" s="984" t="e">
        <v>#REF!</v>
      </c>
      <c r="U18" s="1008" t="s">
        <v>1418</v>
      </c>
      <c r="V18" s="1009" t="s">
        <v>1418</v>
      </c>
    </row>
    <row r="19" spans="1:22" s="24" customFormat="1" ht="12.75">
      <c r="A19" s="403" t="s">
        <v>899</v>
      </c>
      <c r="B19" s="1010"/>
      <c r="C19" s="1010"/>
      <c r="D19" s="1010"/>
      <c r="E19" s="1010"/>
      <c r="F19" s="1010"/>
      <c r="G19" s="1010"/>
      <c r="H19" s="1010"/>
      <c r="I19" s="995" t="s">
        <v>897</v>
      </c>
      <c r="J19" s="995" t="s">
        <v>897</v>
      </c>
      <c r="K19" s="1011">
        <v>69.4</v>
      </c>
      <c r="L19" s="998">
        <v>470.7</v>
      </c>
      <c r="M19" s="998"/>
      <c r="N19" s="998"/>
      <c r="O19" s="998" t="s">
        <v>1418</v>
      </c>
      <c r="P19" s="998" t="s">
        <v>1418</v>
      </c>
      <c r="Q19" s="998" t="s">
        <v>1418</v>
      </c>
      <c r="R19" s="999">
        <v>578.2420749279538</v>
      </c>
      <c r="S19" s="998">
        <v>3235</v>
      </c>
      <c r="T19" s="998" t="e">
        <v>#REF!</v>
      </c>
      <c r="U19" s="1008" t="s">
        <v>1418</v>
      </c>
      <c r="V19" s="1009" t="s">
        <v>1418</v>
      </c>
    </row>
    <row r="20" spans="1:22" s="49" customFormat="1" ht="12.75">
      <c r="A20" s="975" t="s">
        <v>1489</v>
      </c>
      <c r="B20" s="976"/>
      <c r="C20" s="976"/>
      <c r="D20" s="976"/>
      <c r="E20" s="976"/>
      <c r="F20" s="976"/>
      <c r="G20" s="976"/>
      <c r="H20" s="976"/>
      <c r="I20" s="977">
        <v>50717</v>
      </c>
      <c r="J20" s="977">
        <v>54929.3</v>
      </c>
      <c r="K20" s="977" t="e">
        <v>#REF!</v>
      </c>
      <c r="L20" s="978" t="e">
        <v>#REF!</v>
      </c>
      <c r="M20" s="978">
        <v>55079</v>
      </c>
      <c r="N20" s="978">
        <v>51806.5</v>
      </c>
      <c r="O20" s="978"/>
      <c r="P20" s="978"/>
      <c r="Q20" s="978"/>
      <c r="R20" s="978"/>
      <c r="S20" s="978">
        <v>84512.9</v>
      </c>
      <c r="T20" s="979" t="e">
        <v>#REF!</v>
      </c>
      <c r="U20" s="979">
        <v>-5.941465894442516</v>
      </c>
      <c r="V20" s="980">
        <v>63.13184638993175</v>
      </c>
    </row>
    <row r="21" spans="1:22" s="24" customFormat="1" ht="12.75">
      <c r="A21" s="400" t="s">
        <v>1037</v>
      </c>
      <c r="B21" s="981"/>
      <c r="C21" s="981"/>
      <c r="D21" s="981"/>
      <c r="E21" s="981"/>
      <c r="F21" s="981"/>
      <c r="G21" s="981"/>
      <c r="H21" s="981"/>
      <c r="I21" s="982" t="s">
        <v>897</v>
      </c>
      <c r="J21" s="982" t="s">
        <v>897</v>
      </c>
      <c r="K21" s="983">
        <v>43151.3</v>
      </c>
      <c r="L21" s="984">
        <v>46777.4</v>
      </c>
      <c r="M21" s="984"/>
      <c r="N21" s="984"/>
      <c r="O21" s="984"/>
      <c r="P21" s="984"/>
      <c r="Q21" s="984"/>
      <c r="R21" s="985"/>
      <c r="S21" s="984">
        <v>71913.4</v>
      </c>
      <c r="T21" s="984" t="e">
        <v>#REF!</v>
      </c>
      <c r="U21" s="1008" t="s">
        <v>1418</v>
      </c>
      <c r="V21" s="1009" t="s">
        <v>1418</v>
      </c>
    </row>
    <row r="22" spans="1:22" s="24" customFormat="1" ht="12.75">
      <c r="A22" s="400" t="s">
        <v>1038</v>
      </c>
      <c r="B22" s="981"/>
      <c r="C22" s="981"/>
      <c r="D22" s="981"/>
      <c r="E22" s="981"/>
      <c r="F22" s="981"/>
      <c r="G22" s="981"/>
      <c r="H22" s="981"/>
      <c r="I22" s="982" t="s">
        <v>897</v>
      </c>
      <c r="J22" s="982" t="s">
        <v>897</v>
      </c>
      <c r="K22" s="983">
        <v>8198.4</v>
      </c>
      <c r="L22" s="984">
        <v>11122.5</v>
      </c>
      <c r="M22" s="984"/>
      <c r="N22" s="984"/>
      <c r="O22" s="984"/>
      <c r="P22" s="984"/>
      <c r="Q22" s="984"/>
      <c r="R22" s="985"/>
      <c r="S22" s="984">
        <v>5293.7</v>
      </c>
      <c r="T22" s="984" t="e">
        <v>#REF!</v>
      </c>
      <c r="U22" s="1008" t="s">
        <v>1418</v>
      </c>
      <c r="V22" s="1009" t="s">
        <v>1418</v>
      </c>
    </row>
    <row r="23" spans="1:22" s="24" customFormat="1" ht="12.75">
      <c r="A23" s="403" t="s">
        <v>899</v>
      </c>
      <c r="B23" s="1010"/>
      <c r="C23" s="1010"/>
      <c r="D23" s="1010"/>
      <c r="E23" s="1010"/>
      <c r="F23" s="1010"/>
      <c r="G23" s="1010"/>
      <c r="H23" s="1010"/>
      <c r="I23" s="995" t="s">
        <v>897</v>
      </c>
      <c r="J23" s="995" t="s">
        <v>897</v>
      </c>
      <c r="K23" s="1011">
        <v>8279.7</v>
      </c>
      <c r="L23" s="998" t="e">
        <v>#REF!</v>
      </c>
      <c r="M23" s="998"/>
      <c r="N23" s="998"/>
      <c r="O23" s="998"/>
      <c r="P23" s="998"/>
      <c r="Q23" s="998"/>
      <c r="R23" s="999"/>
      <c r="S23" s="998">
        <v>7305.8</v>
      </c>
      <c r="T23" s="998" t="e">
        <v>#REF!</v>
      </c>
      <c r="U23" s="1012" t="s">
        <v>1418</v>
      </c>
      <c r="V23" s="1013" t="s">
        <v>1418</v>
      </c>
    </row>
    <row r="24" spans="1:22" s="24" customFormat="1" ht="12.75">
      <c r="A24" s="975" t="s">
        <v>900</v>
      </c>
      <c r="B24" s="1014"/>
      <c r="C24" s="1014"/>
      <c r="D24" s="1014"/>
      <c r="E24" s="1014"/>
      <c r="F24" s="1014"/>
      <c r="G24" s="1014"/>
      <c r="H24" s="1014"/>
      <c r="I24" s="1015"/>
      <c r="J24" s="1015"/>
      <c r="K24" s="1016"/>
      <c r="L24" s="1017"/>
      <c r="M24" s="979">
        <v>8054.3</v>
      </c>
      <c r="N24" s="979">
        <v>7746.8</v>
      </c>
      <c r="O24" s="979"/>
      <c r="P24" s="979"/>
      <c r="Q24" s="979"/>
      <c r="R24" s="978"/>
      <c r="S24" s="979">
        <v>3627.5</v>
      </c>
      <c r="T24" s="1017"/>
      <c r="U24" s="979">
        <v>-3.8178364351961136</v>
      </c>
      <c r="V24" s="980">
        <v>-53.17421386895234</v>
      </c>
    </row>
    <row r="25" spans="1:22" s="24" customFormat="1" ht="12.75">
      <c r="A25" s="400" t="s">
        <v>901</v>
      </c>
      <c r="B25" s="981"/>
      <c r="C25" s="981"/>
      <c r="D25" s="981"/>
      <c r="E25" s="981"/>
      <c r="F25" s="981"/>
      <c r="G25" s="981"/>
      <c r="H25" s="981"/>
      <c r="I25" s="982"/>
      <c r="J25" s="982"/>
      <c r="K25" s="983"/>
      <c r="L25" s="984"/>
      <c r="M25" s="984"/>
      <c r="N25" s="984"/>
      <c r="O25" s="984"/>
      <c r="P25" s="984"/>
      <c r="Q25" s="984"/>
      <c r="R25" s="985"/>
      <c r="S25" s="984">
        <v>1100.2</v>
      </c>
      <c r="T25" s="984"/>
      <c r="U25" s="1008" t="s">
        <v>1418</v>
      </c>
      <c r="V25" s="1009" t="s">
        <v>1418</v>
      </c>
    </row>
    <row r="26" spans="1:22" s="24" customFormat="1" ht="12.75">
      <c r="A26" s="400" t="s">
        <v>902</v>
      </c>
      <c r="B26" s="981"/>
      <c r="C26" s="981"/>
      <c r="D26" s="981"/>
      <c r="E26" s="981"/>
      <c r="F26" s="981"/>
      <c r="G26" s="981"/>
      <c r="H26" s="981"/>
      <c r="I26" s="982"/>
      <c r="J26" s="982"/>
      <c r="K26" s="983"/>
      <c r="L26" s="984"/>
      <c r="M26" s="984"/>
      <c r="N26" s="984"/>
      <c r="O26" s="984"/>
      <c r="P26" s="984"/>
      <c r="Q26" s="984"/>
      <c r="R26" s="985"/>
      <c r="S26" s="984">
        <v>2527.3</v>
      </c>
      <c r="T26" s="984"/>
      <c r="U26" s="1008" t="s">
        <v>1418</v>
      </c>
      <c r="V26" s="1009" t="s">
        <v>1418</v>
      </c>
    </row>
    <row r="27" spans="1:22" s="49" customFormat="1" ht="12.75">
      <c r="A27" s="403" t="s">
        <v>903</v>
      </c>
      <c r="B27" s="1018"/>
      <c r="C27" s="1018"/>
      <c r="D27" s="1018"/>
      <c r="E27" s="1018"/>
      <c r="F27" s="1018"/>
      <c r="G27" s="1018"/>
      <c r="H27" s="1018"/>
      <c r="I27" s="1019">
        <v>45553.3</v>
      </c>
      <c r="J27" s="1019">
        <v>51513.4</v>
      </c>
      <c r="K27" s="1019">
        <v>57918</v>
      </c>
      <c r="L27" s="1020">
        <v>65414.9</v>
      </c>
      <c r="M27" s="1021"/>
      <c r="N27" s="1021"/>
      <c r="O27" s="1021">
        <v>0</v>
      </c>
      <c r="P27" s="1021">
        <v>0</v>
      </c>
      <c r="Q27" s="1021">
        <v>0</v>
      </c>
      <c r="R27" s="1021">
        <v>0</v>
      </c>
      <c r="S27" s="999">
        <v>0</v>
      </c>
      <c r="T27" s="1022" t="e">
        <v>#REF!</v>
      </c>
      <c r="U27" s="1000" t="s">
        <v>1418</v>
      </c>
      <c r="V27" s="1001" t="s">
        <v>1418</v>
      </c>
    </row>
    <row r="28" spans="1:22" s="49" customFormat="1" ht="12.75">
      <c r="A28" s="1023" t="s">
        <v>904</v>
      </c>
      <c r="B28" s="1018"/>
      <c r="C28" s="1018"/>
      <c r="D28" s="1018"/>
      <c r="E28" s="1018"/>
      <c r="F28" s="1018"/>
      <c r="G28" s="1018"/>
      <c r="H28" s="1018"/>
      <c r="I28" s="1019"/>
      <c r="J28" s="1019"/>
      <c r="K28" s="1019"/>
      <c r="L28" s="1020"/>
      <c r="M28" s="1020">
        <v>63133.3</v>
      </c>
      <c r="N28" s="1020">
        <v>59553.3</v>
      </c>
      <c r="O28" s="1020">
        <v>0</v>
      </c>
      <c r="P28" s="1020">
        <v>0</v>
      </c>
      <c r="Q28" s="1020">
        <v>0</v>
      </c>
      <c r="R28" s="1020">
        <v>0</v>
      </c>
      <c r="S28" s="1020">
        <v>88140.4</v>
      </c>
      <c r="T28" s="1024"/>
      <c r="U28" s="1024">
        <v>-5.670541536716769</v>
      </c>
      <c r="V28" s="1025">
        <v>48.00254561879862</v>
      </c>
    </row>
    <row r="29" spans="1:22" s="49" customFormat="1" ht="12.75">
      <c r="A29" s="975" t="s">
        <v>1288</v>
      </c>
      <c r="B29" s="976"/>
      <c r="C29" s="976"/>
      <c r="D29" s="976"/>
      <c r="E29" s="976"/>
      <c r="F29" s="976"/>
      <c r="G29" s="976"/>
      <c r="H29" s="976"/>
      <c r="I29" s="977"/>
      <c r="J29" s="977"/>
      <c r="K29" s="977"/>
      <c r="L29" s="978"/>
      <c r="M29" s="978">
        <v>70415.3</v>
      </c>
      <c r="N29" s="978">
        <v>72683.5</v>
      </c>
      <c r="O29" s="978"/>
      <c r="P29" s="978"/>
      <c r="Q29" s="978"/>
      <c r="R29" s="978"/>
      <c r="S29" s="978">
        <v>96186.6</v>
      </c>
      <c r="T29" s="979"/>
      <c r="U29" s="979">
        <v>3.2211749435137165</v>
      </c>
      <c r="V29" s="980">
        <v>32.336224865340796</v>
      </c>
    </row>
    <row r="30" spans="1:22" s="24" customFormat="1" ht="12.75">
      <c r="A30" s="400" t="s">
        <v>1048</v>
      </c>
      <c r="B30" s="981"/>
      <c r="C30" s="981"/>
      <c r="D30" s="981"/>
      <c r="E30" s="981"/>
      <c r="F30" s="981"/>
      <c r="G30" s="981"/>
      <c r="H30" s="981"/>
      <c r="I30" s="983">
        <v>40947.8</v>
      </c>
      <c r="J30" s="983">
        <v>46439.6</v>
      </c>
      <c r="K30" s="983">
        <v>52144.4</v>
      </c>
      <c r="L30" s="984">
        <v>52023.8</v>
      </c>
      <c r="M30" s="984"/>
      <c r="N30" s="984"/>
      <c r="O30" s="984"/>
      <c r="P30" s="984"/>
      <c r="Q30" s="984"/>
      <c r="R30" s="985"/>
      <c r="S30" s="984">
        <v>77703.2</v>
      </c>
      <c r="T30" s="984" t="e">
        <v>#REF!</v>
      </c>
      <c r="U30" s="1008" t="s">
        <v>1418</v>
      </c>
      <c r="V30" s="1009" t="s">
        <v>1418</v>
      </c>
    </row>
    <row r="31" spans="1:22" s="24" customFormat="1" ht="12.75">
      <c r="A31" s="400" t="s">
        <v>653</v>
      </c>
      <c r="B31" s="981"/>
      <c r="C31" s="981"/>
      <c r="D31" s="981"/>
      <c r="E31" s="981"/>
      <c r="F31" s="981"/>
      <c r="G31" s="981"/>
      <c r="H31" s="981"/>
      <c r="I31" s="983">
        <v>1508.4</v>
      </c>
      <c r="J31" s="983">
        <v>3451.5</v>
      </c>
      <c r="K31" s="983">
        <v>4287</v>
      </c>
      <c r="L31" s="984">
        <v>7771.1</v>
      </c>
      <c r="M31" s="984"/>
      <c r="N31" s="984"/>
      <c r="O31" s="984"/>
      <c r="P31" s="984"/>
      <c r="Q31" s="984"/>
      <c r="R31" s="985"/>
      <c r="S31" s="984">
        <v>15402.4</v>
      </c>
      <c r="T31" s="984" t="e">
        <v>#REF!</v>
      </c>
      <c r="U31" s="1008" t="s">
        <v>1418</v>
      </c>
      <c r="V31" s="1009" t="s">
        <v>1418</v>
      </c>
    </row>
    <row r="32" spans="1:22" s="24" customFormat="1" ht="12.75">
      <c r="A32" s="400" t="s">
        <v>661</v>
      </c>
      <c r="B32" s="981"/>
      <c r="C32" s="981"/>
      <c r="D32" s="981"/>
      <c r="E32" s="981"/>
      <c r="F32" s="981"/>
      <c r="G32" s="981"/>
      <c r="H32" s="981"/>
      <c r="I32" s="983">
        <v>2511.6</v>
      </c>
      <c r="J32" s="983">
        <v>1240.1</v>
      </c>
      <c r="K32" s="983">
        <v>1486.6</v>
      </c>
      <c r="L32" s="984">
        <v>2030.8</v>
      </c>
      <c r="M32" s="984"/>
      <c r="N32" s="984"/>
      <c r="O32" s="984"/>
      <c r="P32" s="984"/>
      <c r="Q32" s="984"/>
      <c r="R32" s="985"/>
      <c r="S32" s="984">
        <v>12.3</v>
      </c>
      <c r="T32" s="984" t="e">
        <v>#REF!</v>
      </c>
      <c r="U32" s="1008" t="s">
        <v>1418</v>
      </c>
      <c r="V32" s="1009" t="s">
        <v>1418</v>
      </c>
    </row>
    <row r="33" spans="1:22" s="24" customFormat="1" ht="12.75">
      <c r="A33" s="1026" t="s">
        <v>1049</v>
      </c>
      <c r="B33" s="981"/>
      <c r="C33" s="981"/>
      <c r="D33" s="981"/>
      <c r="E33" s="981"/>
      <c r="F33" s="981"/>
      <c r="G33" s="981"/>
      <c r="H33" s="981"/>
      <c r="I33" s="983"/>
      <c r="J33" s="983"/>
      <c r="K33" s="983"/>
      <c r="L33" s="984"/>
      <c r="M33" s="984"/>
      <c r="N33" s="984"/>
      <c r="O33" s="984"/>
      <c r="P33" s="984"/>
      <c r="Q33" s="984"/>
      <c r="R33" s="985"/>
      <c r="S33" s="984">
        <v>1835.3</v>
      </c>
      <c r="T33" s="984"/>
      <c r="U33" s="1008" t="s">
        <v>1418</v>
      </c>
      <c r="V33" s="1009" t="s">
        <v>1418</v>
      </c>
    </row>
    <row r="34" spans="1:22" s="24" customFormat="1" ht="12.75">
      <c r="A34" s="1026" t="s">
        <v>905</v>
      </c>
      <c r="B34" s="981"/>
      <c r="C34" s="981"/>
      <c r="D34" s="981"/>
      <c r="E34" s="981"/>
      <c r="F34" s="981"/>
      <c r="G34" s="981"/>
      <c r="H34" s="981"/>
      <c r="I34" s="983"/>
      <c r="J34" s="983"/>
      <c r="K34" s="983"/>
      <c r="L34" s="984"/>
      <c r="M34" s="984"/>
      <c r="N34" s="984"/>
      <c r="O34" s="984"/>
      <c r="P34" s="984"/>
      <c r="Q34" s="984"/>
      <c r="R34" s="985"/>
      <c r="S34" s="984">
        <v>88.2</v>
      </c>
      <c r="T34" s="984"/>
      <c r="U34" s="1008" t="s">
        <v>1418</v>
      </c>
      <c r="V34" s="1009" t="s">
        <v>1418</v>
      </c>
    </row>
    <row r="35" spans="1:22" s="24" customFormat="1" ht="12.75">
      <c r="A35" s="1026" t="s">
        <v>906</v>
      </c>
      <c r="B35" s="981"/>
      <c r="C35" s="981"/>
      <c r="D35" s="981"/>
      <c r="E35" s="981"/>
      <c r="F35" s="981"/>
      <c r="G35" s="981"/>
      <c r="H35" s="981"/>
      <c r="I35" s="983"/>
      <c r="J35" s="983"/>
      <c r="K35" s="983"/>
      <c r="L35" s="984"/>
      <c r="M35" s="984"/>
      <c r="N35" s="984"/>
      <c r="O35" s="984"/>
      <c r="P35" s="984"/>
      <c r="Q35" s="984"/>
      <c r="R35" s="985"/>
      <c r="S35" s="984">
        <v>576.1</v>
      </c>
      <c r="T35" s="984"/>
      <c r="U35" s="1008" t="s">
        <v>1418</v>
      </c>
      <c r="V35" s="1009" t="s">
        <v>1418</v>
      </c>
    </row>
    <row r="36" spans="1:22" s="24" customFormat="1" ht="12.75">
      <c r="A36" s="1026" t="s">
        <v>907</v>
      </c>
      <c r="B36" s="981"/>
      <c r="C36" s="981"/>
      <c r="D36" s="981"/>
      <c r="E36" s="981"/>
      <c r="F36" s="981"/>
      <c r="G36" s="981"/>
      <c r="H36" s="981"/>
      <c r="I36" s="983"/>
      <c r="J36" s="983"/>
      <c r="K36" s="983"/>
      <c r="L36" s="984"/>
      <c r="M36" s="984"/>
      <c r="N36" s="984"/>
      <c r="O36" s="984"/>
      <c r="P36" s="984"/>
      <c r="Q36" s="984"/>
      <c r="R36" s="985"/>
      <c r="S36" s="984">
        <v>184.2</v>
      </c>
      <c r="T36" s="984"/>
      <c r="U36" s="1008"/>
      <c r="V36" s="1009"/>
    </row>
    <row r="37" spans="1:22" s="24" customFormat="1" ht="12.75">
      <c r="A37" s="1027" t="s">
        <v>908</v>
      </c>
      <c r="B37" s="1010"/>
      <c r="C37" s="1010"/>
      <c r="D37" s="1010"/>
      <c r="E37" s="1010"/>
      <c r="F37" s="1010"/>
      <c r="G37" s="1010"/>
      <c r="H37" s="1010"/>
      <c r="I37" s="1011"/>
      <c r="J37" s="1028" t="s">
        <v>1418</v>
      </c>
      <c r="K37" s="1028" t="s">
        <v>1418</v>
      </c>
      <c r="L37" s="998">
        <v>3589.2</v>
      </c>
      <c r="M37" s="998"/>
      <c r="N37" s="998"/>
      <c r="O37" s="998"/>
      <c r="P37" s="998"/>
      <c r="Q37" s="998"/>
      <c r="R37" s="1029"/>
      <c r="S37" s="998">
        <v>384.9</v>
      </c>
      <c r="T37" s="998" t="e">
        <v>#REF!</v>
      </c>
      <c r="U37" s="1012" t="s">
        <v>1418</v>
      </c>
      <c r="V37" s="1013" t="s">
        <v>1418</v>
      </c>
    </row>
    <row r="38" spans="1:22" s="49" customFormat="1" ht="12.75">
      <c r="A38" s="1030" t="s">
        <v>909</v>
      </c>
      <c r="B38" s="1031"/>
      <c r="C38" s="1031"/>
      <c r="D38" s="1031"/>
      <c r="E38" s="1031"/>
      <c r="F38" s="1031"/>
      <c r="G38" s="1031"/>
      <c r="H38" s="1031"/>
      <c r="I38" s="1031">
        <v>-5163.7</v>
      </c>
      <c r="J38" s="1031">
        <v>-3415.9000000000087</v>
      </c>
      <c r="K38" s="1031" t="e">
        <v>#REF!</v>
      </c>
      <c r="L38" s="1032" t="e">
        <v>#REF!</v>
      </c>
      <c r="M38" s="1020">
        <v>7281.999999999985</v>
      </c>
      <c r="N38" s="1020">
        <v>13130.2</v>
      </c>
      <c r="O38" s="1020">
        <v>0</v>
      </c>
      <c r="P38" s="1020">
        <v>0</v>
      </c>
      <c r="Q38" s="1020">
        <v>0</v>
      </c>
      <c r="R38" s="1020">
        <v>0</v>
      </c>
      <c r="S38" s="1020">
        <v>8046.1999999999825</v>
      </c>
      <c r="T38" s="1006"/>
      <c r="U38" s="979">
        <v>80.31035429827003</v>
      </c>
      <c r="V38" s="980">
        <v>-38.71989764055395</v>
      </c>
    </row>
    <row r="39" spans="1:22" s="49" customFormat="1" ht="12.75">
      <c r="A39" s="1002" t="s">
        <v>1050</v>
      </c>
      <c r="B39" s="1003"/>
      <c r="C39" s="1003"/>
      <c r="D39" s="1003"/>
      <c r="E39" s="1003"/>
      <c r="F39" s="1003"/>
      <c r="G39" s="1003"/>
      <c r="H39" s="1003"/>
      <c r="I39" s="1033">
        <v>5163.7</v>
      </c>
      <c r="J39" s="1033">
        <v>3415.9</v>
      </c>
      <c r="K39" s="1033">
        <v>2669.1</v>
      </c>
      <c r="L39" s="1006">
        <v>5079</v>
      </c>
      <c r="M39" s="1006">
        <v>-7282</v>
      </c>
      <c r="N39" s="1006">
        <v>-13130.2</v>
      </c>
      <c r="O39" s="1006">
        <v>0</v>
      </c>
      <c r="P39" s="1006">
        <v>0</v>
      </c>
      <c r="Q39" s="1006">
        <v>0</v>
      </c>
      <c r="R39" s="1006">
        <v>0</v>
      </c>
      <c r="S39" s="1006">
        <v>-8046.2</v>
      </c>
      <c r="T39" s="979" t="e">
        <v>#REF!</v>
      </c>
      <c r="U39" s="979">
        <v>80.31035429826969</v>
      </c>
      <c r="V39" s="980">
        <v>-38.71989764055385</v>
      </c>
    </row>
    <row r="40" spans="1:22" s="24" customFormat="1" ht="12.75">
      <c r="A40" s="1002" t="s">
        <v>1051</v>
      </c>
      <c r="B40" s="1003"/>
      <c r="C40" s="1003"/>
      <c r="D40" s="1003"/>
      <c r="E40" s="1003"/>
      <c r="F40" s="1003"/>
      <c r="G40" s="1003"/>
      <c r="H40" s="1003"/>
      <c r="I40" s="1004">
        <v>2788.8</v>
      </c>
      <c r="J40" s="1004">
        <v>-3808.5</v>
      </c>
      <c r="K40" s="1004">
        <v>876.9</v>
      </c>
      <c r="L40" s="1005">
        <v>2051.3</v>
      </c>
      <c r="M40" s="1005">
        <v>-9078.7</v>
      </c>
      <c r="N40" s="1005">
        <v>-15030.2</v>
      </c>
      <c r="O40" s="1005">
        <v>0</v>
      </c>
      <c r="P40" s="1005">
        <v>0</v>
      </c>
      <c r="Q40" s="1005">
        <v>0</v>
      </c>
      <c r="R40" s="1005">
        <v>0</v>
      </c>
      <c r="S40" s="1005">
        <v>-9274.3</v>
      </c>
      <c r="T40" s="1006" t="e">
        <v>#REF!</v>
      </c>
      <c r="U40" s="1006">
        <v>65.55453974688007</v>
      </c>
      <c r="V40" s="1007">
        <v>-38.29556492927574</v>
      </c>
    </row>
    <row r="41" spans="1:22" s="14" customFormat="1" ht="13.5">
      <c r="A41" s="1168" t="s">
        <v>1558</v>
      </c>
      <c r="B41" s="1170">
        <v>0</v>
      </c>
      <c r="C41" s="1170">
        <v>0</v>
      </c>
      <c r="D41" s="1170">
        <v>0</v>
      </c>
      <c r="E41" s="1171">
        <v>0</v>
      </c>
      <c r="F41" s="1171">
        <v>0</v>
      </c>
      <c r="G41" s="1171">
        <v>0</v>
      </c>
      <c r="H41" s="1170">
        <v>0</v>
      </c>
      <c r="I41" s="1170">
        <v>2303</v>
      </c>
      <c r="J41" s="1172">
        <v>3347.8</v>
      </c>
      <c r="K41" s="1173">
        <v>4358.1</v>
      </c>
      <c r="L41" s="1173">
        <v>7097.5</v>
      </c>
      <c r="M41" s="1006">
        <v>0</v>
      </c>
      <c r="N41" s="1006">
        <v>1500</v>
      </c>
      <c r="O41" s="1006">
        <v>0</v>
      </c>
      <c r="P41" s="1006">
        <v>0</v>
      </c>
      <c r="Q41" s="1006">
        <v>0</v>
      </c>
      <c r="R41" s="1006">
        <v>0</v>
      </c>
      <c r="S41" s="1006">
        <v>3500</v>
      </c>
      <c r="T41" s="1005" t="e">
        <v>#REF!</v>
      </c>
      <c r="U41" s="986" t="s">
        <v>1418</v>
      </c>
      <c r="V41" s="987" t="s">
        <v>1418</v>
      </c>
    </row>
    <row r="42" spans="1:22" s="992" customFormat="1" ht="12.75">
      <c r="A42" s="988" t="s">
        <v>1554</v>
      </c>
      <c r="B42" s="989"/>
      <c r="C42" s="989"/>
      <c r="D42" s="989"/>
      <c r="E42" s="989"/>
      <c r="F42" s="989"/>
      <c r="G42" s="989"/>
      <c r="H42" s="989"/>
      <c r="I42" s="990">
        <v>0</v>
      </c>
      <c r="J42" s="1034">
        <v>2700</v>
      </c>
      <c r="K42" s="1034">
        <v>4141.2</v>
      </c>
      <c r="L42" s="1035">
        <v>6097.5</v>
      </c>
      <c r="M42" s="1035">
        <v>0</v>
      </c>
      <c r="N42" s="1035">
        <v>1500</v>
      </c>
      <c r="O42" s="1035"/>
      <c r="P42" s="1035"/>
      <c r="Q42" s="985"/>
      <c r="R42" s="985"/>
      <c r="S42" s="1035">
        <v>3500</v>
      </c>
      <c r="T42" s="991" t="e">
        <v>#REF!</v>
      </c>
      <c r="U42" s="1008" t="s">
        <v>1418</v>
      </c>
      <c r="V42" s="1009" t="s">
        <v>1418</v>
      </c>
    </row>
    <row r="43" spans="1:22" s="992" customFormat="1" ht="12.75">
      <c r="A43" s="988" t="s">
        <v>1555</v>
      </c>
      <c r="B43" s="989"/>
      <c r="C43" s="989"/>
      <c r="D43" s="989"/>
      <c r="E43" s="989"/>
      <c r="F43" s="989"/>
      <c r="G43" s="989"/>
      <c r="H43" s="989"/>
      <c r="I43" s="990">
        <v>2000</v>
      </c>
      <c r="J43" s="1034">
        <v>0</v>
      </c>
      <c r="K43" s="1034">
        <v>0</v>
      </c>
      <c r="L43" s="1035">
        <v>750</v>
      </c>
      <c r="M43" s="1035">
        <v>0</v>
      </c>
      <c r="N43" s="1035">
        <v>0</v>
      </c>
      <c r="O43" s="1035"/>
      <c r="P43" s="1035"/>
      <c r="Q43" s="1035"/>
      <c r="R43" s="1036"/>
      <c r="S43" s="1035">
        <v>0</v>
      </c>
      <c r="T43" s="991" t="s">
        <v>1418</v>
      </c>
      <c r="U43" s="1008" t="s">
        <v>1418</v>
      </c>
      <c r="V43" s="1009" t="s">
        <v>1418</v>
      </c>
    </row>
    <row r="44" spans="1:22" s="992" customFormat="1" ht="12.75">
      <c r="A44" s="988" t="s">
        <v>1556</v>
      </c>
      <c r="B44" s="989"/>
      <c r="C44" s="989"/>
      <c r="D44" s="989"/>
      <c r="E44" s="989"/>
      <c r="F44" s="989"/>
      <c r="G44" s="989"/>
      <c r="H44" s="989"/>
      <c r="I44" s="990">
        <v>0</v>
      </c>
      <c r="J44" s="1034">
        <v>400</v>
      </c>
      <c r="K44" s="1034">
        <v>216.9</v>
      </c>
      <c r="L44" s="1035">
        <v>250</v>
      </c>
      <c r="M44" s="1035">
        <v>0</v>
      </c>
      <c r="N44" s="1035">
        <v>0</v>
      </c>
      <c r="O44" s="1035"/>
      <c r="P44" s="1035"/>
      <c r="Q44" s="985"/>
      <c r="R44" s="985"/>
      <c r="S44" s="1035">
        <v>0</v>
      </c>
      <c r="T44" s="991" t="e">
        <v>#REF!</v>
      </c>
      <c r="U44" s="1008" t="s">
        <v>1418</v>
      </c>
      <c r="V44" s="1009" t="s">
        <v>1418</v>
      </c>
    </row>
    <row r="45" spans="1:22" s="992" customFormat="1" ht="12.75">
      <c r="A45" s="988" t="s">
        <v>1557</v>
      </c>
      <c r="B45" s="989"/>
      <c r="C45" s="989"/>
      <c r="D45" s="989"/>
      <c r="E45" s="989"/>
      <c r="F45" s="989"/>
      <c r="G45" s="989"/>
      <c r="H45" s="989"/>
      <c r="I45" s="990">
        <v>303</v>
      </c>
      <c r="J45" s="1034">
        <v>247.8</v>
      </c>
      <c r="K45" s="1034">
        <v>0</v>
      </c>
      <c r="L45" s="1035">
        <v>0</v>
      </c>
      <c r="M45" s="1035">
        <v>0</v>
      </c>
      <c r="N45" s="1035">
        <v>0</v>
      </c>
      <c r="O45" s="1035"/>
      <c r="P45" s="1035"/>
      <c r="Q45" s="1035"/>
      <c r="R45" s="1036"/>
      <c r="S45" s="1035">
        <v>0</v>
      </c>
      <c r="T45" s="991" t="s">
        <v>1418</v>
      </c>
      <c r="U45" s="1008" t="s">
        <v>1418</v>
      </c>
      <c r="V45" s="1009" t="s">
        <v>1418</v>
      </c>
    </row>
    <row r="46" spans="1:23" s="992" customFormat="1" ht="13.5">
      <c r="A46" s="1168" t="s">
        <v>1559</v>
      </c>
      <c r="B46" s="1174"/>
      <c r="C46" s="1174"/>
      <c r="D46" s="1174"/>
      <c r="E46" s="1174"/>
      <c r="F46" s="1174"/>
      <c r="G46" s="1174"/>
      <c r="H46" s="1174"/>
      <c r="I46" s="1175">
        <v>583.5</v>
      </c>
      <c r="J46" s="1175">
        <v>-6017.1</v>
      </c>
      <c r="K46" s="1175">
        <v>-3369.1</v>
      </c>
      <c r="L46" s="1176">
        <v>-4802.8</v>
      </c>
      <c r="M46" s="1005">
        <v>-9189.1</v>
      </c>
      <c r="N46" s="1005">
        <v>-16412</v>
      </c>
      <c r="O46" s="1176"/>
      <c r="P46" s="1005"/>
      <c r="Q46" s="1005"/>
      <c r="R46" s="1005"/>
      <c r="S46" s="1005">
        <v>-13605.8</v>
      </c>
      <c r="T46" s="1176" t="e">
        <v>#REF!</v>
      </c>
      <c r="U46" s="1006">
        <v>78.60290996942027</v>
      </c>
      <c r="V46" s="1007">
        <v>-17.098464538142835</v>
      </c>
      <c r="W46" s="1037"/>
    </row>
    <row r="47" spans="1:22" s="992" customFormat="1" ht="13.5">
      <c r="A47" s="1168" t="s">
        <v>614</v>
      </c>
      <c r="B47" s="1174"/>
      <c r="C47" s="1174"/>
      <c r="D47" s="1174"/>
      <c r="E47" s="1174"/>
      <c r="F47" s="1174"/>
      <c r="G47" s="1174"/>
      <c r="H47" s="1174"/>
      <c r="I47" s="1175">
        <v>-97.7</v>
      </c>
      <c r="J47" s="1175">
        <v>-1139.2</v>
      </c>
      <c r="K47" s="1175">
        <v>-112.1</v>
      </c>
      <c r="L47" s="1176">
        <v>-243.4</v>
      </c>
      <c r="M47" s="1005">
        <v>110.4</v>
      </c>
      <c r="N47" s="1005">
        <v>-118.2</v>
      </c>
      <c r="O47" s="1176"/>
      <c r="P47" s="1005"/>
      <c r="Q47" s="1005"/>
      <c r="R47" s="1005"/>
      <c r="S47" s="1005">
        <v>831.5</v>
      </c>
      <c r="T47" s="1176" t="e">
        <v>#REF!</v>
      </c>
      <c r="U47" s="1006">
        <v>-207.06521739130434</v>
      </c>
      <c r="V47" s="1007">
        <v>-803.4686971235195</v>
      </c>
    </row>
    <row r="48" spans="1:22" s="24" customFormat="1" ht="13.5" thickBot="1">
      <c r="A48" s="1169" t="s">
        <v>1535</v>
      </c>
      <c r="B48" s="1177"/>
      <c r="C48" s="1177"/>
      <c r="D48" s="1177"/>
      <c r="E48" s="1177"/>
      <c r="F48" s="1177"/>
      <c r="G48" s="1177"/>
      <c r="H48" s="1177"/>
      <c r="I48" s="1178">
        <v>2374.9</v>
      </c>
      <c r="J48" s="1178">
        <v>7224.4</v>
      </c>
      <c r="K48" s="1178">
        <v>1792.2</v>
      </c>
      <c r="L48" s="1179">
        <v>3027.7</v>
      </c>
      <c r="M48" s="1180">
        <v>1796.7</v>
      </c>
      <c r="N48" s="1180">
        <v>1900</v>
      </c>
      <c r="O48" s="1179"/>
      <c r="P48" s="1180"/>
      <c r="Q48" s="1180"/>
      <c r="R48" s="1180"/>
      <c r="S48" s="1180">
        <v>1228.1</v>
      </c>
      <c r="T48" s="1179" t="e">
        <v>#REF!</v>
      </c>
      <c r="U48" s="1179">
        <v>5.7494295096565935</v>
      </c>
      <c r="V48" s="1181">
        <v>-35.363157894736844</v>
      </c>
    </row>
    <row r="49" spans="1:22" s="24" customFormat="1" ht="13.5" thickTop="1">
      <c r="A49" s="1038"/>
      <c r="B49" s="1038"/>
      <c r="C49" s="1038"/>
      <c r="D49" s="1038"/>
      <c r="E49" s="1038"/>
      <c r="F49" s="1038"/>
      <c r="G49" s="1038"/>
      <c r="H49" s="1038"/>
      <c r="I49" s="1039"/>
      <c r="J49" s="1039"/>
      <c r="K49" s="1039"/>
      <c r="L49" s="1040"/>
      <c r="M49" s="1041"/>
      <c r="N49" s="1041"/>
      <c r="O49" s="1040"/>
      <c r="P49" s="1041"/>
      <c r="Q49" s="1041"/>
      <c r="R49" s="1041"/>
      <c r="S49" s="1041"/>
      <c r="T49" s="1040"/>
      <c r="U49" s="1041"/>
      <c r="V49" s="1041"/>
    </row>
    <row r="50" spans="1:22" ht="12.75">
      <c r="A50" s="1787" t="s">
        <v>613</v>
      </c>
      <c r="B50" s="1787"/>
      <c r="C50" s="1787"/>
      <c r="D50" s="1787"/>
      <c r="E50" s="1787"/>
      <c r="F50" s="1787"/>
      <c r="G50" s="1787"/>
      <c r="H50" s="1787"/>
      <c r="I50" s="1787"/>
      <c r="J50" s="1787"/>
      <c r="K50" s="1787"/>
      <c r="L50" s="1787"/>
      <c r="M50" s="1787"/>
      <c r="N50" s="1787"/>
      <c r="O50" s="1787"/>
      <c r="P50" s="1787"/>
      <c r="Q50" s="1787"/>
      <c r="R50" s="1787"/>
      <c r="S50" s="1787"/>
      <c r="T50" s="1787"/>
      <c r="U50" s="1787"/>
      <c r="V50" s="1787"/>
    </row>
    <row r="51" spans="1:22" ht="12.75">
      <c r="A51" s="1787"/>
      <c r="B51" s="1787"/>
      <c r="C51" s="1787"/>
      <c r="D51" s="1787"/>
      <c r="E51" s="1787"/>
      <c r="F51" s="1787"/>
      <c r="G51" s="1787"/>
      <c r="H51" s="1787"/>
      <c r="I51" s="1787"/>
      <c r="J51" s="1787"/>
      <c r="K51" s="1787"/>
      <c r="L51" s="1787"/>
      <c r="M51" s="1787"/>
      <c r="N51" s="1787"/>
      <c r="O51" s="1787"/>
      <c r="P51" s="1787"/>
      <c r="Q51" s="1787"/>
      <c r="R51" s="1787"/>
      <c r="S51" s="1787"/>
      <c r="T51" s="1787"/>
      <c r="U51" s="1787"/>
      <c r="V51" s="1787"/>
    </row>
    <row r="52" spans="1:22" ht="12.75">
      <c r="A52" s="1787"/>
      <c r="B52" s="1787"/>
      <c r="C52" s="1787"/>
      <c r="D52" s="1787"/>
      <c r="E52" s="1787"/>
      <c r="F52" s="1787"/>
      <c r="G52" s="1787"/>
      <c r="H52" s="1787"/>
      <c r="I52" s="1787"/>
      <c r="J52" s="1787"/>
      <c r="K52" s="1787"/>
      <c r="L52" s="1787"/>
      <c r="M52" s="1787"/>
      <c r="N52" s="1787"/>
      <c r="O52" s="1787"/>
      <c r="P52" s="1787"/>
      <c r="Q52" s="1787"/>
      <c r="R52" s="1787"/>
      <c r="S52" s="1787"/>
      <c r="T52" s="1787"/>
      <c r="U52" s="1787"/>
      <c r="V52" s="1787"/>
    </row>
    <row r="53" spans="1:22" ht="12.75">
      <c r="A53" s="1786" t="s">
        <v>910</v>
      </c>
      <c r="B53" s="1786"/>
      <c r="C53" s="1786"/>
      <c r="D53" s="1786"/>
      <c r="E53" s="1786"/>
      <c r="F53" s="1786"/>
      <c r="G53" s="1786"/>
      <c r="H53" s="1786"/>
      <c r="I53" s="1786"/>
      <c r="J53" s="1786"/>
      <c r="K53" s="1786"/>
      <c r="L53" s="1786"/>
      <c r="M53" s="1786"/>
      <c r="N53" s="1786"/>
      <c r="O53" s="1786"/>
      <c r="P53" s="1786"/>
      <c r="Q53" s="1786"/>
      <c r="R53" s="1786"/>
      <c r="S53" s="1786"/>
      <c r="T53" s="1786"/>
      <c r="U53" s="1786"/>
      <c r="V53" s="1786"/>
    </row>
    <row r="54" spans="1:8" ht="12.75">
      <c r="A54" s="1227" t="s">
        <v>954</v>
      </c>
      <c r="B54" s="1227"/>
      <c r="C54" s="1227"/>
      <c r="D54" s="1227"/>
      <c r="E54" s="1227"/>
      <c r="F54" s="1227"/>
      <c r="G54" s="1227"/>
      <c r="H54" s="1227"/>
    </row>
    <row r="55" spans="1:8" ht="12.75">
      <c r="A55" s="12" t="s">
        <v>1052</v>
      </c>
      <c r="B55" s="12"/>
      <c r="C55" s="12"/>
      <c r="D55" s="12"/>
      <c r="E55" s="12"/>
      <c r="F55" s="12"/>
      <c r="G55" s="12"/>
      <c r="H55" s="12"/>
    </row>
    <row r="56" spans="1:8" ht="12.75">
      <c r="A56" s="1228" t="s">
        <v>175</v>
      </c>
      <c r="B56" s="1228"/>
      <c r="C56" s="1228"/>
      <c r="D56" s="1228"/>
      <c r="E56" s="1228"/>
      <c r="F56" s="1228"/>
      <c r="G56" s="1228"/>
      <c r="H56" s="1228"/>
    </row>
    <row r="57" ht="12.75">
      <c r="A57" s="10" t="s">
        <v>1536</v>
      </c>
    </row>
    <row r="58" ht="12.75">
      <c r="A58" s="10" t="s">
        <v>1171</v>
      </c>
    </row>
    <row r="59" ht="12.75">
      <c r="A59" s="10" t="s">
        <v>1172</v>
      </c>
    </row>
  </sheetData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2" sqref="A2:K2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577" t="s">
        <v>99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41"/>
    </row>
    <row r="2" spans="1:12" ht="15.75">
      <c r="A2" s="1796" t="s">
        <v>1681</v>
      </c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41"/>
    </row>
    <row r="3" spans="1:11" ht="12.75">
      <c r="A3" s="1577" t="s">
        <v>611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125"/>
    </row>
    <row r="5" spans="1:11" ht="19.5" customHeight="1" thickTop="1">
      <c r="A5" s="207"/>
      <c r="B5" s="208"/>
      <c r="C5" s="1794" t="s">
        <v>45</v>
      </c>
      <c r="D5" s="1794"/>
      <c r="E5" s="1794"/>
      <c r="F5" s="1794" t="s">
        <v>1490</v>
      </c>
      <c r="G5" s="1794"/>
      <c r="H5" s="1794"/>
      <c r="I5" s="1794" t="s">
        <v>1408</v>
      </c>
      <c r="J5" s="1794"/>
      <c r="K5" s="1795"/>
    </row>
    <row r="6" spans="1:11" ht="19.5" customHeight="1">
      <c r="A6" s="209"/>
      <c r="B6" s="67" t="s">
        <v>776</v>
      </c>
      <c r="C6" s="210" t="s">
        <v>1486</v>
      </c>
      <c r="D6" s="210" t="s">
        <v>1284</v>
      </c>
      <c r="E6" s="210" t="s">
        <v>911</v>
      </c>
      <c r="F6" s="210" t="str">
        <f>C6</f>
        <v>2009/10</v>
      </c>
      <c r="G6" s="210" t="s">
        <v>1284</v>
      </c>
      <c r="H6" s="210" t="s">
        <v>870</v>
      </c>
      <c r="I6" s="210" t="str">
        <f>C6</f>
        <v>2009/10</v>
      </c>
      <c r="J6" s="210" t="s">
        <v>1284</v>
      </c>
      <c r="K6" s="211" t="s">
        <v>870</v>
      </c>
    </row>
    <row r="7" spans="1:11" ht="19.5" customHeight="1">
      <c r="A7" s="212" t="s">
        <v>1409</v>
      </c>
      <c r="B7" s="166">
        <v>4640.034</v>
      </c>
      <c r="C7" s="166">
        <v>20204.886</v>
      </c>
      <c r="D7" s="99">
        <v>24200.251</v>
      </c>
      <c r="E7" s="99">
        <v>28413.958</v>
      </c>
      <c r="F7" s="213" t="e">
        <v>#REF!</v>
      </c>
      <c r="G7" s="213">
        <v>19.774251633985955</v>
      </c>
      <c r="H7" s="213">
        <v>17.41183180290153</v>
      </c>
      <c r="I7" s="213">
        <v>37.59611137396184</v>
      </c>
      <c r="J7" s="213">
        <v>37.174992549717196</v>
      </c>
      <c r="K7" s="214">
        <v>36.567294525836765</v>
      </c>
    </row>
    <row r="8" spans="1:11" ht="19.5" customHeight="1">
      <c r="A8" s="215" t="s">
        <v>1410</v>
      </c>
      <c r="B8" s="167">
        <v>3447.944</v>
      </c>
      <c r="C8" s="167">
        <v>13247.871</v>
      </c>
      <c r="D8" s="100">
        <v>14043.262</v>
      </c>
      <c r="E8" s="100">
        <v>16101.344</v>
      </c>
      <c r="F8" s="144" t="e">
        <v>#REF!</v>
      </c>
      <c r="G8" s="144">
        <v>6.00391564803131</v>
      </c>
      <c r="H8" s="144">
        <v>14.655298747541707</v>
      </c>
      <c r="I8" s="144">
        <v>17.448207690761482</v>
      </c>
      <c r="J8" s="144">
        <v>21.57242750183569</v>
      </c>
      <c r="K8" s="216">
        <v>20.721597051344084</v>
      </c>
    </row>
    <row r="9" spans="1:11" ht="19.5" customHeight="1">
      <c r="A9" s="215" t="s">
        <v>1411</v>
      </c>
      <c r="B9" s="167"/>
      <c r="C9" s="167">
        <v>6476.136</v>
      </c>
      <c r="D9" s="100">
        <v>8504.298</v>
      </c>
      <c r="E9" s="100">
        <v>10001.484</v>
      </c>
      <c r="F9" s="144" t="e">
        <v>#REF!</v>
      </c>
      <c r="G9" s="144">
        <v>31.31747078813663</v>
      </c>
      <c r="H9" s="144">
        <v>17.60505099891843</v>
      </c>
      <c r="I9" s="144">
        <v>8.498282882591473</v>
      </c>
      <c r="J9" s="144">
        <v>13.063798999050666</v>
      </c>
      <c r="K9" s="216">
        <v>12.871392683956385</v>
      </c>
    </row>
    <row r="10" spans="1:11" ht="19.5" customHeight="1">
      <c r="A10" s="215" t="s">
        <v>1412</v>
      </c>
      <c r="B10" s="167">
        <v>1282.336</v>
      </c>
      <c r="C10" s="167">
        <v>8926.536</v>
      </c>
      <c r="D10" s="100">
        <v>10882.036</v>
      </c>
      <c r="E10" s="100">
        <v>12277.759</v>
      </c>
      <c r="F10" s="144" t="e">
        <v>#REF!</v>
      </c>
      <c r="G10" s="144">
        <v>21.906594002421542</v>
      </c>
      <c r="H10" s="144">
        <v>12.825936249429802</v>
      </c>
      <c r="I10" s="144">
        <v>13.198077344696713</v>
      </c>
      <c r="J10" s="144">
        <v>16.716339315065547</v>
      </c>
      <c r="K10" s="216">
        <v>15.800840892009592</v>
      </c>
    </row>
    <row r="11" spans="1:11" ht="19.5" customHeight="1">
      <c r="A11" s="215" t="s">
        <v>1413</v>
      </c>
      <c r="B11" s="167">
        <v>538.45</v>
      </c>
      <c r="C11" s="167">
        <v>2210.191</v>
      </c>
      <c r="D11" s="100">
        <v>1237.026</v>
      </c>
      <c r="E11" s="100">
        <v>1329.721</v>
      </c>
      <c r="F11" s="144" t="e">
        <v>#REF!</v>
      </c>
      <c r="G11" s="144">
        <v>-44.03081000691794</v>
      </c>
      <c r="H11" s="144">
        <v>7.493375240294057</v>
      </c>
      <c r="I11" s="144">
        <v>2.722139221239598</v>
      </c>
      <c r="J11" s="144">
        <v>1.900246089753634</v>
      </c>
      <c r="K11" s="216">
        <v>1.7112821608376485</v>
      </c>
    </row>
    <row r="12" spans="1:11" ht="19.5" customHeight="1">
      <c r="A12" s="215" t="s">
        <v>1414</v>
      </c>
      <c r="B12" s="167">
        <v>319.423</v>
      </c>
      <c r="C12" s="167">
        <v>1367.068</v>
      </c>
      <c r="D12" s="100">
        <v>1434.993</v>
      </c>
      <c r="E12" s="100">
        <v>1623.7</v>
      </c>
      <c r="F12" s="144" t="e">
        <v>#REF!</v>
      </c>
      <c r="G12" s="144">
        <v>4.968662860954964</v>
      </c>
      <c r="H12" s="144">
        <v>13.150377737034262</v>
      </c>
      <c r="I12" s="144">
        <v>2.1255280646263994</v>
      </c>
      <c r="J12" s="144">
        <v>2.2043512723854115</v>
      </c>
      <c r="K12" s="216">
        <v>2.0896179307930685</v>
      </c>
    </row>
    <row r="13" spans="1:11" ht="19.5" customHeight="1">
      <c r="A13" s="215" t="s">
        <v>1056</v>
      </c>
      <c r="B13" s="167">
        <v>1301.542</v>
      </c>
      <c r="C13" s="83">
        <v>61.738</v>
      </c>
      <c r="D13" s="100">
        <v>79.305</v>
      </c>
      <c r="E13" s="100">
        <v>77.99</v>
      </c>
      <c r="F13" s="144"/>
      <c r="G13" s="144">
        <v>28.454112540088772</v>
      </c>
      <c r="H13" s="144">
        <v>-1.6581552235042096</v>
      </c>
      <c r="I13" s="144">
        <v>18.411653422122484</v>
      </c>
      <c r="J13" s="144">
        <v>0.1218236448934072</v>
      </c>
      <c r="K13" s="216">
        <v>0.10036909676821544</v>
      </c>
    </row>
    <row r="14" spans="1:12" ht="19.5" customHeight="1" thickBot="1">
      <c r="A14" s="215" t="s">
        <v>1415</v>
      </c>
      <c r="B14" s="217">
        <v>11529.729</v>
      </c>
      <c r="C14" s="167">
        <v>6106.174</v>
      </c>
      <c r="D14" s="167">
        <v>4717.029</v>
      </c>
      <c r="E14" s="167">
        <v>7877.244</v>
      </c>
      <c r="F14" s="144" t="e">
        <v>#REF!</v>
      </c>
      <c r="G14" s="144">
        <v>-22.74984302772897</v>
      </c>
      <c r="H14" s="144">
        <v>66.99587812582877</v>
      </c>
      <c r="I14" s="144">
        <v>100</v>
      </c>
      <c r="J14" s="144">
        <v>7.246020627298452</v>
      </c>
      <c r="K14" s="216">
        <v>10.137605658454218</v>
      </c>
      <c r="L14" s="1"/>
    </row>
    <row r="15" spans="1:11" ht="13.5" thickBot="1">
      <c r="A15" s="218" t="s">
        <v>1416</v>
      </c>
      <c r="B15" s="195"/>
      <c r="C15" s="196">
        <v>58600.6</v>
      </c>
      <c r="D15" s="197">
        <v>65098.2</v>
      </c>
      <c r="E15" s="197">
        <v>77703.2</v>
      </c>
      <c r="F15" s="197" t="e">
        <v>#REF!</v>
      </c>
      <c r="G15" s="220">
        <v>11.087941079101583</v>
      </c>
      <c r="H15" s="220">
        <v>19.36305458522665</v>
      </c>
      <c r="I15" s="219"/>
      <c r="J15" s="220">
        <v>100</v>
      </c>
      <c r="K15" s="221">
        <v>100</v>
      </c>
    </row>
    <row r="16" spans="1:11" ht="13.5" thickTop="1">
      <c r="A16" s="10" t="s">
        <v>912</v>
      </c>
      <c r="B16" s="120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4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4"/>
      <c r="M19" s="18"/>
      <c r="N19" s="198"/>
      <c r="O19" s="198"/>
      <c r="P19" s="34"/>
      <c r="Q19" s="19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199"/>
      <c r="N20" s="200"/>
      <c r="O20" s="200"/>
      <c r="P20" s="34"/>
      <c r="Q20" s="200"/>
      <c r="R20" s="199"/>
      <c r="S20" s="199"/>
      <c r="T20" s="199"/>
      <c r="U20" s="199"/>
      <c r="V20" s="199"/>
      <c r="W20" s="199"/>
      <c r="X20" s="199"/>
      <c r="Y20" s="199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199"/>
      <c r="N21" s="200"/>
      <c r="O21" s="200"/>
      <c r="P21" s="12"/>
      <c r="Q21" s="200"/>
      <c r="R21" s="199"/>
      <c r="S21" s="199"/>
      <c r="T21" s="199"/>
      <c r="U21" s="199"/>
      <c r="V21" s="199"/>
      <c r="W21" s="199"/>
      <c r="X21" s="199"/>
      <c r="Y21" s="199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199"/>
      <c r="N22" s="200"/>
      <c r="O22" s="200"/>
      <c r="P22" s="12"/>
      <c r="Q22" s="200"/>
      <c r="R22" s="199"/>
      <c r="S22" s="199"/>
      <c r="T22" s="199"/>
      <c r="U22" s="199"/>
      <c r="V22" s="199"/>
      <c r="W22" s="199"/>
      <c r="X22" s="199"/>
      <c r="Y22" s="199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200"/>
      <c r="N23" s="200"/>
      <c r="O23" s="200"/>
      <c r="P23" s="12"/>
      <c r="Q23" s="200"/>
      <c r="R23" s="200"/>
      <c r="S23" s="199"/>
      <c r="T23" s="199"/>
      <c r="U23" s="199"/>
      <c r="V23" s="199"/>
      <c r="W23" s="199"/>
      <c r="X23" s="199"/>
      <c r="Y23" s="199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199"/>
      <c r="N24" s="200"/>
      <c r="O24" s="200"/>
      <c r="P24" s="12"/>
      <c r="Q24" s="200"/>
      <c r="R24" s="199"/>
      <c r="S24" s="199"/>
      <c r="T24" s="199"/>
      <c r="U24" s="199"/>
      <c r="V24" s="199"/>
      <c r="W24" s="199"/>
      <c r="X24" s="199"/>
      <c r="Y24" s="199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4"/>
      <c r="M25" s="18"/>
      <c r="N25" s="198"/>
      <c r="O25" s="198"/>
      <c r="P25" s="12"/>
      <c r="Q25" s="19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199"/>
      <c r="N26" s="200"/>
      <c r="O26" s="200"/>
      <c r="P26" s="34"/>
      <c r="Q26" s="200"/>
      <c r="R26" s="199"/>
      <c r="S26" s="199"/>
      <c r="T26" s="199"/>
      <c r="U26" s="199"/>
      <c r="V26" s="199"/>
      <c r="W26" s="199"/>
      <c r="X26" s="199"/>
      <c r="Y26" s="199"/>
    </row>
    <row r="27" spans="12:25" ht="12.75">
      <c r="L27" s="12"/>
      <c r="M27" s="199"/>
      <c r="N27" s="200"/>
      <c r="O27" s="200"/>
      <c r="P27" s="12"/>
      <c r="Q27" s="200"/>
      <c r="R27" s="199"/>
      <c r="S27" s="199"/>
      <c r="T27" s="199"/>
      <c r="U27" s="199"/>
      <c r="V27" s="199"/>
      <c r="W27" s="199"/>
      <c r="X27" s="199"/>
      <c r="Y27" s="199"/>
    </row>
    <row r="28" spans="12:25" ht="12.75">
      <c r="L28" s="12"/>
      <c r="M28" s="199"/>
      <c r="N28" s="200"/>
      <c r="O28" s="200"/>
      <c r="P28" s="12"/>
      <c r="Q28" s="200"/>
      <c r="R28" s="199"/>
      <c r="S28" s="199"/>
      <c r="T28" s="199"/>
      <c r="U28" s="199"/>
      <c r="V28" s="199"/>
      <c r="W28" s="199"/>
      <c r="X28" s="199"/>
      <c r="Y28" s="199"/>
    </row>
    <row r="29" spans="12:25" ht="15.75">
      <c r="L29" s="12"/>
      <c r="M29" s="17"/>
      <c r="N29" s="201"/>
      <c r="O29" s="201"/>
      <c r="P29" s="12"/>
      <c r="Q29" s="198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4"/>
      <c r="M30" s="18"/>
      <c r="N30" s="200"/>
      <c r="O30" s="200"/>
      <c r="P30" s="12"/>
      <c r="Q30" s="200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2"/>
      <c r="M31" s="199"/>
      <c r="N31" s="200"/>
      <c r="O31" s="200"/>
      <c r="P31" s="34"/>
      <c r="Q31" s="200"/>
      <c r="R31" s="199"/>
      <c r="S31" s="199"/>
      <c r="T31" s="199"/>
      <c r="U31" s="199"/>
      <c r="V31" s="199"/>
      <c r="W31" s="199"/>
      <c r="X31" s="199"/>
      <c r="Y31" s="199"/>
    </row>
    <row r="32" spans="12:25" ht="12.75">
      <c r="L32" s="12"/>
      <c r="M32" s="199"/>
      <c r="N32" s="200"/>
      <c r="O32" s="200"/>
      <c r="P32" s="12"/>
      <c r="Q32" s="200"/>
      <c r="R32" s="199"/>
      <c r="S32" s="199"/>
      <c r="T32" s="199"/>
      <c r="U32" s="199"/>
      <c r="V32" s="199"/>
      <c r="W32" s="199"/>
      <c r="X32" s="199"/>
      <c r="Y32" s="199"/>
    </row>
    <row r="33" spans="12:25" ht="12.75">
      <c r="L33" s="12"/>
      <c r="M33" s="202"/>
      <c r="N33" s="198"/>
      <c r="O33" s="198"/>
      <c r="P33" s="12"/>
      <c r="Q33" s="198"/>
      <c r="R33" s="202"/>
      <c r="S33" s="202"/>
      <c r="T33" s="202"/>
      <c r="U33" s="202"/>
      <c r="V33" s="202"/>
      <c r="W33" s="202"/>
      <c r="X33" s="202"/>
      <c r="Y33" s="202"/>
    </row>
    <row r="34" spans="12:25" ht="12.75">
      <c r="L34" s="12"/>
      <c r="M34" s="202"/>
      <c r="N34" s="198"/>
      <c r="O34" s="198"/>
      <c r="P34" s="12"/>
      <c r="Q34" s="198"/>
      <c r="R34" s="202"/>
      <c r="S34" s="202"/>
      <c r="T34" s="202"/>
      <c r="U34" s="202"/>
      <c r="V34" s="202"/>
      <c r="W34" s="202"/>
      <c r="X34" s="202"/>
      <c r="Y34" s="202"/>
    </row>
    <row r="35" spans="12:25" ht="12.75">
      <c r="L35" s="12"/>
      <c r="M35" s="202"/>
      <c r="N35" s="198"/>
      <c r="O35" s="198"/>
      <c r="P35" s="12"/>
      <c r="Q35" s="198"/>
      <c r="R35" s="202"/>
      <c r="S35" s="202"/>
      <c r="T35" s="202"/>
      <c r="U35" s="202"/>
      <c r="V35" s="202"/>
      <c r="W35" s="202"/>
      <c r="X35" s="202"/>
      <c r="Y35" s="202"/>
    </row>
    <row r="36" spans="12:25" ht="12.75">
      <c r="L36" s="34"/>
      <c r="M36" s="18"/>
      <c r="N36" s="198"/>
      <c r="O36" s="198"/>
      <c r="P36" s="12"/>
      <c r="Q36" s="198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4"/>
      <c r="M37" s="203"/>
      <c r="N37" s="204"/>
      <c r="O37" s="204"/>
      <c r="P37" s="34"/>
      <c r="Q37" s="204"/>
      <c r="R37" s="203"/>
      <c r="S37" s="203"/>
      <c r="T37" s="203"/>
      <c r="U37" s="203"/>
      <c r="V37" s="18"/>
      <c r="W37" s="18"/>
      <c r="X37" s="18"/>
      <c r="Y37" s="18"/>
    </row>
    <row r="38" spans="12:25" ht="12.75">
      <c r="L38" s="12"/>
      <c r="M38" s="17"/>
      <c r="N38" s="198"/>
      <c r="O38" s="198"/>
      <c r="P38" s="34"/>
      <c r="Q38" s="198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2"/>
      <c r="M39" s="199"/>
      <c r="N39" s="200"/>
      <c r="O39" s="200"/>
      <c r="P39" s="12"/>
      <c r="Q39" s="200"/>
      <c r="R39" s="199"/>
      <c r="S39" s="199"/>
      <c r="T39" s="199"/>
      <c r="U39" s="200"/>
      <c r="V39" s="200"/>
      <c r="W39" s="200"/>
      <c r="X39" s="200"/>
      <c r="Y39" s="200"/>
    </row>
    <row r="40" spans="12:25" ht="12.75">
      <c r="L40" s="12"/>
      <c r="M40" s="199"/>
      <c r="N40" s="200"/>
      <c r="O40" s="200"/>
      <c r="P40" s="12"/>
      <c r="Q40" s="200"/>
      <c r="R40" s="199"/>
      <c r="S40" s="199"/>
      <c r="T40" s="199"/>
      <c r="U40" s="199"/>
      <c r="V40" s="199"/>
      <c r="W40" s="199"/>
      <c r="X40" s="199"/>
      <c r="Y40" s="199"/>
    </row>
    <row r="41" spans="12:25" ht="12.75">
      <c r="L41" s="12"/>
      <c r="M41" s="202"/>
      <c r="N41" s="198"/>
      <c r="O41" s="198"/>
      <c r="P41" s="12"/>
      <c r="Q41" s="198"/>
      <c r="R41" s="202"/>
      <c r="S41" s="202"/>
      <c r="T41" s="202"/>
      <c r="U41" s="202"/>
      <c r="V41" s="202"/>
      <c r="W41" s="202"/>
      <c r="X41" s="202"/>
      <c r="Y41" s="202"/>
    </row>
    <row r="42" spans="12:25" ht="12.75">
      <c r="L42" s="12"/>
      <c r="M42" s="202"/>
      <c r="N42" s="198"/>
      <c r="O42" s="198"/>
      <c r="P42" s="12"/>
      <c r="Q42" s="198"/>
      <c r="R42" s="202"/>
      <c r="S42" s="202"/>
      <c r="T42" s="202"/>
      <c r="U42" s="202"/>
      <c r="V42" s="202"/>
      <c r="W42" s="202"/>
      <c r="X42" s="202"/>
      <c r="Y42" s="202"/>
    </row>
    <row r="43" spans="12:25" ht="12.75">
      <c r="L43" s="12"/>
      <c r="M43" s="202"/>
      <c r="N43" s="198"/>
      <c r="O43" s="198"/>
      <c r="P43" s="12"/>
      <c r="Q43" s="198"/>
      <c r="R43" s="198"/>
      <c r="S43" s="202"/>
      <c r="T43" s="202"/>
      <c r="U43" s="198"/>
      <c r="V43" s="198"/>
      <c r="W43" s="198"/>
      <c r="X43" s="198"/>
      <c r="Y43" s="198"/>
    </row>
    <row r="44" spans="12:25" ht="12.75">
      <c r="L44" s="12"/>
      <c r="M44" s="202"/>
      <c r="N44" s="205"/>
      <c r="O44" s="205"/>
      <c r="P44" s="12"/>
      <c r="Q44" s="205"/>
      <c r="R44" s="202"/>
      <c r="S44" s="202"/>
      <c r="T44" s="202"/>
      <c r="U44" s="202"/>
      <c r="V44" s="202"/>
      <c r="W44" s="202"/>
      <c r="X44" s="202"/>
      <c r="Y44" s="202"/>
    </row>
    <row r="45" spans="12:25" ht="12.75">
      <c r="L45" s="12"/>
      <c r="M45" s="202"/>
      <c r="N45" s="198"/>
      <c r="O45" s="198"/>
      <c r="P45" s="12"/>
      <c r="Q45" s="198"/>
      <c r="R45" s="202"/>
      <c r="S45" s="202"/>
      <c r="T45" s="202"/>
      <c r="U45" s="202"/>
      <c r="V45" s="202"/>
      <c r="W45" s="202"/>
      <c r="X45" s="202"/>
      <c r="Y45" s="202"/>
    </row>
    <row r="46" spans="12:25" ht="12.75">
      <c r="L46" s="12"/>
      <c r="M46" s="198"/>
      <c r="N46" s="198"/>
      <c r="O46" s="198"/>
      <c r="P46" s="12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2:25" ht="12.75">
      <c r="L47" s="34"/>
      <c r="M47" s="206"/>
      <c r="N47" s="198"/>
      <c r="O47" s="198"/>
      <c r="P47" s="12"/>
      <c r="Q47" s="198"/>
      <c r="R47" s="206"/>
      <c r="S47" s="206"/>
      <c r="T47" s="206"/>
      <c r="U47" s="206"/>
      <c r="V47" s="206"/>
      <c r="W47" s="206"/>
      <c r="X47" s="206"/>
      <c r="Y47" s="206"/>
    </row>
    <row r="48" spans="12:25" ht="15.75">
      <c r="L48" s="34"/>
      <c r="M48" s="206"/>
      <c r="N48" s="201"/>
      <c r="O48" s="201"/>
      <c r="P48" s="34"/>
      <c r="Q48" s="198"/>
      <c r="R48" s="206"/>
      <c r="S48" s="206"/>
      <c r="T48" s="206"/>
      <c r="U48" s="206"/>
      <c r="V48" s="206"/>
      <c r="W48" s="206"/>
      <c r="X48" s="206"/>
      <c r="Y48" s="206"/>
    </row>
    <row r="49" spans="12:25" ht="15.75">
      <c r="L49" s="34"/>
      <c r="M49" s="206"/>
      <c r="N49" s="201"/>
      <c r="O49" s="201"/>
      <c r="P49" s="34"/>
      <c r="Q49" s="198"/>
      <c r="R49" s="206"/>
      <c r="S49" s="206"/>
      <c r="T49" s="206"/>
      <c r="U49" s="206"/>
      <c r="V49" s="206"/>
      <c r="W49" s="206"/>
      <c r="X49" s="206"/>
      <c r="Y49" s="206"/>
    </row>
    <row r="50" spans="12:25" ht="12.75">
      <c r="L50" s="34"/>
      <c r="M50" s="18"/>
      <c r="N50" s="198"/>
      <c r="O50" s="198"/>
      <c r="P50" s="34"/>
      <c r="Q50" s="198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4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2" sqref="A2:H2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597" t="s">
        <v>100</v>
      </c>
      <c r="B1" s="1597"/>
      <c r="C1" s="1597"/>
      <c r="D1" s="1597"/>
      <c r="E1" s="1597"/>
      <c r="F1" s="1597"/>
      <c r="G1" s="1597"/>
      <c r="H1" s="1597"/>
    </row>
    <row r="2" spans="1:8" ht="15" customHeight="1">
      <c r="A2" s="1598" t="s">
        <v>1639</v>
      </c>
      <c r="B2" s="1598"/>
      <c r="C2" s="1598"/>
      <c r="D2" s="1598"/>
      <c r="E2" s="1598"/>
      <c r="F2" s="1598"/>
      <c r="G2" s="1598"/>
      <c r="H2" s="1598"/>
    </row>
    <row r="3" spans="1:8" ht="15" customHeight="1" thickBot="1">
      <c r="A3" s="1576" t="s">
        <v>286</v>
      </c>
      <c r="B3" s="1576"/>
      <c r="C3" s="1576"/>
      <c r="D3" s="1576"/>
      <c r="E3" s="1576"/>
      <c r="F3" s="1576"/>
      <c r="G3" s="1576"/>
      <c r="H3" s="1576"/>
    </row>
    <row r="4" spans="1:8" ht="15" customHeight="1" thickTop="1">
      <c r="A4" s="410" t="s">
        <v>1200</v>
      </c>
      <c r="B4" s="412" t="s">
        <v>776</v>
      </c>
      <c r="C4" s="412" t="s">
        <v>777</v>
      </c>
      <c r="D4" s="413" t="s">
        <v>1260</v>
      </c>
      <c r="E4" s="411" t="s">
        <v>387</v>
      </c>
      <c r="F4" s="411" t="s">
        <v>1486</v>
      </c>
      <c r="G4" s="414" t="s">
        <v>1284</v>
      </c>
      <c r="H4" s="414" t="s">
        <v>870</v>
      </c>
    </row>
    <row r="5" spans="1:8" ht="15" customHeight="1">
      <c r="A5" s="415" t="s">
        <v>1613</v>
      </c>
      <c r="B5" s="1094">
        <v>0</v>
      </c>
      <c r="C5" s="61">
        <v>0</v>
      </c>
      <c r="D5" s="178">
        <v>0</v>
      </c>
      <c r="E5" s="182">
        <v>0</v>
      </c>
      <c r="F5" s="416">
        <v>0</v>
      </c>
      <c r="G5" s="486">
        <v>0</v>
      </c>
      <c r="H5" s="486">
        <v>0</v>
      </c>
    </row>
    <row r="6" spans="1:8" ht="15" customHeight="1">
      <c r="A6" s="415" t="s">
        <v>1614</v>
      </c>
      <c r="B6" s="1095">
        <v>0</v>
      </c>
      <c r="C6" s="61">
        <v>0</v>
      </c>
      <c r="D6" s="179">
        <v>1000</v>
      </c>
      <c r="E6" s="182">
        <v>0</v>
      </c>
      <c r="F6" s="183">
        <v>0</v>
      </c>
      <c r="G6" s="417">
        <v>0</v>
      </c>
      <c r="H6" s="486">
        <v>0</v>
      </c>
    </row>
    <row r="7" spans="1:8" ht="15" customHeight="1">
      <c r="A7" s="415" t="s">
        <v>1615</v>
      </c>
      <c r="B7" s="1095">
        <v>1185</v>
      </c>
      <c r="C7" s="61">
        <v>0</v>
      </c>
      <c r="D7" s="179">
        <v>875</v>
      </c>
      <c r="E7" s="183">
        <v>0</v>
      </c>
      <c r="F7" s="183">
        <v>0</v>
      </c>
      <c r="G7" s="418">
        <v>0</v>
      </c>
      <c r="H7" s="418">
        <v>0</v>
      </c>
    </row>
    <row r="8" spans="1:8" ht="15" customHeight="1">
      <c r="A8" s="415" t="s">
        <v>1616</v>
      </c>
      <c r="B8" s="1095">
        <v>0</v>
      </c>
      <c r="C8" s="61">
        <v>2480</v>
      </c>
      <c r="D8" s="179">
        <v>2000</v>
      </c>
      <c r="E8" s="183">
        <v>0</v>
      </c>
      <c r="F8" s="183">
        <v>0</v>
      </c>
      <c r="G8" s="418">
        <v>0</v>
      </c>
      <c r="H8" s="418">
        <v>0</v>
      </c>
    </row>
    <row r="9" spans="1:8" ht="15" customHeight="1">
      <c r="A9" s="415" t="s">
        <v>1617</v>
      </c>
      <c r="B9" s="1095">
        <v>0</v>
      </c>
      <c r="C9" s="61">
        <v>0</v>
      </c>
      <c r="D9" s="179">
        <v>0</v>
      </c>
      <c r="E9" s="183">
        <v>0</v>
      </c>
      <c r="F9" s="183">
        <v>0</v>
      </c>
      <c r="G9" s="418">
        <v>1500</v>
      </c>
      <c r="H9" s="418">
        <v>3500</v>
      </c>
    </row>
    <row r="10" spans="1:8" ht="15" customHeight="1">
      <c r="A10" s="415" t="s">
        <v>1618</v>
      </c>
      <c r="B10" s="1095">
        <v>1950</v>
      </c>
      <c r="C10" s="61">
        <v>0</v>
      </c>
      <c r="D10" s="179">
        <v>1125</v>
      </c>
      <c r="E10" s="183">
        <v>6000</v>
      </c>
      <c r="F10" s="183">
        <v>260</v>
      </c>
      <c r="G10" s="418">
        <v>0</v>
      </c>
      <c r="H10" s="418"/>
    </row>
    <row r="11" spans="1:8" ht="15" customHeight="1">
      <c r="A11" s="415" t="s">
        <v>1619</v>
      </c>
      <c r="B11" s="1095">
        <v>0</v>
      </c>
      <c r="C11" s="61">
        <v>1000</v>
      </c>
      <c r="D11" s="179">
        <v>1000</v>
      </c>
      <c r="E11" s="183">
        <v>0</v>
      </c>
      <c r="F11" s="183">
        <v>0</v>
      </c>
      <c r="G11" s="419">
        <v>0</v>
      </c>
      <c r="H11" s="419"/>
    </row>
    <row r="12" spans="1:8" ht="15" customHeight="1">
      <c r="A12" s="415" t="s">
        <v>1620</v>
      </c>
      <c r="B12" s="1095">
        <v>0</v>
      </c>
      <c r="C12" s="61">
        <v>2180</v>
      </c>
      <c r="D12" s="179">
        <v>0</v>
      </c>
      <c r="E12" s="183">
        <v>0</v>
      </c>
      <c r="F12" s="183">
        <v>0</v>
      </c>
      <c r="G12" s="419">
        <v>0</v>
      </c>
      <c r="H12" s="419"/>
    </row>
    <row r="13" spans="1:8" ht="15" customHeight="1">
      <c r="A13" s="415" t="s">
        <v>1621</v>
      </c>
      <c r="B13" s="1095">
        <v>2962.5</v>
      </c>
      <c r="C13" s="61">
        <v>730</v>
      </c>
      <c r="D13" s="179">
        <v>2125</v>
      </c>
      <c r="E13" s="183">
        <v>0</v>
      </c>
      <c r="F13" s="183">
        <v>0</v>
      </c>
      <c r="G13" s="419">
        <v>0</v>
      </c>
      <c r="H13" s="419"/>
    </row>
    <row r="14" spans="1:8" ht="15" customHeight="1">
      <c r="A14" s="415" t="s">
        <v>1065</v>
      </c>
      <c r="B14" s="1095">
        <v>0</v>
      </c>
      <c r="C14" s="61">
        <v>0</v>
      </c>
      <c r="D14" s="180" t="s">
        <v>1418</v>
      </c>
      <c r="E14" s="183">
        <v>0</v>
      </c>
      <c r="F14" s="420">
        <v>0</v>
      </c>
      <c r="G14" s="421">
        <v>2250</v>
      </c>
      <c r="H14" s="421"/>
    </row>
    <row r="15" spans="1:8" ht="15" customHeight="1">
      <c r="A15" s="415" t="s">
        <v>1066</v>
      </c>
      <c r="B15" s="1095">
        <v>2000</v>
      </c>
      <c r="C15" s="62">
        <v>0</v>
      </c>
      <c r="D15" s="180" t="s">
        <v>1418</v>
      </c>
      <c r="E15" s="183">
        <v>0</v>
      </c>
      <c r="F15" s="420">
        <v>7420</v>
      </c>
      <c r="G15" s="421">
        <v>3250</v>
      </c>
      <c r="H15" s="421"/>
    </row>
    <row r="16" spans="1:8" ht="15" customHeight="1">
      <c r="A16" s="422" t="s">
        <v>1067</v>
      </c>
      <c r="B16" s="63">
        <v>2736.7</v>
      </c>
      <c r="C16" s="64">
        <v>5661.58</v>
      </c>
      <c r="D16" s="181">
        <v>4375</v>
      </c>
      <c r="E16" s="64"/>
      <c r="F16" s="64">
        <v>12249.85</v>
      </c>
      <c r="G16" s="423">
        <v>7996.6</v>
      </c>
      <c r="H16" s="423"/>
    </row>
    <row r="17" spans="1:8" ht="15" customHeight="1" thickBot="1">
      <c r="A17" s="424" t="s">
        <v>1070</v>
      </c>
      <c r="B17" s="1096">
        <v>10834.2</v>
      </c>
      <c r="C17" s="425">
        <v>12051.58</v>
      </c>
      <c r="D17" s="426">
        <v>12500</v>
      </c>
      <c r="E17" s="427">
        <v>6000</v>
      </c>
      <c r="F17" s="427">
        <v>19929.85</v>
      </c>
      <c r="G17" s="428">
        <v>14996.6</v>
      </c>
      <c r="H17" s="428">
        <v>3500</v>
      </c>
    </row>
    <row r="18" spans="1:7" ht="15" customHeight="1" thickTop="1">
      <c r="A18" s="44"/>
      <c r="B18" s="44"/>
      <c r="C18" s="44"/>
      <c r="D18" s="44"/>
      <c r="E18" s="44"/>
      <c r="F18" s="44"/>
      <c r="G18" s="44"/>
    </row>
    <row r="19" spans="1:7" ht="15" customHeight="1">
      <c r="A19" s="52"/>
      <c r="B19" s="50"/>
      <c r="C19" s="50"/>
      <c r="D19" s="50"/>
      <c r="E19" s="50"/>
      <c r="F19" s="50"/>
      <c r="G19" s="5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2" sqref="A2:H2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56" customWidth="1"/>
    <col min="4" max="4" width="10.00390625" style="1110" customWidth="1"/>
    <col min="5" max="5" width="10.00390625" style="456" customWidth="1"/>
    <col min="6" max="6" width="10.00390625" style="1110" customWidth="1"/>
    <col min="7" max="8" width="10.00390625" style="0" customWidth="1"/>
  </cols>
  <sheetData>
    <row r="1" spans="1:9" ht="12.75">
      <c r="A1" s="1577" t="s">
        <v>1255</v>
      </c>
      <c r="B1" s="1577"/>
      <c r="C1" s="1577"/>
      <c r="D1" s="1577"/>
      <c r="E1" s="1577"/>
      <c r="F1" s="1577"/>
      <c r="G1" s="1577"/>
      <c r="H1" s="1577"/>
      <c r="I1" s="124"/>
    </row>
    <row r="2" spans="1:9" ht="15.75">
      <c r="A2" s="1796" t="s">
        <v>1331</v>
      </c>
      <c r="B2" s="1796"/>
      <c r="C2" s="1796"/>
      <c r="D2" s="1796"/>
      <c r="E2" s="1796"/>
      <c r="F2" s="1796"/>
      <c r="G2" s="1796"/>
      <c r="H2" s="1796"/>
      <c r="I2" s="124"/>
    </row>
    <row r="3" spans="1:8" ht="15.75">
      <c r="A3" s="1796"/>
      <c r="B3" s="1796"/>
      <c r="C3" s="1796"/>
      <c r="D3" s="1796"/>
      <c r="E3" s="1796"/>
      <c r="F3" s="1796"/>
      <c r="G3" s="1796"/>
      <c r="H3" s="1796"/>
    </row>
    <row r="4" spans="1:8" ht="13.5" thickBot="1">
      <c r="A4" s="1805" t="s">
        <v>286</v>
      </c>
      <c r="B4" s="1805"/>
      <c r="C4" s="1805"/>
      <c r="D4" s="1805"/>
      <c r="E4" s="1805"/>
      <c r="F4" s="1805"/>
      <c r="G4" s="1805"/>
      <c r="H4" s="1805"/>
    </row>
    <row r="5" spans="1:8" ht="13.5" thickTop="1">
      <c r="A5" s="1797" t="s">
        <v>1054</v>
      </c>
      <c r="B5" s="1799" t="s">
        <v>1055</v>
      </c>
      <c r="C5" s="189"/>
      <c r="D5" s="189"/>
      <c r="E5" s="189"/>
      <c r="F5" s="189"/>
      <c r="G5" s="1801" t="s">
        <v>1322</v>
      </c>
      <c r="H5" s="1802"/>
    </row>
    <row r="6" spans="1:8" ht="12.75">
      <c r="A6" s="1798"/>
      <c r="B6" s="1800"/>
      <c r="C6" s="803">
        <v>2010</v>
      </c>
      <c r="D6" s="803">
        <v>2010</v>
      </c>
      <c r="E6" s="803">
        <v>2011</v>
      </c>
      <c r="F6" s="803">
        <v>2011</v>
      </c>
      <c r="G6" s="1803" t="s">
        <v>130</v>
      </c>
      <c r="H6" s="1804"/>
    </row>
    <row r="7" spans="1:8" ht="12.75">
      <c r="A7" s="1798"/>
      <c r="B7" s="1800"/>
      <c r="C7" s="1531" t="s">
        <v>1006</v>
      </c>
      <c r="D7" s="1531" t="s">
        <v>129</v>
      </c>
      <c r="E7" s="1531" t="s">
        <v>1006</v>
      </c>
      <c r="F7" s="1531" t="s">
        <v>129</v>
      </c>
      <c r="G7" s="177" t="s">
        <v>1284</v>
      </c>
      <c r="H7" s="259" t="s">
        <v>870</v>
      </c>
    </row>
    <row r="8" spans="1:12" ht="12.75">
      <c r="A8" s="1533">
        <v>1</v>
      </c>
      <c r="B8" s="1534" t="s">
        <v>111</v>
      </c>
      <c r="C8" s="1103">
        <v>102043.72600000001</v>
      </c>
      <c r="D8" s="1103">
        <v>103543.726</v>
      </c>
      <c r="E8" s="1103">
        <v>120340.683</v>
      </c>
      <c r="F8" s="1103">
        <v>123840.683</v>
      </c>
      <c r="G8" s="1103">
        <f>D8-C8</f>
        <v>1499.9999999999854</v>
      </c>
      <c r="H8" s="1535">
        <f>F8-E8</f>
        <v>3500</v>
      </c>
      <c r="I8" s="187"/>
      <c r="J8" s="187"/>
      <c r="K8" s="122"/>
      <c r="L8" s="122"/>
    </row>
    <row r="9" spans="1:12" ht="12.75">
      <c r="A9" s="191"/>
      <c r="B9" s="491" t="s">
        <v>112</v>
      </c>
      <c r="C9" s="1108">
        <v>98586.926</v>
      </c>
      <c r="D9" s="1108">
        <v>98047.87599999999</v>
      </c>
      <c r="E9" s="1108">
        <v>114640.03300000001</v>
      </c>
      <c r="F9" s="1108">
        <v>119607.23300000001</v>
      </c>
      <c r="G9" s="1108">
        <f>D9-C9</f>
        <v>-539.0500000000175</v>
      </c>
      <c r="H9" s="1540">
        <f>F9-E9</f>
        <v>4967.199999999997</v>
      </c>
      <c r="I9" s="187"/>
      <c r="J9" s="187"/>
      <c r="K9" s="122"/>
      <c r="L9" s="122"/>
    </row>
    <row r="10" spans="1:12" ht="12.75">
      <c r="A10" s="192"/>
      <c r="B10" s="489" t="s">
        <v>113</v>
      </c>
      <c r="C10" s="1104">
        <v>30477.426</v>
      </c>
      <c r="D10" s="1104">
        <v>28866.926</v>
      </c>
      <c r="E10" s="1104">
        <v>28178.933</v>
      </c>
      <c r="F10" s="1104">
        <v>22108.933</v>
      </c>
      <c r="G10" s="188">
        <f aca="true" t="shared" si="0" ref="G10:G39">D10-C10</f>
        <v>-1610.5</v>
      </c>
      <c r="H10" s="490">
        <f aca="true" t="shared" si="1" ref="H10:H39">F10-E10</f>
        <v>-6070</v>
      </c>
      <c r="I10" s="187"/>
      <c r="J10" s="187"/>
      <c r="K10" s="122"/>
      <c r="L10" s="122"/>
    </row>
    <row r="11" spans="1:12" ht="12.75">
      <c r="A11" s="192"/>
      <c r="B11" s="489" t="s">
        <v>114</v>
      </c>
      <c r="C11" s="1104">
        <v>68109.5</v>
      </c>
      <c r="D11" s="1104">
        <v>69180.95</v>
      </c>
      <c r="E11" s="1104">
        <v>86461.1</v>
      </c>
      <c r="F11" s="1104">
        <v>97498.3</v>
      </c>
      <c r="G11" s="188">
        <f t="shared" si="0"/>
        <v>1071.449999999997</v>
      </c>
      <c r="H11" s="490">
        <f t="shared" si="1"/>
        <v>11037.199999999997</v>
      </c>
      <c r="I11" s="187"/>
      <c r="J11" s="187"/>
      <c r="K11" s="122"/>
      <c r="L11" s="122"/>
    </row>
    <row r="12" spans="1:12" ht="12.75">
      <c r="A12" s="191"/>
      <c r="B12" s="491" t="s">
        <v>115</v>
      </c>
      <c r="C12" s="1108">
        <v>3456.8</v>
      </c>
      <c r="D12" s="1108">
        <v>5495.85</v>
      </c>
      <c r="E12" s="1108">
        <v>5700.65</v>
      </c>
      <c r="F12" s="1108">
        <v>4233.45</v>
      </c>
      <c r="G12" s="1108">
        <f t="shared" si="0"/>
        <v>2039.0500000000002</v>
      </c>
      <c r="H12" s="1540">
        <f t="shared" si="1"/>
        <v>-1467.1999999999998</v>
      </c>
      <c r="I12" s="187"/>
      <c r="J12" s="187"/>
      <c r="K12" s="122"/>
      <c r="L12" s="122"/>
    </row>
    <row r="13" spans="1:12" ht="12.75">
      <c r="A13" s="190"/>
      <c r="B13" s="489" t="s">
        <v>116</v>
      </c>
      <c r="C13" s="188">
        <v>1259.9</v>
      </c>
      <c r="D13" s="1104">
        <v>1686.2</v>
      </c>
      <c r="E13" s="188">
        <v>1760.95</v>
      </c>
      <c r="F13" s="1104">
        <v>2282.65</v>
      </c>
      <c r="G13" s="188">
        <f t="shared" si="0"/>
        <v>426.29999999999995</v>
      </c>
      <c r="H13" s="490">
        <f t="shared" si="1"/>
        <v>521.7</v>
      </c>
      <c r="I13" s="187"/>
      <c r="J13" s="187"/>
      <c r="K13" s="122"/>
      <c r="L13" s="122"/>
    </row>
    <row r="14" spans="1:12" ht="12.75">
      <c r="A14" s="191"/>
      <c r="B14" s="489" t="s">
        <v>117</v>
      </c>
      <c r="C14" s="188">
        <v>242.9</v>
      </c>
      <c r="D14" s="1104">
        <v>1020.9</v>
      </c>
      <c r="E14" s="188">
        <v>922.4</v>
      </c>
      <c r="F14" s="1104">
        <v>814</v>
      </c>
      <c r="G14" s="188">
        <f t="shared" si="0"/>
        <v>778</v>
      </c>
      <c r="H14" s="490">
        <f t="shared" si="1"/>
        <v>-108.39999999999998</v>
      </c>
      <c r="I14" s="187"/>
      <c r="J14" s="187"/>
      <c r="K14" s="122"/>
      <c r="L14" s="122"/>
    </row>
    <row r="15" spans="1:12" ht="12.75">
      <c r="A15" s="192"/>
      <c r="B15" s="489" t="s">
        <v>118</v>
      </c>
      <c r="C15" s="1104">
        <v>1954</v>
      </c>
      <c r="D15" s="1104">
        <v>2788.75</v>
      </c>
      <c r="E15" s="1104">
        <v>3017.3</v>
      </c>
      <c r="F15" s="1104">
        <v>1136.8</v>
      </c>
      <c r="G15" s="188">
        <f t="shared" si="0"/>
        <v>834.75</v>
      </c>
      <c r="H15" s="490">
        <f t="shared" si="1"/>
        <v>-1880.5000000000002</v>
      </c>
      <c r="I15" s="187"/>
      <c r="J15" s="187"/>
      <c r="K15" s="122"/>
      <c r="L15" s="122"/>
    </row>
    <row r="16" spans="1:12" ht="13.5">
      <c r="A16" s="1541">
        <v>2</v>
      </c>
      <c r="B16" s="487" t="s">
        <v>1644</v>
      </c>
      <c r="C16" s="1105">
        <v>35519.4</v>
      </c>
      <c r="D16" s="186">
        <v>35519.4</v>
      </c>
      <c r="E16" s="1105">
        <v>43519.4</v>
      </c>
      <c r="F16" s="186">
        <v>43519.4</v>
      </c>
      <c r="G16" s="186">
        <f t="shared" si="0"/>
        <v>0</v>
      </c>
      <c r="H16" s="488">
        <f t="shared" si="1"/>
        <v>0</v>
      </c>
      <c r="I16" s="187"/>
      <c r="J16" s="187"/>
      <c r="K16" s="122"/>
      <c r="L16" s="122"/>
    </row>
    <row r="17" spans="1:12" ht="12.75">
      <c r="A17" s="191"/>
      <c r="B17" s="491" t="s">
        <v>112</v>
      </c>
      <c r="C17" s="1108">
        <v>15037.724999999999</v>
      </c>
      <c r="D17" s="1108">
        <v>15050.1</v>
      </c>
      <c r="E17" s="1108">
        <v>19670.325</v>
      </c>
      <c r="F17" s="1108">
        <v>19690.325</v>
      </c>
      <c r="G17" s="1108">
        <f t="shared" si="0"/>
        <v>12.375000000001819</v>
      </c>
      <c r="H17" s="1540">
        <f t="shared" si="1"/>
        <v>20</v>
      </c>
      <c r="I17" s="187"/>
      <c r="J17" s="187"/>
      <c r="K17" s="122"/>
      <c r="L17" s="122"/>
    </row>
    <row r="18" spans="1:12" ht="12.75">
      <c r="A18" s="190"/>
      <c r="B18" s="489" t="s">
        <v>113</v>
      </c>
      <c r="C18" s="188">
        <v>309.05</v>
      </c>
      <c r="D18" s="1104">
        <v>321.425</v>
      </c>
      <c r="E18" s="188">
        <v>348.15</v>
      </c>
      <c r="F18" s="1104">
        <v>368.15</v>
      </c>
      <c r="G18" s="188">
        <f t="shared" si="0"/>
        <v>12.375</v>
      </c>
      <c r="H18" s="490">
        <f t="shared" si="1"/>
        <v>20</v>
      </c>
      <c r="I18" s="187"/>
      <c r="J18" s="187"/>
      <c r="K18" s="122"/>
      <c r="L18" s="122"/>
    </row>
    <row r="19" spans="1:12" ht="12.75">
      <c r="A19" s="191"/>
      <c r="B19" s="489" t="s">
        <v>114</v>
      </c>
      <c r="C19" s="1106">
        <v>14728.675</v>
      </c>
      <c r="D19" s="1104">
        <v>14728.675</v>
      </c>
      <c r="E19" s="1106">
        <v>19322.175</v>
      </c>
      <c r="F19" s="1104">
        <v>19322.175</v>
      </c>
      <c r="G19" s="188">
        <f t="shared" si="0"/>
        <v>0</v>
      </c>
      <c r="H19" s="490">
        <f t="shared" si="1"/>
        <v>0</v>
      </c>
      <c r="I19" s="187"/>
      <c r="J19" s="187"/>
      <c r="K19" s="122"/>
      <c r="L19" s="122"/>
    </row>
    <row r="20" spans="1:12" ht="12.75">
      <c r="A20" s="192"/>
      <c r="B20" s="491" t="s">
        <v>115</v>
      </c>
      <c r="C20" s="1108">
        <v>20481.674999999996</v>
      </c>
      <c r="D20" s="1108">
        <v>20469.3</v>
      </c>
      <c r="E20" s="1108">
        <v>23849.075</v>
      </c>
      <c r="F20" s="1108">
        <v>23829.075</v>
      </c>
      <c r="G20" s="1108">
        <f t="shared" si="0"/>
        <v>-12.374999999996362</v>
      </c>
      <c r="H20" s="1540">
        <f t="shared" si="1"/>
        <v>-20</v>
      </c>
      <c r="I20" s="187"/>
      <c r="J20" s="187"/>
      <c r="K20" s="122"/>
      <c r="L20" s="122"/>
    </row>
    <row r="21" spans="1:12" ht="12.75">
      <c r="A21" s="192"/>
      <c r="B21" s="491" t="s">
        <v>116</v>
      </c>
      <c r="C21" s="1104">
        <v>812.575</v>
      </c>
      <c r="D21" s="1106">
        <v>803.575</v>
      </c>
      <c r="E21" s="1104">
        <v>814.075</v>
      </c>
      <c r="F21" s="1106">
        <v>794.075</v>
      </c>
      <c r="G21" s="188">
        <f t="shared" si="0"/>
        <v>-9</v>
      </c>
      <c r="H21" s="490">
        <f t="shared" si="1"/>
        <v>-20</v>
      </c>
      <c r="I21" s="187"/>
      <c r="J21" s="187"/>
      <c r="K21" s="122"/>
      <c r="L21" s="122"/>
    </row>
    <row r="22" spans="1:12" ht="12.75">
      <c r="A22" s="191"/>
      <c r="B22" s="489" t="s">
        <v>117</v>
      </c>
      <c r="C22" s="1104">
        <v>993.9</v>
      </c>
      <c r="D22" s="1106">
        <v>993.525</v>
      </c>
      <c r="E22" s="1104">
        <v>1462.8</v>
      </c>
      <c r="F22" s="1106">
        <v>1462.8</v>
      </c>
      <c r="G22" s="188">
        <f t="shared" si="0"/>
        <v>-0.375</v>
      </c>
      <c r="H22" s="490">
        <f t="shared" si="1"/>
        <v>0</v>
      </c>
      <c r="I22" s="187"/>
      <c r="J22" s="187"/>
      <c r="K22" s="122"/>
      <c r="L22" s="122"/>
    </row>
    <row r="23" spans="1:12" ht="12.75">
      <c r="A23" s="190"/>
      <c r="B23" s="489" t="s">
        <v>118</v>
      </c>
      <c r="C23" s="1106">
        <v>18675.2</v>
      </c>
      <c r="D23" s="1104">
        <v>18672.2</v>
      </c>
      <c r="E23" s="1106">
        <v>21572.2</v>
      </c>
      <c r="F23" s="1104">
        <v>21572.2</v>
      </c>
      <c r="G23" s="188">
        <f t="shared" si="0"/>
        <v>-3</v>
      </c>
      <c r="H23" s="490">
        <f t="shared" si="1"/>
        <v>0</v>
      </c>
      <c r="I23" s="187"/>
      <c r="J23" s="187"/>
      <c r="K23" s="122"/>
      <c r="L23" s="122"/>
    </row>
    <row r="24" spans="1:12" ht="12.75">
      <c r="A24" s="190">
        <v>3</v>
      </c>
      <c r="B24" s="487" t="s">
        <v>119</v>
      </c>
      <c r="C24" s="1107">
        <v>0</v>
      </c>
      <c r="D24" s="1105">
        <v>0</v>
      </c>
      <c r="E24" s="1107">
        <v>10680</v>
      </c>
      <c r="F24" s="1105">
        <v>10680</v>
      </c>
      <c r="G24" s="186">
        <f t="shared" si="0"/>
        <v>0</v>
      </c>
      <c r="H24" s="488">
        <f t="shared" si="1"/>
        <v>0</v>
      </c>
      <c r="I24" s="187"/>
      <c r="J24" s="187"/>
      <c r="K24" s="122"/>
      <c r="L24" s="122"/>
    </row>
    <row r="25" spans="1:12" ht="12.75">
      <c r="A25" s="192"/>
      <c r="B25" s="491" t="s">
        <v>112</v>
      </c>
      <c r="C25" s="1108">
        <v>0</v>
      </c>
      <c r="D25" s="1108">
        <v>0</v>
      </c>
      <c r="E25" s="1108">
        <v>7.56</v>
      </c>
      <c r="F25" s="1108">
        <v>13.46</v>
      </c>
      <c r="G25" s="1108">
        <f t="shared" si="0"/>
        <v>0</v>
      </c>
      <c r="H25" s="1540">
        <f t="shared" si="1"/>
        <v>5.900000000000001</v>
      </c>
      <c r="I25" s="187"/>
      <c r="J25" s="187"/>
      <c r="K25" s="122"/>
      <c r="L25" s="122"/>
    </row>
    <row r="26" spans="1:12" ht="12.75">
      <c r="A26" s="191"/>
      <c r="B26" s="489" t="s">
        <v>113</v>
      </c>
      <c r="C26" s="1104">
        <v>0</v>
      </c>
      <c r="D26" s="1106">
        <v>0</v>
      </c>
      <c r="E26" s="1104">
        <v>7.56</v>
      </c>
      <c r="F26" s="1104">
        <v>13.46</v>
      </c>
      <c r="G26" s="188">
        <f t="shared" si="0"/>
        <v>0</v>
      </c>
      <c r="H26" s="490">
        <f t="shared" si="1"/>
        <v>5.900000000000001</v>
      </c>
      <c r="I26" s="187"/>
      <c r="J26" s="187"/>
      <c r="K26" s="122"/>
      <c r="L26" s="122"/>
    </row>
    <row r="27" spans="1:12" ht="12.75">
      <c r="A27" s="191"/>
      <c r="B27" s="489" t="s">
        <v>114</v>
      </c>
      <c r="C27" s="1104">
        <v>0</v>
      </c>
      <c r="D27" s="1106">
        <v>0</v>
      </c>
      <c r="E27" s="1104">
        <v>0</v>
      </c>
      <c r="F27" s="1104">
        <v>0</v>
      </c>
      <c r="G27" s="188">
        <f t="shared" si="0"/>
        <v>0</v>
      </c>
      <c r="H27" s="490">
        <f t="shared" si="1"/>
        <v>0</v>
      </c>
      <c r="I27" s="187"/>
      <c r="J27" s="187"/>
      <c r="K27" s="122"/>
      <c r="L27" s="122"/>
    </row>
    <row r="28" spans="1:12" ht="12.75">
      <c r="A28" s="190"/>
      <c r="B28" s="491" t="s">
        <v>115</v>
      </c>
      <c r="C28" s="1108">
        <v>0</v>
      </c>
      <c r="D28" s="1108">
        <v>0</v>
      </c>
      <c r="E28" s="1108">
        <v>10672.44</v>
      </c>
      <c r="F28" s="1108">
        <v>10666.54</v>
      </c>
      <c r="G28" s="1108">
        <f t="shared" si="0"/>
        <v>0</v>
      </c>
      <c r="H28" s="1540">
        <f t="shared" si="1"/>
        <v>-5.899999999999636</v>
      </c>
      <c r="I28" s="187"/>
      <c r="J28" s="187"/>
      <c r="K28" s="122"/>
      <c r="L28" s="122"/>
    </row>
    <row r="29" spans="1:12" ht="12.75">
      <c r="A29" s="191"/>
      <c r="B29" s="489" t="s">
        <v>116</v>
      </c>
      <c r="C29" s="1106">
        <v>0</v>
      </c>
      <c r="D29" s="1104">
        <v>0</v>
      </c>
      <c r="E29" s="1106">
        <v>0</v>
      </c>
      <c r="F29" s="1104">
        <v>0</v>
      </c>
      <c r="G29" s="188">
        <f t="shared" si="0"/>
        <v>0</v>
      </c>
      <c r="H29" s="490">
        <f t="shared" si="1"/>
        <v>0</v>
      </c>
      <c r="I29" s="187"/>
      <c r="J29" s="187"/>
      <c r="K29" s="122"/>
      <c r="L29" s="122"/>
    </row>
    <row r="30" spans="1:12" ht="12.75">
      <c r="A30" s="192"/>
      <c r="B30" s="489" t="s">
        <v>117</v>
      </c>
      <c r="C30" s="1104">
        <v>0</v>
      </c>
      <c r="D30" s="1104">
        <v>0</v>
      </c>
      <c r="E30" s="1104">
        <v>0</v>
      </c>
      <c r="F30" s="1104">
        <v>0</v>
      </c>
      <c r="G30" s="188">
        <f t="shared" si="0"/>
        <v>0</v>
      </c>
      <c r="H30" s="490">
        <f t="shared" si="1"/>
        <v>0</v>
      </c>
      <c r="I30" s="187"/>
      <c r="J30" s="187"/>
      <c r="K30" s="122"/>
      <c r="L30" s="122"/>
    </row>
    <row r="31" spans="1:12" ht="12.75">
      <c r="A31" s="191"/>
      <c r="B31" s="489" t="s">
        <v>118</v>
      </c>
      <c r="C31" s="1104">
        <v>0</v>
      </c>
      <c r="D31" s="1104">
        <v>0</v>
      </c>
      <c r="E31" s="1104">
        <v>10672.44</v>
      </c>
      <c r="F31" s="1104">
        <v>10666.54</v>
      </c>
      <c r="G31" s="188">
        <f t="shared" si="0"/>
        <v>0</v>
      </c>
      <c r="H31" s="490">
        <f t="shared" si="1"/>
        <v>-5.899999999999636</v>
      </c>
      <c r="I31" s="187"/>
      <c r="J31" s="187"/>
      <c r="K31" s="122"/>
      <c r="L31" s="122"/>
    </row>
    <row r="32" spans="1:12" ht="12.75">
      <c r="A32" s="190">
        <v>4</v>
      </c>
      <c r="B32" s="487" t="s">
        <v>120</v>
      </c>
      <c r="C32" s="1105">
        <v>5126.894</v>
      </c>
      <c r="D32" s="1105">
        <v>5126.894</v>
      </c>
      <c r="E32" s="1105">
        <v>4630.274</v>
      </c>
      <c r="F32" s="1105">
        <v>4630.274</v>
      </c>
      <c r="G32" s="186">
        <f t="shared" si="0"/>
        <v>0</v>
      </c>
      <c r="H32" s="488">
        <f t="shared" si="1"/>
        <v>0</v>
      </c>
      <c r="I32" s="187"/>
      <c r="J32" s="187"/>
      <c r="K32" s="122"/>
      <c r="L32" s="122"/>
    </row>
    <row r="33" spans="1:12" ht="12.75">
      <c r="A33" s="190"/>
      <c r="B33" s="491" t="s">
        <v>112</v>
      </c>
      <c r="C33" s="1108">
        <v>2634.974</v>
      </c>
      <c r="D33" s="1108">
        <v>2885.929</v>
      </c>
      <c r="E33" s="1108">
        <v>3136.673</v>
      </c>
      <c r="F33" s="1108">
        <v>3215.105</v>
      </c>
      <c r="G33" s="1108">
        <f t="shared" si="0"/>
        <v>250.95499999999993</v>
      </c>
      <c r="H33" s="1540">
        <f t="shared" si="1"/>
        <v>78.43200000000024</v>
      </c>
      <c r="I33" s="187"/>
      <c r="J33" s="187"/>
      <c r="K33" s="122"/>
      <c r="L33" s="122"/>
    </row>
    <row r="34" spans="1:12" ht="12.75">
      <c r="A34" s="190"/>
      <c r="B34" s="489" t="s">
        <v>121</v>
      </c>
      <c r="C34" s="1104">
        <v>2634.974</v>
      </c>
      <c r="D34" s="188">
        <v>2885.929</v>
      </c>
      <c r="E34" s="1104">
        <v>3136.673</v>
      </c>
      <c r="F34" s="1106">
        <v>3215.105</v>
      </c>
      <c r="G34" s="188">
        <f t="shared" si="0"/>
        <v>250.95499999999993</v>
      </c>
      <c r="H34" s="490">
        <f t="shared" si="1"/>
        <v>78.43200000000024</v>
      </c>
      <c r="I34" s="187"/>
      <c r="J34" s="187"/>
      <c r="K34" s="122"/>
      <c r="L34" s="122"/>
    </row>
    <row r="35" spans="1:12" ht="12.75">
      <c r="A35" s="190"/>
      <c r="B35" s="489" t="s">
        <v>114</v>
      </c>
      <c r="C35" s="188">
        <v>0</v>
      </c>
      <c r="D35" s="1108">
        <v>0</v>
      </c>
      <c r="E35" s="188">
        <v>0</v>
      </c>
      <c r="F35" s="1106">
        <v>0</v>
      </c>
      <c r="G35" s="188">
        <f t="shared" si="0"/>
        <v>0</v>
      </c>
      <c r="H35" s="490">
        <f t="shared" si="1"/>
        <v>0</v>
      </c>
      <c r="I35" s="187"/>
      <c r="J35" s="187"/>
      <c r="K35" s="122"/>
      <c r="L35" s="122"/>
    </row>
    <row r="36" spans="1:12" ht="12.75">
      <c r="A36" s="190"/>
      <c r="B36" s="491" t="s">
        <v>115</v>
      </c>
      <c r="C36" s="1108">
        <v>2491.92</v>
      </c>
      <c r="D36" s="1108">
        <v>2240.965</v>
      </c>
      <c r="E36" s="1108">
        <v>1493.6010000000006</v>
      </c>
      <c r="F36" s="1108">
        <v>1415.1690000000003</v>
      </c>
      <c r="G36" s="1108">
        <f t="shared" si="0"/>
        <v>-250.95499999999993</v>
      </c>
      <c r="H36" s="1540">
        <f t="shared" si="1"/>
        <v>-78.43200000000024</v>
      </c>
      <c r="I36" s="187"/>
      <c r="J36" s="187"/>
      <c r="K36" s="122"/>
      <c r="L36" s="122"/>
    </row>
    <row r="37" spans="1:12" ht="12.75">
      <c r="A37" s="193"/>
      <c r="B37" s="489" t="s">
        <v>116</v>
      </c>
      <c r="C37" s="188">
        <v>0</v>
      </c>
      <c r="D37" s="1106">
        <v>0</v>
      </c>
      <c r="E37" s="188">
        <v>0</v>
      </c>
      <c r="F37" s="1106">
        <v>0</v>
      </c>
      <c r="G37" s="188">
        <f t="shared" si="0"/>
        <v>0</v>
      </c>
      <c r="H37" s="490">
        <f t="shared" si="1"/>
        <v>0</v>
      </c>
      <c r="I37" s="187"/>
      <c r="J37" s="187"/>
      <c r="K37" s="122"/>
      <c r="L37" s="122"/>
    </row>
    <row r="38" spans="1:12" ht="12.75">
      <c r="A38" s="194"/>
      <c r="B38" s="489" t="s">
        <v>117</v>
      </c>
      <c r="C38" s="1106">
        <v>0</v>
      </c>
      <c r="D38" s="1104">
        <v>0</v>
      </c>
      <c r="E38" s="1106">
        <v>0</v>
      </c>
      <c r="F38" s="1109">
        <v>0</v>
      </c>
      <c r="G38" s="186">
        <f t="shared" si="0"/>
        <v>0</v>
      </c>
      <c r="H38" s="488">
        <f t="shared" si="1"/>
        <v>0</v>
      </c>
      <c r="I38" s="187"/>
      <c r="J38" s="187"/>
      <c r="K38" s="122"/>
      <c r="L38" s="122"/>
    </row>
    <row r="39" spans="1:12" ht="12.75">
      <c r="A39" s="193"/>
      <c r="B39" s="489" t="s">
        <v>118</v>
      </c>
      <c r="C39" s="1106">
        <v>2491.92</v>
      </c>
      <c r="D39" s="1104">
        <v>2240.965</v>
      </c>
      <c r="E39" s="1106">
        <v>1493.6010000000006</v>
      </c>
      <c r="F39" s="1106">
        <v>1415.1690000000003</v>
      </c>
      <c r="G39" s="188">
        <f t="shared" si="0"/>
        <v>-250.95499999999993</v>
      </c>
      <c r="H39" s="490">
        <f t="shared" si="1"/>
        <v>-78.43200000000024</v>
      </c>
      <c r="J39" s="187"/>
      <c r="K39" s="122"/>
      <c r="L39" s="122"/>
    </row>
    <row r="40" spans="1:12" ht="12.75">
      <c r="A40" s="194"/>
      <c r="B40" s="491" t="s">
        <v>122</v>
      </c>
      <c r="C40" s="1104">
        <v>4</v>
      </c>
      <c r="D40" s="1104">
        <v>4</v>
      </c>
      <c r="E40" s="1104">
        <v>7.38</v>
      </c>
      <c r="F40" s="1532">
        <v>7.38</v>
      </c>
      <c r="G40" s="186">
        <f aca="true" t="shared" si="2" ref="G40:G54">D40-C40</f>
        <v>0</v>
      </c>
      <c r="H40" s="488">
        <f aca="true" t="shared" si="3" ref="H40:H54">F40-E40</f>
        <v>0</v>
      </c>
      <c r="K40" s="122"/>
      <c r="L40" s="122"/>
    </row>
    <row r="41" spans="1:8" ht="12.75">
      <c r="A41" s="1538">
        <v>5</v>
      </c>
      <c r="B41" s="1539" t="s">
        <v>123</v>
      </c>
      <c r="C41" s="186">
        <v>169.7</v>
      </c>
      <c r="D41" s="186">
        <v>163.158</v>
      </c>
      <c r="E41" s="186">
        <v>158.033</v>
      </c>
      <c r="F41" s="186">
        <v>157.6</v>
      </c>
      <c r="G41" s="186">
        <f t="shared" si="2"/>
        <v>-6.542000000000002</v>
      </c>
      <c r="H41" s="488">
        <f t="shared" si="3"/>
        <v>-0.4329999999999927</v>
      </c>
    </row>
    <row r="42" spans="1:8" ht="12.75">
      <c r="A42" s="215"/>
      <c r="B42" s="40" t="s">
        <v>124</v>
      </c>
      <c r="C42" s="188">
        <v>0</v>
      </c>
      <c r="D42" s="188">
        <v>0</v>
      </c>
      <c r="E42" s="188">
        <v>0</v>
      </c>
      <c r="F42" s="188">
        <v>0</v>
      </c>
      <c r="G42" s="188">
        <f t="shared" si="2"/>
        <v>0</v>
      </c>
      <c r="H42" s="490">
        <f t="shared" si="3"/>
        <v>0</v>
      </c>
    </row>
    <row r="43" spans="1:8" ht="12.75">
      <c r="A43" s="215"/>
      <c r="B43" s="40" t="s">
        <v>125</v>
      </c>
      <c r="C43" s="188">
        <v>157.6</v>
      </c>
      <c r="D43" s="188">
        <v>157.6</v>
      </c>
      <c r="E43" s="188">
        <v>157.6</v>
      </c>
      <c r="F43" s="188">
        <v>157.6</v>
      </c>
      <c r="G43" s="188">
        <f t="shared" si="2"/>
        <v>0</v>
      </c>
      <c r="H43" s="490">
        <f t="shared" si="3"/>
        <v>0</v>
      </c>
    </row>
    <row r="44" spans="1:8" ht="12.75">
      <c r="A44" s="215"/>
      <c r="B44" s="40" t="s">
        <v>126</v>
      </c>
      <c r="C44" s="188">
        <v>12.1</v>
      </c>
      <c r="D44" s="188">
        <v>5.558</v>
      </c>
      <c r="E44" s="188">
        <v>0.433</v>
      </c>
      <c r="F44" s="188">
        <v>0</v>
      </c>
      <c r="G44" s="188">
        <f t="shared" si="2"/>
        <v>-6.542</v>
      </c>
      <c r="H44" s="490">
        <f t="shared" si="3"/>
        <v>-0.433</v>
      </c>
    </row>
    <row r="45" spans="1:8" ht="12.75">
      <c r="A45" s="1538">
        <v>6</v>
      </c>
      <c r="B45" s="1539" t="s">
        <v>127</v>
      </c>
      <c r="C45" s="186">
        <v>16711.5</v>
      </c>
      <c r="D45" s="186">
        <v>-1412</v>
      </c>
      <c r="E45" s="186">
        <v>20765</v>
      </c>
      <c r="F45" s="186">
        <v>7281.1</v>
      </c>
      <c r="G45" s="186">
        <f t="shared" si="2"/>
        <v>-18123.5</v>
      </c>
      <c r="H45" s="488">
        <f t="shared" si="3"/>
        <v>-13483.9</v>
      </c>
    </row>
    <row r="46" spans="1:8" ht="12.75">
      <c r="A46" s="215"/>
      <c r="B46" s="40" t="s">
        <v>113</v>
      </c>
      <c r="C46" s="188">
        <v>16711.5</v>
      </c>
      <c r="D46" s="188">
        <v>-1412</v>
      </c>
      <c r="E46" s="188">
        <v>20765</v>
      </c>
      <c r="F46" s="188">
        <v>7281.1</v>
      </c>
      <c r="G46" s="188">
        <f t="shared" si="2"/>
        <v>-18123.5</v>
      </c>
      <c r="H46" s="490">
        <f t="shared" si="3"/>
        <v>-13483.9</v>
      </c>
    </row>
    <row r="47" spans="1:8" ht="14.25">
      <c r="A47" s="1538"/>
      <c r="B47" s="1542" t="s">
        <v>128</v>
      </c>
      <c r="C47" s="1543">
        <v>159571.22</v>
      </c>
      <c r="D47" s="1543">
        <v>142941.178</v>
      </c>
      <c r="E47" s="1543">
        <v>200093.39</v>
      </c>
      <c r="F47" s="1543">
        <v>190109.057</v>
      </c>
      <c r="G47" s="1543">
        <f t="shared" si="2"/>
        <v>-16630.041999999987</v>
      </c>
      <c r="H47" s="1544">
        <f t="shared" si="3"/>
        <v>-9984.333000000013</v>
      </c>
    </row>
    <row r="48" spans="1:8" ht="12.75">
      <c r="A48" s="215"/>
      <c r="B48" s="491" t="s">
        <v>112</v>
      </c>
      <c r="C48" s="1108">
        <v>133128.725</v>
      </c>
      <c r="D48" s="1108">
        <v>114729.505</v>
      </c>
      <c r="E48" s="1108">
        <v>158377.19100000002</v>
      </c>
      <c r="F48" s="1108">
        <v>149964.823</v>
      </c>
      <c r="G48" s="1108">
        <f t="shared" si="2"/>
        <v>-18399.22</v>
      </c>
      <c r="H48" s="1540">
        <f t="shared" si="3"/>
        <v>-8412.368000000017</v>
      </c>
    </row>
    <row r="49" spans="1:8" ht="12.75">
      <c r="A49" s="215"/>
      <c r="B49" s="40" t="s">
        <v>113</v>
      </c>
      <c r="C49" s="188">
        <v>50132.95</v>
      </c>
      <c r="D49" s="188">
        <v>30662.28</v>
      </c>
      <c r="E49" s="188">
        <v>52436.316000000006</v>
      </c>
      <c r="F49" s="188">
        <v>32986.748</v>
      </c>
      <c r="G49" s="188">
        <f t="shared" si="2"/>
        <v>-19470.67</v>
      </c>
      <c r="H49" s="490">
        <f t="shared" si="3"/>
        <v>-19449.568000000007</v>
      </c>
    </row>
    <row r="50" spans="1:8" ht="12.75">
      <c r="A50" s="215"/>
      <c r="B50" s="40" t="s">
        <v>114</v>
      </c>
      <c r="C50" s="188">
        <v>82995.77500000001</v>
      </c>
      <c r="D50" s="188">
        <v>84067.225</v>
      </c>
      <c r="E50" s="188">
        <v>105940.87500000001</v>
      </c>
      <c r="F50" s="188">
        <v>116978.07500000001</v>
      </c>
      <c r="G50" s="188">
        <f t="shared" si="2"/>
        <v>1071.449999999997</v>
      </c>
      <c r="H50" s="490">
        <f t="shared" si="3"/>
        <v>11037.199999999997</v>
      </c>
    </row>
    <row r="51" spans="1:8" ht="12.75">
      <c r="A51" s="215"/>
      <c r="B51" s="491" t="s">
        <v>115</v>
      </c>
      <c r="C51" s="1108">
        <v>26442.494999999995</v>
      </c>
      <c r="D51" s="1108">
        <v>28211.673</v>
      </c>
      <c r="E51" s="1108">
        <v>41716.199</v>
      </c>
      <c r="F51" s="1108">
        <v>40144.234000000004</v>
      </c>
      <c r="G51" s="1108">
        <f t="shared" si="2"/>
        <v>1769.1780000000035</v>
      </c>
      <c r="H51" s="1540">
        <f t="shared" si="3"/>
        <v>-1571.9649999999965</v>
      </c>
    </row>
    <row r="52" spans="1:8" ht="12.75">
      <c r="A52" s="215"/>
      <c r="B52" s="40" t="s">
        <v>116</v>
      </c>
      <c r="C52" s="188">
        <v>2072.475</v>
      </c>
      <c r="D52" s="188">
        <v>2489.775</v>
      </c>
      <c r="E52" s="188">
        <v>2575.025</v>
      </c>
      <c r="F52" s="188">
        <v>3076.7250000000004</v>
      </c>
      <c r="G52" s="188">
        <f t="shared" si="2"/>
        <v>417.3000000000002</v>
      </c>
      <c r="H52" s="490">
        <f t="shared" si="3"/>
        <v>501.7000000000003</v>
      </c>
    </row>
    <row r="53" spans="1:8" ht="12.75">
      <c r="A53" s="215"/>
      <c r="B53" s="40" t="s">
        <v>117</v>
      </c>
      <c r="C53" s="188">
        <v>1236.8</v>
      </c>
      <c r="D53" s="188">
        <v>2014.425</v>
      </c>
      <c r="E53" s="188">
        <v>2385.2</v>
      </c>
      <c r="F53" s="188">
        <v>2276.8</v>
      </c>
      <c r="G53" s="188">
        <f t="shared" si="2"/>
        <v>777.625</v>
      </c>
      <c r="H53" s="490">
        <f t="shared" si="3"/>
        <v>-108.39999999999964</v>
      </c>
    </row>
    <row r="54" spans="1:8" ht="13.5" thickBot="1">
      <c r="A54" s="1138"/>
      <c r="B54" s="1202" t="s">
        <v>118</v>
      </c>
      <c r="C54" s="1536">
        <v>23133.22</v>
      </c>
      <c r="D54" s="1536">
        <v>23707.472999999998</v>
      </c>
      <c r="E54" s="1536">
        <v>36755.974</v>
      </c>
      <c r="F54" s="1536">
        <v>34790.709</v>
      </c>
      <c r="G54" s="1536">
        <f t="shared" si="2"/>
        <v>574.252999999997</v>
      </c>
      <c r="H54" s="1537">
        <f t="shared" si="3"/>
        <v>-1965.2649999999994</v>
      </c>
    </row>
    <row r="55" ht="13.5" thickTop="1"/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2" sqref="B2:G2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812" t="s">
        <v>1624</v>
      </c>
      <c r="C1" s="1812"/>
      <c r="D1" s="1812"/>
      <c r="E1" s="1812"/>
      <c r="F1" s="1812"/>
      <c r="G1" s="1812"/>
    </row>
    <row r="2" spans="2:7" ht="15.75">
      <c r="B2" s="1813" t="s">
        <v>1256</v>
      </c>
      <c r="C2" s="1813"/>
      <c r="D2" s="1813"/>
      <c r="E2" s="1813"/>
      <c r="F2" s="1813"/>
      <c r="G2" s="1813"/>
    </row>
    <row r="3" spans="2:7" ht="15.75" customHeight="1">
      <c r="B3" s="1809" t="s">
        <v>611</v>
      </c>
      <c r="C3" s="1809"/>
      <c r="D3" s="1809"/>
      <c r="E3" s="1809"/>
      <c r="F3" s="1809"/>
      <c r="G3" s="1809"/>
    </row>
    <row r="4" spans="2:7" ht="13.5" thickBot="1">
      <c r="B4" s="70" t="s">
        <v>775</v>
      </c>
      <c r="C4" s="70"/>
      <c r="D4" s="70"/>
      <c r="E4" s="492"/>
      <c r="F4" s="70"/>
      <c r="G4" s="829" t="s">
        <v>286</v>
      </c>
    </row>
    <row r="5" spans="2:7" ht="15" customHeight="1" thickTop="1">
      <c r="B5" s="1814"/>
      <c r="C5" s="1816" t="s">
        <v>1486</v>
      </c>
      <c r="D5" s="1818" t="s">
        <v>886</v>
      </c>
      <c r="E5" s="1820" t="s">
        <v>887</v>
      </c>
      <c r="F5" s="1822" t="s">
        <v>1490</v>
      </c>
      <c r="G5" s="1823"/>
    </row>
    <row r="6" spans="2:7" ht="15" customHeight="1">
      <c r="B6" s="1815"/>
      <c r="C6" s="1817"/>
      <c r="D6" s="1819"/>
      <c r="E6" s="1821"/>
      <c r="F6" s="507" t="s">
        <v>1284</v>
      </c>
      <c r="G6" s="495" t="s">
        <v>870</v>
      </c>
    </row>
    <row r="7" spans="2:7" ht="15" customHeight="1">
      <c r="B7" s="502"/>
      <c r="C7" s="85"/>
      <c r="D7" s="493"/>
      <c r="E7" s="512"/>
      <c r="F7" s="508"/>
      <c r="G7" s="496"/>
    </row>
    <row r="8" spans="2:7" ht="15" customHeight="1">
      <c r="B8" s="503" t="s">
        <v>1099</v>
      </c>
      <c r="C8" s="71">
        <v>24965.6</v>
      </c>
      <c r="D8" s="72">
        <v>26964</v>
      </c>
      <c r="E8" s="73">
        <v>30058</v>
      </c>
      <c r="F8" s="509">
        <v>8.004614349344692</v>
      </c>
      <c r="G8" s="497">
        <v>11.474558670820343</v>
      </c>
    </row>
    <row r="9" spans="2:7" ht="15" customHeight="1">
      <c r="B9" s="504"/>
      <c r="C9" s="71"/>
      <c r="D9" s="72"/>
      <c r="E9" s="73"/>
      <c r="F9" s="509"/>
      <c r="G9" s="497"/>
    </row>
    <row r="10" spans="2:7" ht="15" customHeight="1">
      <c r="B10" s="504" t="s">
        <v>1100</v>
      </c>
      <c r="C10" s="74">
        <v>15510.2</v>
      </c>
      <c r="D10" s="75">
        <v>17242.6</v>
      </c>
      <c r="E10" s="76">
        <v>19779.9</v>
      </c>
      <c r="F10" s="510">
        <v>11.169423991953693</v>
      </c>
      <c r="G10" s="498">
        <v>14.715298156890498</v>
      </c>
    </row>
    <row r="11" spans="2:7" ht="15" customHeight="1">
      <c r="B11" s="505" t="s">
        <v>1101</v>
      </c>
      <c r="C11" s="77">
        <v>9455.4</v>
      </c>
      <c r="D11" s="78">
        <v>9721.4</v>
      </c>
      <c r="E11" s="79">
        <v>10278.1</v>
      </c>
      <c r="F11" s="82">
        <v>2.813207267804657</v>
      </c>
      <c r="G11" s="499">
        <v>5.726541444647907</v>
      </c>
    </row>
    <row r="12" spans="2:7" ht="15" customHeight="1">
      <c r="B12" s="502"/>
      <c r="C12" s="74"/>
      <c r="D12" s="75"/>
      <c r="E12" s="76"/>
      <c r="F12" s="509"/>
      <c r="G12" s="497"/>
    </row>
    <row r="13" spans="2:7" ht="15" customHeight="1">
      <c r="B13" s="503" t="s">
        <v>1102</v>
      </c>
      <c r="C13" s="71">
        <v>151545.3</v>
      </c>
      <c r="D13" s="72">
        <v>153970.1</v>
      </c>
      <c r="E13" s="73">
        <v>177785.4</v>
      </c>
      <c r="F13" s="509">
        <v>1.6000496221262068</v>
      </c>
      <c r="G13" s="497">
        <v>15.467483621820094</v>
      </c>
    </row>
    <row r="14" spans="2:7" ht="15" customHeight="1">
      <c r="B14" s="504"/>
      <c r="C14" s="71"/>
      <c r="D14" s="72"/>
      <c r="E14" s="73"/>
      <c r="F14" s="509"/>
      <c r="G14" s="497"/>
    </row>
    <row r="15" spans="2:7" ht="15" customHeight="1">
      <c r="B15" s="504" t="s">
        <v>1103</v>
      </c>
      <c r="C15" s="74">
        <v>81857.3</v>
      </c>
      <c r="D15" s="75">
        <v>104010.3</v>
      </c>
      <c r="E15" s="76">
        <v>112395.7</v>
      </c>
      <c r="F15" s="510">
        <v>27.062949791893942</v>
      </c>
      <c r="G15" s="498">
        <v>8.062086158774662</v>
      </c>
    </row>
    <row r="16" spans="2:7" ht="15" customHeight="1">
      <c r="B16" s="505" t="s">
        <v>1104</v>
      </c>
      <c r="C16" s="77">
        <v>69688</v>
      </c>
      <c r="D16" s="78">
        <v>49959.8</v>
      </c>
      <c r="E16" s="79">
        <v>65389.7</v>
      </c>
      <c r="F16" s="82">
        <v>-28.309321547468727</v>
      </c>
      <c r="G16" s="499">
        <v>30.884631243519806</v>
      </c>
    </row>
    <row r="17" spans="2:7" ht="15" customHeight="1">
      <c r="B17" s="502"/>
      <c r="C17" s="71"/>
      <c r="D17" s="72"/>
      <c r="E17" s="73"/>
      <c r="F17" s="509"/>
      <c r="G17" s="497"/>
    </row>
    <row r="18" spans="2:7" ht="15" customHeight="1">
      <c r="B18" s="503" t="s">
        <v>1105</v>
      </c>
      <c r="C18" s="71">
        <v>-126579.7</v>
      </c>
      <c r="D18" s="72">
        <v>-127006.1</v>
      </c>
      <c r="E18" s="73">
        <v>-147727.4</v>
      </c>
      <c r="F18" s="509">
        <v>0.33686286189649195</v>
      </c>
      <c r="G18" s="497">
        <v>16.31520060847474</v>
      </c>
    </row>
    <row r="19" spans="2:7" ht="15" customHeight="1">
      <c r="B19" s="504"/>
      <c r="C19" s="74"/>
      <c r="D19" s="75"/>
      <c r="E19" s="76"/>
      <c r="F19" s="509"/>
      <c r="G19" s="497"/>
    </row>
    <row r="20" spans="2:7" ht="15" customHeight="1">
      <c r="B20" s="504" t="s">
        <v>1106</v>
      </c>
      <c r="C20" s="74">
        <v>-66347.1</v>
      </c>
      <c r="D20" s="75">
        <v>-86767.7</v>
      </c>
      <c r="E20" s="76">
        <v>-92615.8</v>
      </c>
      <c r="F20" s="510">
        <v>30.778436435051418</v>
      </c>
      <c r="G20" s="498">
        <v>6.739950465438184</v>
      </c>
    </row>
    <row r="21" spans="2:7" ht="15" customHeight="1">
      <c r="B21" s="505" t="s">
        <v>1107</v>
      </c>
      <c r="C21" s="77">
        <v>-60232.6</v>
      </c>
      <c r="D21" s="78">
        <v>-40238.4</v>
      </c>
      <c r="E21" s="79">
        <v>-55111.6</v>
      </c>
      <c r="F21" s="82">
        <v>-33.19498079113305</v>
      </c>
      <c r="G21" s="499">
        <v>36.96270229432585</v>
      </c>
    </row>
    <row r="22" spans="2:7" ht="15" customHeight="1">
      <c r="B22" s="502"/>
      <c r="C22" s="74"/>
      <c r="D22" s="75"/>
      <c r="E22" s="76"/>
      <c r="F22" s="509"/>
      <c r="G22" s="497"/>
    </row>
    <row r="23" spans="2:7" ht="15" customHeight="1">
      <c r="B23" s="503" t="s">
        <v>1108</v>
      </c>
      <c r="C23" s="71">
        <v>176510.9</v>
      </c>
      <c r="D23" s="72">
        <v>180934.1</v>
      </c>
      <c r="E23" s="73">
        <v>207843.4</v>
      </c>
      <c r="F23" s="509">
        <v>2.5059075671813815</v>
      </c>
      <c r="G23" s="497">
        <v>14.87243145432511</v>
      </c>
    </row>
    <row r="24" spans="2:7" ht="15" customHeight="1">
      <c r="B24" s="504"/>
      <c r="C24" s="74"/>
      <c r="D24" s="75"/>
      <c r="E24" s="76"/>
      <c r="F24" s="509"/>
      <c r="G24" s="497"/>
    </row>
    <row r="25" spans="2:7" ht="15" customHeight="1">
      <c r="B25" s="504" t="s">
        <v>1106</v>
      </c>
      <c r="C25" s="74">
        <v>97367.5</v>
      </c>
      <c r="D25" s="75">
        <v>121252.9</v>
      </c>
      <c r="E25" s="76">
        <v>132175.6</v>
      </c>
      <c r="F25" s="510">
        <v>24.531183403086246</v>
      </c>
      <c r="G25" s="498">
        <v>9.00819691735208</v>
      </c>
    </row>
    <row r="26" spans="2:7" ht="15" customHeight="1" thickBot="1">
      <c r="B26" s="506" t="s">
        <v>1107</v>
      </c>
      <c r="C26" s="513">
        <v>79143.4</v>
      </c>
      <c r="D26" s="500">
        <v>59681.2</v>
      </c>
      <c r="E26" s="514">
        <v>75667.8</v>
      </c>
      <c r="F26" s="511">
        <v>-24.591058761690803</v>
      </c>
      <c r="G26" s="501">
        <v>26.786659785661143</v>
      </c>
    </row>
    <row r="27" spans="2:7" ht="13.5" thickTop="1">
      <c r="B27" s="70"/>
      <c r="C27" s="70"/>
      <c r="D27" s="80"/>
      <c r="E27" s="80"/>
      <c r="F27" s="70"/>
      <c r="G27" s="70"/>
    </row>
    <row r="28" spans="2:7" ht="12.75">
      <c r="B28" s="70"/>
      <c r="C28" s="70"/>
      <c r="D28" s="492"/>
      <c r="E28" s="492"/>
      <c r="F28" s="70"/>
      <c r="G28" s="70"/>
    </row>
    <row r="29" spans="2:7" ht="13.5" thickBot="1">
      <c r="B29" s="70"/>
      <c r="C29" s="80"/>
      <c r="D29" s="80"/>
      <c r="E29" s="494"/>
      <c r="F29" s="70"/>
      <c r="G29" s="70"/>
    </row>
    <row r="30" spans="2:7" ht="15" customHeight="1" thickTop="1">
      <c r="B30" s="1154" t="s">
        <v>1094</v>
      </c>
      <c r="C30" s="1151"/>
      <c r="D30" s="1152"/>
      <c r="E30" s="515">
        <v>16.47401799989838</v>
      </c>
      <c r="F30" s="515">
        <v>17.51249106157624</v>
      </c>
      <c r="G30" s="516">
        <v>16.906900116657496</v>
      </c>
    </row>
    <row r="31" spans="2:7" ht="15" customHeight="1">
      <c r="B31" s="1155" t="s">
        <v>1109</v>
      </c>
      <c r="C31" s="1157"/>
      <c r="D31" s="1153"/>
      <c r="E31" s="81">
        <v>18.947851932570458</v>
      </c>
      <c r="F31" s="81">
        <v>16.577781238973447</v>
      </c>
      <c r="G31" s="517">
        <v>17.598449050986826</v>
      </c>
    </row>
    <row r="32" spans="2:7" ht="15" customHeight="1">
      <c r="B32" s="1156" t="s">
        <v>1110</v>
      </c>
      <c r="C32" s="1158"/>
      <c r="D32" s="2"/>
      <c r="E32" s="78">
        <v>13.568189645276089</v>
      </c>
      <c r="F32" s="78">
        <v>19.45844458944992</v>
      </c>
      <c r="G32" s="499">
        <v>15.718224735699964</v>
      </c>
    </row>
    <row r="33" spans="2:7" ht="15" customHeight="1">
      <c r="B33" s="1806" t="s">
        <v>1509</v>
      </c>
      <c r="C33" s="1810"/>
      <c r="D33" s="1810"/>
      <c r="E33" s="1811"/>
      <c r="F33" s="1166"/>
      <c r="G33" s="1167"/>
    </row>
    <row r="34" spans="2:7" ht="15" customHeight="1">
      <c r="B34" s="1155" t="s">
        <v>1109</v>
      </c>
      <c r="C34" s="1157"/>
      <c r="D34" s="2"/>
      <c r="E34" s="81">
        <v>62.12628576921845</v>
      </c>
      <c r="F34" s="81">
        <v>63.94674380655688</v>
      </c>
      <c r="G34" s="517">
        <v>65.80577550069864</v>
      </c>
    </row>
    <row r="35" spans="2:7" ht="15" customHeight="1">
      <c r="B35" s="1156" t="s">
        <v>1110</v>
      </c>
      <c r="C35" s="1158"/>
      <c r="D35" s="2"/>
      <c r="E35" s="78">
        <v>37.87371423078156</v>
      </c>
      <c r="F35" s="78">
        <v>36.053256193443104</v>
      </c>
      <c r="G35" s="499">
        <v>34.19422449930135</v>
      </c>
    </row>
    <row r="36" spans="2:7" ht="15" customHeight="1">
      <c r="B36" s="1806" t="s">
        <v>1510</v>
      </c>
      <c r="C36" s="1807"/>
      <c r="D36" s="1807"/>
      <c r="E36" s="1808"/>
      <c r="F36" s="1166"/>
      <c r="G36" s="1165"/>
    </row>
    <row r="37" spans="2:7" ht="15" customHeight="1">
      <c r="B37" s="1155" t="s">
        <v>1109</v>
      </c>
      <c r="C37" s="1157"/>
      <c r="D37" s="1153"/>
      <c r="E37" s="1159">
        <v>54.01507008135522</v>
      </c>
      <c r="F37" s="81">
        <v>67.55227151245599</v>
      </c>
      <c r="G37" s="517">
        <v>63.21987069804382</v>
      </c>
    </row>
    <row r="38" spans="2:7" ht="15" customHeight="1">
      <c r="B38" s="1156" t="s">
        <v>1110</v>
      </c>
      <c r="C38" s="1158"/>
      <c r="D38" s="1160"/>
      <c r="E38" s="82">
        <v>45.98492991864479</v>
      </c>
      <c r="F38" s="78">
        <v>32.44772848754401</v>
      </c>
      <c r="G38" s="499">
        <v>36.78012930195618</v>
      </c>
    </row>
    <row r="39" spans="2:7" ht="15" customHeight="1">
      <c r="B39" s="1806" t="s">
        <v>1511</v>
      </c>
      <c r="C39" s="1807"/>
      <c r="D39" s="1807"/>
      <c r="E39" s="1808"/>
      <c r="F39" s="1166"/>
      <c r="G39" s="1165"/>
    </row>
    <row r="40" spans="2:7" ht="15" customHeight="1">
      <c r="B40" s="1155" t="s">
        <v>1109</v>
      </c>
      <c r="C40" s="1157"/>
      <c r="D40" s="2"/>
      <c r="E40" s="81">
        <v>52.415276699186364</v>
      </c>
      <c r="F40" s="81">
        <v>68.31774221868085</v>
      </c>
      <c r="G40" s="517">
        <v>62.6937182946427</v>
      </c>
    </row>
    <row r="41" spans="2:7" ht="15" customHeight="1">
      <c r="B41" s="1156" t="s">
        <v>1110</v>
      </c>
      <c r="C41" s="1158"/>
      <c r="D41" s="2"/>
      <c r="E41" s="78">
        <v>47.58472330081363</v>
      </c>
      <c r="F41" s="78">
        <v>31.682257781319155</v>
      </c>
      <c r="G41" s="499">
        <v>37.3062817053573</v>
      </c>
    </row>
    <row r="42" spans="2:7" ht="15" customHeight="1">
      <c r="B42" s="1806" t="s">
        <v>1512</v>
      </c>
      <c r="C42" s="1807"/>
      <c r="D42" s="1807"/>
      <c r="E42" s="1808"/>
      <c r="F42" s="1166"/>
      <c r="G42" s="1165"/>
    </row>
    <row r="43" spans="2:7" ht="15" customHeight="1">
      <c r="B43" s="1155" t="s">
        <v>1109</v>
      </c>
      <c r="C43" s="1157"/>
      <c r="D43" s="2"/>
      <c r="E43" s="81">
        <v>55.162315755004364</v>
      </c>
      <c r="F43" s="81">
        <v>67.01495185263585</v>
      </c>
      <c r="G43" s="517">
        <v>63.593840362503684</v>
      </c>
    </row>
    <row r="44" spans="2:7" ht="15" customHeight="1">
      <c r="B44" s="1156" t="s">
        <v>1110</v>
      </c>
      <c r="C44" s="1158"/>
      <c r="D44" s="2"/>
      <c r="E44" s="78">
        <v>44.837684244995636</v>
      </c>
      <c r="F44" s="78">
        <v>32.985048147364154</v>
      </c>
      <c r="G44" s="499">
        <v>36.4061596374963</v>
      </c>
    </row>
    <row r="45" spans="2:7" ht="15" customHeight="1">
      <c r="B45" s="1806" t="s">
        <v>1513</v>
      </c>
      <c r="C45" s="1807"/>
      <c r="D45" s="1807"/>
      <c r="E45" s="1808"/>
      <c r="F45" s="1166"/>
      <c r="G45" s="1165"/>
    </row>
    <row r="46" spans="2:7" ht="15" customHeight="1">
      <c r="B46" s="1162" t="s">
        <v>1111</v>
      </c>
      <c r="C46" s="1157"/>
      <c r="D46" s="2"/>
      <c r="E46" s="81">
        <v>14.143942385427755</v>
      </c>
      <c r="F46" s="81">
        <v>14.902663455921248</v>
      </c>
      <c r="G46" s="517">
        <v>14.461849642567431</v>
      </c>
    </row>
    <row r="47" spans="2:7" ht="15" customHeight="1" thickBot="1">
      <c r="B47" s="1163" t="s">
        <v>1112</v>
      </c>
      <c r="C47" s="1164"/>
      <c r="D47" s="1161"/>
      <c r="E47" s="500">
        <v>85.85605761457225</v>
      </c>
      <c r="F47" s="500">
        <v>85.09733654407877</v>
      </c>
      <c r="G47" s="501">
        <v>85.53815035743257</v>
      </c>
    </row>
    <row r="48" spans="2:7" ht="13.5" thickTop="1">
      <c r="B48" s="70" t="s">
        <v>619</v>
      </c>
      <c r="C48" s="70"/>
      <c r="D48" s="70"/>
      <c r="E48" s="70"/>
      <c r="F48" s="70"/>
      <c r="G48" s="70"/>
    </row>
    <row r="49" spans="2:7" ht="12.75">
      <c r="B49" s="70" t="s">
        <v>389</v>
      </c>
      <c r="C49" s="70"/>
      <c r="D49" s="70"/>
      <c r="E49" s="70"/>
      <c r="F49" s="70"/>
      <c r="G49" s="70"/>
    </row>
    <row r="50" spans="2:7" ht="12.75">
      <c r="B50" s="70"/>
      <c r="C50" s="70"/>
      <c r="D50" s="70"/>
      <c r="E50" s="70"/>
      <c r="F50" s="70"/>
      <c r="G50" s="70"/>
    </row>
  </sheetData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2" sqref="B2:H2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824" t="s">
        <v>1625</v>
      </c>
      <c r="C1" s="1825"/>
      <c r="D1" s="1825"/>
      <c r="E1" s="1825"/>
      <c r="F1" s="1825"/>
      <c r="G1" s="1825"/>
      <c r="H1" s="1826"/>
    </row>
    <row r="2" spans="2:8" ht="15" customHeight="1">
      <c r="B2" s="1827" t="s">
        <v>965</v>
      </c>
      <c r="C2" s="1828"/>
      <c r="D2" s="1828"/>
      <c r="E2" s="1828"/>
      <c r="F2" s="1828"/>
      <c r="G2" s="1828"/>
      <c r="H2" s="1829"/>
    </row>
    <row r="3" spans="2:8" ht="15" customHeight="1" thickBot="1">
      <c r="B3" s="1830" t="s">
        <v>286</v>
      </c>
      <c r="C3" s="1831"/>
      <c r="D3" s="1831"/>
      <c r="E3" s="1831"/>
      <c r="F3" s="1831"/>
      <c r="G3" s="1831"/>
      <c r="H3" s="1832"/>
    </row>
    <row r="4" spans="2:8" ht="15" customHeight="1" thickTop="1">
      <c r="B4" s="541"/>
      <c r="C4" s="542"/>
      <c r="D4" s="1833" t="s">
        <v>611</v>
      </c>
      <c r="E4" s="1833"/>
      <c r="F4" s="1833"/>
      <c r="G4" s="1834" t="s">
        <v>1490</v>
      </c>
      <c r="H4" s="1835"/>
    </row>
    <row r="5" spans="2:8" ht="15" customHeight="1">
      <c r="B5" s="524"/>
      <c r="C5" s="518"/>
      <c r="D5" s="519" t="s">
        <v>1486</v>
      </c>
      <c r="E5" s="519" t="s">
        <v>889</v>
      </c>
      <c r="F5" s="519" t="s">
        <v>888</v>
      </c>
      <c r="G5" s="519" t="s">
        <v>1284</v>
      </c>
      <c r="H5" s="525" t="s">
        <v>870</v>
      </c>
    </row>
    <row r="6" spans="2:8" ht="15" customHeight="1">
      <c r="B6" s="526"/>
      <c r="C6" s="520" t="s">
        <v>1514</v>
      </c>
      <c r="D6" s="520">
        <v>11607.487</v>
      </c>
      <c r="E6" s="520">
        <v>12700.436000000003</v>
      </c>
      <c r="F6" s="520">
        <v>17527.532999999996</v>
      </c>
      <c r="G6" s="521">
        <v>9.415896825902138</v>
      </c>
      <c r="H6" s="527">
        <v>38.00733297660011</v>
      </c>
    </row>
    <row r="7" spans="2:8" ht="15" customHeight="1">
      <c r="B7" s="528">
        <v>1</v>
      </c>
      <c r="C7" s="522" t="s">
        <v>171</v>
      </c>
      <c r="D7" s="523">
        <v>152.98700000000002</v>
      </c>
      <c r="E7" s="523">
        <v>151.236</v>
      </c>
      <c r="F7" s="523">
        <v>121.333</v>
      </c>
      <c r="G7" s="523">
        <v>-1.1445416930850598</v>
      </c>
      <c r="H7" s="529">
        <v>-19.77240868576264</v>
      </c>
    </row>
    <row r="8" spans="2:8" ht="15" customHeight="1">
      <c r="B8" s="528">
        <v>2</v>
      </c>
      <c r="C8" s="522" t="s">
        <v>1515</v>
      </c>
      <c r="D8" s="523">
        <v>24.3</v>
      </c>
      <c r="E8" s="523">
        <v>28.1</v>
      </c>
      <c r="F8" s="523">
        <v>5.9</v>
      </c>
      <c r="G8" s="523">
        <v>15.637860082304528</v>
      </c>
      <c r="H8" s="529">
        <v>-79.00355871886121</v>
      </c>
    </row>
    <row r="9" spans="2:8" ht="15" customHeight="1">
      <c r="B9" s="528">
        <v>3</v>
      </c>
      <c r="C9" s="522" t="s">
        <v>172</v>
      </c>
      <c r="D9" s="523">
        <v>0</v>
      </c>
      <c r="E9" s="523">
        <v>0</v>
      </c>
      <c r="F9" s="523">
        <v>0</v>
      </c>
      <c r="G9" s="523" t="s">
        <v>1418</v>
      </c>
      <c r="H9" s="529" t="s">
        <v>1418</v>
      </c>
    </row>
    <row r="10" spans="2:8" ht="15" customHeight="1">
      <c r="B10" s="528">
        <v>4</v>
      </c>
      <c r="C10" s="522" t="s">
        <v>173</v>
      </c>
      <c r="D10" s="523">
        <v>36.5</v>
      </c>
      <c r="E10" s="523">
        <v>23.2</v>
      </c>
      <c r="F10" s="523">
        <v>35.8</v>
      </c>
      <c r="G10" s="523">
        <v>-36.43835616438357</v>
      </c>
      <c r="H10" s="529">
        <v>54.31034482758622</v>
      </c>
    </row>
    <row r="11" spans="2:8" ht="15" customHeight="1">
      <c r="B11" s="528">
        <v>5</v>
      </c>
      <c r="C11" s="522" t="s">
        <v>174</v>
      </c>
      <c r="D11" s="523">
        <v>19.6</v>
      </c>
      <c r="E11" s="523">
        <v>4.7</v>
      </c>
      <c r="F11" s="523">
        <v>38.4</v>
      </c>
      <c r="G11" s="523">
        <v>-76.0204081632653</v>
      </c>
      <c r="H11" s="529">
        <v>717.0212765957444</v>
      </c>
    </row>
    <row r="12" spans="2:8" ht="15" customHeight="1">
      <c r="B12" s="528">
        <v>6</v>
      </c>
      <c r="C12" s="522" t="s">
        <v>176</v>
      </c>
      <c r="D12" s="523">
        <v>606.4</v>
      </c>
      <c r="E12" s="523">
        <v>866.6</v>
      </c>
      <c r="F12" s="523">
        <v>1082.7</v>
      </c>
      <c r="G12" s="523">
        <v>42.90897097625327</v>
      </c>
      <c r="H12" s="529">
        <v>24.93653357950612</v>
      </c>
    </row>
    <row r="13" spans="2:8" ht="15" customHeight="1">
      <c r="B13" s="528">
        <v>7</v>
      </c>
      <c r="C13" s="522" t="s">
        <v>177</v>
      </c>
      <c r="D13" s="523">
        <v>639.9</v>
      </c>
      <c r="E13" s="523">
        <v>535.5</v>
      </c>
      <c r="F13" s="523">
        <v>416.9</v>
      </c>
      <c r="G13" s="523">
        <v>-16.315049226441616</v>
      </c>
      <c r="H13" s="529">
        <v>-22.147525676937434</v>
      </c>
    </row>
    <row r="14" spans="2:8" ht="15" customHeight="1">
      <c r="B14" s="528">
        <v>8</v>
      </c>
      <c r="C14" s="522" t="s">
        <v>178</v>
      </c>
      <c r="D14" s="523">
        <v>61.8</v>
      </c>
      <c r="E14" s="523">
        <v>35.8</v>
      </c>
      <c r="F14" s="523">
        <v>10.6</v>
      </c>
      <c r="G14" s="523">
        <v>-42.07119741100323</v>
      </c>
      <c r="H14" s="529">
        <v>-70.39106145251397</v>
      </c>
    </row>
    <row r="15" spans="2:8" ht="15" customHeight="1">
      <c r="B15" s="528">
        <v>9</v>
      </c>
      <c r="C15" s="522" t="s">
        <v>179</v>
      </c>
      <c r="D15" s="523">
        <v>49.6</v>
      </c>
      <c r="E15" s="523">
        <v>8.7</v>
      </c>
      <c r="F15" s="523">
        <v>2.1</v>
      </c>
      <c r="G15" s="523">
        <v>-82.45967741935485</v>
      </c>
      <c r="H15" s="529">
        <v>-75.86206896551724</v>
      </c>
    </row>
    <row r="16" spans="2:8" ht="15" customHeight="1">
      <c r="B16" s="528">
        <v>10</v>
      </c>
      <c r="C16" s="522" t="s">
        <v>180</v>
      </c>
      <c r="D16" s="523">
        <v>4.6</v>
      </c>
      <c r="E16" s="523">
        <v>6.4</v>
      </c>
      <c r="F16" s="523">
        <v>10.8</v>
      </c>
      <c r="G16" s="523">
        <v>39.13043478260869</v>
      </c>
      <c r="H16" s="529">
        <v>68.75</v>
      </c>
    </row>
    <row r="17" spans="2:8" ht="15" customHeight="1">
      <c r="B17" s="528">
        <v>11</v>
      </c>
      <c r="C17" s="522" t="s">
        <v>181</v>
      </c>
      <c r="D17" s="523">
        <v>497.2</v>
      </c>
      <c r="E17" s="523">
        <v>78.5</v>
      </c>
      <c r="F17" s="523">
        <v>324</v>
      </c>
      <c r="G17" s="523">
        <v>-84.2115848753017</v>
      </c>
      <c r="H17" s="529">
        <v>312.7388535031848</v>
      </c>
    </row>
    <row r="18" spans="2:8" ht="15" customHeight="1">
      <c r="B18" s="528">
        <v>12</v>
      </c>
      <c r="C18" s="522" t="s">
        <v>182</v>
      </c>
      <c r="D18" s="523">
        <v>30.1</v>
      </c>
      <c r="E18" s="523">
        <v>2.7</v>
      </c>
      <c r="F18" s="523">
        <v>3.8</v>
      </c>
      <c r="G18" s="523">
        <v>-91.0299003322259</v>
      </c>
      <c r="H18" s="529">
        <v>40.74074074074073</v>
      </c>
    </row>
    <row r="19" spans="2:8" ht="15" customHeight="1">
      <c r="B19" s="528">
        <v>13</v>
      </c>
      <c r="C19" s="522" t="s">
        <v>183</v>
      </c>
      <c r="D19" s="523">
        <v>0</v>
      </c>
      <c r="E19" s="523">
        <v>0.3</v>
      </c>
      <c r="F19" s="523">
        <v>0</v>
      </c>
      <c r="G19" s="523" t="s">
        <v>1418</v>
      </c>
      <c r="H19" s="529">
        <v>-100</v>
      </c>
    </row>
    <row r="20" spans="2:8" ht="15" customHeight="1">
      <c r="B20" s="528">
        <v>14</v>
      </c>
      <c r="C20" s="522" t="s">
        <v>184</v>
      </c>
      <c r="D20" s="523">
        <v>225.7</v>
      </c>
      <c r="E20" s="523">
        <v>272.9</v>
      </c>
      <c r="F20" s="523">
        <v>636.3</v>
      </c>
      <c r="G20" s="523">
        <v>20.91271599468321</v>
      </c>
      <c r="H20" s="529">
        <v>133.16233052400145</v>
      </c>
    </row>
    <row r="21" spans="2:8" ht="15" customHeight="1">
      <c r="B21" s="528">
        <v>15</v>
      </c>
      <c r="C21" s="522" t="s">
        <v>185</v>
      </c>
      <c r="D21" s="523">
        <v>0</v>
      </c>
      <c r="E21" s="523">
        <v>0</v>
      </c>
      <c r="F21" s="523">
        <v>0</v>
      </c>
      <c r="G21" s="523" t="s">
        <v>1418</v>
      </c>
      <c r="H21" s="529" t="s">
        <v>1418</v>
      </c>
    </row>
    <row r="22" spans="2:8" ht="15" customHeight="1">
      <c r="B22" s="528">
        <v>16</v>
      </c>
      <c r="C22" s="522" t="s">
        <v>186</v>
      </c>
      <c r="D22" s="523">
        <v>28.8</v>
      </c>
      <c r="E22" s="523">
        <v>32.8</v>
      </c>
      <c r="F22" s="523">
        <v>118</v>
      </c>
      <c r="G22" s="523">
        <v>13.8888888888889</v>
      </c>
      <c r="H22" s="529">
        <v>259.75609756097555</v>
      </c>
    </row>
    <row r="23" spans="2:8" ht="15" customHeight="1">
      <c r="B23" s="528">
        <v>17</v>
      </c>
      <c r="C23" s="522" t="s">
        <v>187</v>
      </c>
      <c r="D23" s="523">
        <v>162.2</v>
      </c>
      <c r="E23" s="523">
        <v>84.6</v>
      </c>
      <c r="F23" s="523">
        <v>211.4</v>
      </c>
      <c r="G23" s="523">
        <v>-47.842170160295936</v>
      </c>
      <c r="H23" s="529">
        <v>149.88179669030734</v>
      </c>
    </row>
    <row r="24" spans="2:8" ht="15" customHeight="1">
      <c r="B24" s="528">
        <v>18</v>
      </c>
      <c r="C24" s="522" t="s">
        <v>188</v>
      </c>
      <c r="D24" s="523">
        <v>9.9</v>
      </c>
      <c r="E24" s="523">
        <v>11.5</v>
      </c>
      <c r="F24" s="523">
        <v>20.2</v>
      </c>
      <c r="G24" s="523">
        <v>16.16161616161618</v>
      </c>
      <c r="H24" s="529">
        <v>75.65217391304347</v>
      </c>
    </row>
    <row r="25" spans="2:8" ht="15" customHeight="1">
      <c r="B25" s="528">
        <v>19</v>
      </c>
      <c r="C25" s="522" t="s">
        <v>189</v>
      </c>
      <c r="D25" s="523">
        <v>61.3</v>
      </c>
      <c r="E25" s="523">
        <v>77.7</v>
      </c>
      <c r="F25" s="523">
        <v>22.9</v>
      </c>
      <c r="G25" s="523">
        <v>26.75367047308319</v>
      </c>
      <c r="H25" s="529">
        <v>-70.52767052767052</v>
      </c>
    </row>
    <row r="26" spans="2:8" ht="15" customHeight="1">
      <c r="B26" s="528">
        <v>20</v>
      </c>
      <c r="C26" s="522" t="s">
        <v>190</v>
      </c>
      <c r="D26" s="523">
        <v>754.5</v>
      </c>
      <c r="E26" s="523">
        <v>959.7</v>
      </c>
      <c r="F26" s="523">
        <v>1067.8</v>
      </c>
      <c r="G26" s="523">
        <v>27.19681908548708</v>
      </c>
      <c r="H26" s="529">
        <v>11.2639366468688</v>
      </c>
    </row>
    <row r="27" spans="2:8" ht="15" customHeight="1">
      <c r="B27" s="528">
        <v>21</v>
      </c>
      <c r="C27" s="522" t="s">
        <v>191</v>
      </c>
      <c r="D27" s="523">
        <v>1239.3</v>
      </c>
      <c r="E27" s="523">
        <v>1648.4</v>
      </c>
      <c r="F27" s="523">
        <v>1558.9</v>
      </c>
      <c r="G27" s="523">
        <v>33.01057048333735</v>
      </c>
      <c r="H27" s="529">
        <v>-5.429507401116211</v>
      </c>
    </row>
    <row r="28" spans="2:8" ht="15" customHeight="1">
      <c r="B28" s="528"/>
      <c r="C28" s="522" t="s">
        <v>223</v>
      </c>
      <c r="D28" s="523">
        <v>203.7</v>
      </c>
      <c r="E28" s="523">
        <v>346.3</v>
      </c>
      <c r="F28" s="523">
        <v>419.4</v>
      </c>
      <c r="G28" s="523">
        <v>70.00490918016689</v>
      </c>
      <c r="H28" s="529">
        <v>21.108865145827323</v>
      </c>
    </row>
    <row r="29" spans="2:8" ht="15" customHeight="1">
      <c r="B29" s="528"/>
      <c r="C29" s="522" t="s">
        <v>224</v>
      </c>
      <c r="D29" s="523">
        <v>820.1</v>
      </c>
      <c r="E29" s="523">
        <v>776.8</v>
      </c>
      <c r="F29" s="523">
        <v>772.3</v>
      </c>
      <c r="G29" s="523">
        <v>-5.279843921473002</v>
      </c>
      <c r="H29" s="529">
        <v>-0.5792996910401627</v>
      </c>
    </row>
    <row r="30" spans="2:8" ht="15" customHeight="1">
      <c r="B30" s="528"/>
      <c r="C30" s="522" t="s">
        <v>225</v>
      </c>
      <c r="D30" s="523">
        <v>215.5</v>
      </c>
      <c r="E30" s="523">
        <v>525.3</v>
      </c>
      <c r="F30" s="523">
        <v>367.2</v>
      </c>
      <c r="G30" s="523">
        <v>143.75870069605568</v>
      </c>
      <c r="H30" s="529">
        <v>-30.09708737864078</v>
      </c>
    </row>
    <row r="31" spans="2:8" ht="15" customHeight="1">
      <c r="B31" s="528">
        <v>22</v>
      </c>
      <c r="C31" s="522" t="s">
        <v>192</v>
      </c>
      <c r="D31" s="523">
        <v>5.8</v>
      </c>
      <c r="E31" s="523">
        <v>1.3</v>
      </c>
      <c r="F31" s="523">
        <v>81.8</v>
      </c>
      <c r="G31" s="523">
        <v>-77.58620689655172</v>
      </c>
      <c r="H31" s="529" t="s">
        <v>1418</v>
      </c>
    </row>
    <row r="32" spans="2:8" ht="15" customHeight="1">
      <c r="B32" s="528">
        <v>23</v>
      </c>
      <c r="C32" s="522" t="s">
        <v>193</v>
      </c>
      <c r="D32" s="523">
        <v>227.2</v>
      </c>
      <c r="E32" s="523">
        <v>483.6</v>
      </c>
      <c r="F32" s="523">
        <v>153.7</v>
      </c>
      <c r="G32" s="523">
        <v>112.85211267605638</v>
      </c>
      <c r="H32" s="529">
        <v>-68.21753515301903</v>
      </c>
    </row>
    <row r="33" spans="2:8" ht="15" customHeight="1">
      <c r="B33" s="528">
        <v>24</v>
      </c>
      <c r="C33" s="522" t="s">
        <v>194</v>
      </c>
      <c r="D33" s="523">
        <v>30.1</v>
      </c>
      <c r="E33" s="523">
        <v>18.2</v>
      </c>
      <c r="F33" s="523">
        <v>1.4</v>
      </c>
      <c r="G33" s="523">
        <v>-39.53488372093024</v>
      </c>
      <c r="H33" s="529">
        <v>-92.3076923076923</v>
      </c>
    </row>
    <row r="34" spans="2:8" ht="15" customHeight="1">
      <c r="B34" s="528">
        <v>25</v>
      </c>
      <c r="C34" s="522" t="s">
        <v>195</v>
      </c>
      <c r="D34" s="523">
        <v>74.4</v>
      </c>
      <c r="E34" s="523">
        <v>233.1</v>
      </c>
      <c r="F34" s="523">
        <v>402.8</v>
      </c>
      <c r="G34" s="523">
        <v>213.30645161290317</v>
      </c>
      <c r="H34" s="529">
        <v>72.80137280137276</v>
      </c>
    </row>
    <row r="35" spans="2:8" ht="15" customHeight="1">
      <c r="B35" s="528">
        <v>26</v>
      </c>
      <c r="C35" s="522" t="s">
        <v>196</v>
      </c>
      <c r="D35" s="523">
        <v>4.3</v>
      </c>
      <c r="E35" s="523">
        <v>16.1</v>
      </c>
      <c r="F35" s="523">
        <v>6.3</v>
      </c>
      <c r="G35" s="523">
        <v>274.4186046511628</v>
      </c>
      <c r="H35" s="529">
        <v>-60.86956521739131</v>
      </c>
    </row>
    <row r="36" spans="2:8" ht="15" customHeight="1">
      <c r="B36" s="528">
        <v>27</v>
      </c>
      <c r="C36" s="522" t="s">
        <v>197</v>
      </c>
      <c r="D36" s="523">
        <v>306.9</v>
      </c>
      <c r="E36" s="523">
        <v>222.8</v>
      </c>
      <c r="F36" s="523">
        <v>205.7</v>
      </c>
      <c r="G36" s="523">
        <v>-27.403062886933867</v>
      </c>
      <c r="H36" s="529">
        <v>-7.6750448833034</v>
      </c>
    </row>
    <row r="37" spans="2:8" ht="15" customHeight="1">
      <c r="B37" s="528">
        <v>28</v>
      </c>
      <c r="C37" s="522" t="s">
        <v>198</v>
      </c>
      <c r="D37" s="523">
        <v>206</v>
      </c>
      <c r="E37" s="523">
        <v>206.7</v>
      </c>
      <c r="F37" s="523">
        <v>255.8</v>
      </c>
      <c r="G37" s="523">
        <v>0.3398058252427063</v>
      </c>
      <c r="H37" s="529">
        <v>23.754233188195457</v>
      </c>
    </row>
    <row r="38" spans="2:8" ht="15" customHeight="1">
      <c r="B38" s="528">
        <v>29</v>
      </c>
      <c r="C38" s="522" t="s">
        <v>199</v>
      </c>
      <c r="D38" s="523">
        <v>15.4</v>
      </c>
      <c r="E38" s="523">
        <v>3.3</v>
      </c>
      <c r="F38" s="523">
        <v>6.4</v>
      </c>
      <c r="G38" s="523">
        <v>-78.57142857142858</v>
      </c>
      <c r="H38" s="529">
        <v>93.93939393939397</v>
      </c>
    </row>
    <row r="39" spans="2:8" ht="15" customHeight="1">
      <c r="B39" s="528">
        <v>30</v>
      </c>
      <c r="C39" s="522" t="s">
        <v>200</v>
      </c>
      <c r="D39" s="523">
        <v>32.3</v>
      </c>
      <c r="E39" s="523">
        <v>14.7</v>
      </c>
      <c r="F39" s="523">
        <v>35</v>
      </c>
      <c r="G39" s="523">
        <v>-54.489164086687296</v>
      </c>
      <c r="H39" s="529">
        <v>138.0952380952381</v>
      </c>
    </row>
    <row r="40" spans="2:8" ht="15" customHeight="1">
      <c r="B40" s="528">
        <v>31</v>
      </c>
      <c r="C40" s="522" t="s">
        <v>201</v>
      </c>
      <c r="D40" s="523">
        <v>44.3</v>
      </c>
      <c r="E40" s="523">
        <v>28.6</v>
      </c>
      <c r="F40" s="523">
        <v>15.1</v>
      </c>
      <c r="G40" s="523">
        <v>-35.44018058690746</v>
      </c>
      <c r="H40" s="529">
        <v>-47.2027972027972</v>
      </c>
    </row>
    <row r="41" spans="2:8" ht="15" customHeight="1">
      <c r="B41" s="528">
        <v>32</v>
      </c>
      <c r="C41" s="522" t="s">
        <v>202</v>
      </c>
      <c r="D41" s="523">
        <v>0</v>
      </c>
      <c r="E41" s="523">
        <v>256.5</v>
      </c>
      <c r="F41" s="523">
        <v>221.2</v>
      </c>
      <c r="G41" s="523" t="s">
        <v>1418</v>
      </c>
      <c r="H41" s="529">
        <v>-13.762183235867454</v>
      </c>
    </row>
    <row r="42" spans="2:8" ht="15" customHeight="1">
      <c r="B42" s="528">
        <v>33</v>
      </c>
      <c r="C42" s="522" t="s">
        <v>203</v>
      </c>
      <c r="D42" s="523">
        <v>1879.8</v>
      </c>
      <c r="E42" s="523">
        <v>1052.4</v>
      </c>
      <c r="F42" s="523">
        <v>1443</v>
      </c>
      <c r="G42" s="523">
        <v>-44.01532077880626</v>
      </c>
      <c r="H42" s="529">
        <v>37.11516533637402</v>
      </c>
    </row>
    <row r="43" spans="2:8" ht="15" customHeight="1">
      <c r="B43" s="528">
        <v>34</v>
      </c>
      <c r="C43" s="522" t="s">
        <v>868</v>
      </c>
      <c r="D43" s="523">
        <v>7.6</v>
      </c>
      <c r="E43" s="523">
        <v>2.2</v>
      </c>
      <c r="F43" s="523">
        <v>7</v>
      </c>
      <c r="G43" s="523">
        <v>-71.05263157894737</v>
      </c>
      <c r="H43" s="529">
        <v>218.1818181818182</v>
      </c>
    </row>
    <row r="44" spans="2:8" ht="15" customHeight="1">
      <c r="B44" s="528">
        <v>35</v>
      </c>
      <c r="C44" s="522" t="s">
        <v>204</v>
      </c>
      <c r="D44" s="523">
        <v>64.5</v>
      </c>
      <c r="E44" s="523">
        <v>0</v>
      </c>
      <c r="F44" s="523">
        <v>0</v>
      </c>
      <c r="G44" s="523">
        <v>-100</v>
      </c>
      <c r="H44" s="529" t="s">
        <v>1418</v>
      </c>
    </row>
    <row r="45" spans="2:8" ht="15" customHeight="1">
      <c r="B45" s="528">
        <v>36</v>
      </c>
      <c r="C45" s="522" t="s">
        <v>205</v>
      </c>
      <c r="D45" s="523">
        <v>150.7</v>
      </c>
      <c r="E45" s="523">
        <v>194.9</v>
      </c>
      <c r="F45" s="523">
        <v>267.8</v>
      </c>
      <c r="G45" s="523">
        <v>29.329794293297965</v>
      </c>
      <c r="H45" s="529">
        <v>37.40379681888149</v>
      </c>
    </row>
    <row r="46" spans="2:8" ht="15" customHeight="1">
      <c r="B46" s="528">
        <v>37</v>
      </c>
      <c r="C46" s="522" t="s">
        <v>206</v>
      </c>
      <c r="D46" s="523">
        <v>60.2</v>
      </c>
      <c r="E46" s="523">
        <v>33.8</v>
      </c>
      <c r="F46" s="523">
        <v>28.6</v>
      </c>
      <c r="G46" s="523">
        <v>-43.85382059800664</v>
      </c>
      <c r="H46" s="529">
        <v>-15.384615384615401</v>
      </c>
    </row>
    <row r="47" spans="2:8" ht="15" customHeight="1">
      <c r="B47" s="528">
        <v>38</v>
      </c>
      <c r="C47" s="522" t="s">
        <v>207</v>
      </c>
      <c r="D47" s="523">
        <v>112.8</v>
      </c>
      <c r="E47" s="523">
        <v>112.4</v>
      </c>
      <c r="F47" s="523">
        <v>110.4</v>
      </c>
      <c r="G47" s="523">
        <v>-0.35460992907802336</v>
      </c>
      <c r="H47" s="529">
        <v>-1.7793594306049698</v>
      </c>
    </row>
    <row r="48" spans="2:8" ht="15" customHeight="1">
      <c r="B48" s="528">
        <v>39</v>
      </c>
      <c r="C48" s="522" t="s">
        <v>208</v>
      </c>
      <c r="D48" s="523">
        <v>235.3</v>
      </c>
      <c r="E48" s="523">
        <v>282.9</v>
      </c>
      <c r="F48" s="523">
        <v>550.9</v>
      </c>
      <c r="G48" s="523">
        <v>20.229494262643442</v>
      </c>
      <c r="H48" s="529">
        <v>94.73312124425593</v>
      </c>
    </row>
    <row r="49" spans="2:8" ht="15" customHeight="1">
      <c r="B49" s="528">
        <v>40</v>
      </c>
      <c r="C49" s="522" t="s">
        <v>209</v>
      </c>
      <c r="D49" s="523">
        <v>94.9</v>
      </c>
      <c r="E49" s="523">
        <v>162.5</v>
      </c>
      <c r="F49" s="523">
        <v>186.3</v>
      </c>
      <c r="G49" s="523">
        <v>71.23287671232876</v>
      </c>
      <c r="H49" s="529">
        <v>14.646153846153837</v>
      </c>
    </row>
    <row r="50" spans="2:8" ht="15" customHeight="1">
      <c r="B50" s="528">
        <v>41</v>
      </c>
      <c r="C50" s="522" t="s">
        <v>210</v>
      </c>
      <c r="D50" s="523">
        <v>154.8</v>
      </c>
      <c r="E50" s="523">
        <v>170.2</v>
      </c>
      <c r="F50" s="523">
        <v>85.4</v>
      </c>
      <c r="G50" s="523">
        <v>9.948320413436676</v>
      </c>
      <c r="H50" s="529">
        <v>-49.82373678025852</v>
      </c>
    </row>
    <row r="51" spans="2:8" ht="15" customHeight="1">
      <c r="B51" s="528">
        <v>42</v>
      </c>
      <c r="C51" s="522" t="s">
        <v>211</v>
      </c>
      <c r="D51" s="523">
        <v>17.9</v>
      </c>
      <c r="E51" s="523">
        <v>7.2</v>
      </c>
      <c r="F51" s="523">
        <v>355.9</v>
      </c>
      <c r="G51" s="523">
        <v>-59.77653631284917</v>
      </c>
      <c r="H51" s="529" t="s">
        <v>1418</v>
      </c>
    </row>
    <row r="52" spans="2:8" ht="15" customHeight="1">
      <c r="B52" s="528">
        <v>43</v>
      </c>
      <c r="C52" s="522" t="s">
        <v>212</v>
      </c>
      <c r="D52" s="523">
        <v>24.9</v>
      </c>
      <c r="E52" s="523">
        <v>24</v>
      </c>
      <c r="F52" s="523">
        <v>23</v>
      </c>
      <c r="G52" s="523">
        <v>-3.6144578313252964</v>
      </c>
      <c r="H52" s="529">
        <v>-4.166666666666657</v>
      </c>
    </row>
    <row r="53" spans="2:8" ht="15" customHeight="1">
      <c r="B53" s="528">
        <v>44</v>
      </c>
      <c r="C53" s="522" t="s">
        <v>213</v>
      </c>
      <c r="D53" s="523">
        <v>1084.4</v>
      </c>
      <c r="E53" s="523">
        <v>1150.5</v>
      </c>
      <c r="F53" s="523">
        <v>2049.8</v>
      </c>
      <c r="G53" s="523">
        <v>6.095536702323855</v>
      </c>
      <c r="H53" s="529">
        <v>78.16601477618423</v>
      </c>
    </row>
    <row r="54" spans="2:8" ht="15" customHeight="1">
      <c r="B54" s="528">
        <v>45</v>
      </c>
      <c r="C54" s="522" t="s">
        <v>214</v>
      </c>
      <c r="D54" s="523">
        <v>773.4</v>
      </c>
      <c r="E54" s="523">
        <v>1443.2</v>
      </c>
      <c r="F54" s="523">
        <v>1231.3</v>
      </c>
      <c r="G54" s="523">
        <v>86.60460305146108</v>
      </c>
      <c r="H54" s="529">
        <v>-14.682649667405741</v>
      </c>
    </row>
    <row r="55" spans="2:8" ht="15" customHeight="1">
      <c r="B55" s="528">
        <v>46</v>
      </c>
      <c r="C55" s="522" t="s">
        <v>215</v>
      </c>
      <c r="D55" s="523">
        <v>231.2</v>
      </c>
      <c r="E55" s="523">
        <v>318.4</v>
      </c>
      <c r="F55" s="523">
        <v>401.9</v>
      </c>
      <c r="G55" s="523">
        <v>37.716262975778534</v>
      </c>
      <c r="H55" s="529">
        <v>26.224874371859272</v>
      </c>
    </row>
    <row r="56" spans="2:8" ht="15" customHeight="1">
      <c r="B56" s="528">
        <v>47</v>
      </c>
      <c r="C56" s="522" t="s">
        <v>216</v>
      </c>
      <c r="D56" s="523">
        <v>1.3</v>
      </c>
      <c r="E56" s="523">
        <v>0.2</v>
      </c>
      <c r="F56" s="523">
        <v>0.3</v>
      </c>
      <c r="G56" s="523">
        <v>-84.61538461538461</v>
      </c>
      <c r="H56" s="529">
        <v>50</v>
      </c>
    </row>
    <row r="57" spans="2:8" ht="15" customHeight="1">
      <c r="B57" s="528">
        <v>48</v>
      </c>
      <c r="C57" s="522" t="s">
        <v>217</v>
      </c>
      <c r="D57" s="523">
        <v>13.2</v>
      </c>
      <c r="E57" s="523">
        <v>31.1</v>
      </c>
      <c r="F57" s="523">
        <v>57</v>
      </c>
      <c r="G57" s="523">
        <v>135.60606060606065</v>
      </c>
      <c r="H57" s="529">
        <v>83.27974276527328</v>
      </c>
    </row>
    <row r="58" spans="2:8" ht="15" customHeight="1">
      <c r="B58" s="528">
        <v>49</v>
      </c>
      <c r="C58" s="522" t="s">
        <v>218</v>
      </c>
      <c r="D58" s="523">
        <v>218.2</v>
      </c>
      <c r="E58" s="523">
        <v>519</v>
      </c>
      <c r="F58" s="523">
        <v>861.9</v>
      </c>
      <c r="G58" s="523">
        <v>137.8551787351054</v>
      </c>
      <c r="H58" s="529">
        <v>66.0693641618497</v>
      </c>
    </row>
    <row r="59" spans="2:8" ht="15" customHeight="1">
      <c r="B59" s="528">
        <v>50</v>
      </c>
      <c r="C59" s="522" t="s">
        <v>219</v>
      </c>
      <c r="D59" s="523">
        <v>0</v>
      </c>
      <c r="E59" s="523">
        <v>0</v>
      </c>
      <c r="F59" s="523">
        <v>0</v>
      </c>
      <c r="G59" s="523" t="s">
        <v>1418</v>
      </c>
      <c r="H59" s="529" t="s">
        <v>1418</v>
      </c>
    </row>
    <row r="60" spans="2:8" ht="15" customHeight="1">
      <c r="B60" s="528">
        <v>51</v>
      </c>
      <c r="C60" s="522" t="s">
        <v>220</v>
      </c>
      <c r="D60" s="523">
        <v>931</v>
      </c>
      <c r="E60" s="523">
        <v>881.3</v>
      </c>
      <c r="F60" s="523">
        <v>2794</v>
      </c>
      <c r="G60" s="523">
        <v>-5.338345864661662</v>
      </c>
      <c r="H60" s="529">
        <v>217.03165777828207</v>
      </c>
    </row>
    <row r="61" spans="2:8" ht="15" customHeight="1">
      <c r="B61" s="528"/>
      <c r="C61" s="520" t="s">
        <v>221</v>
      </c>
      <c r="D61" s="520">
        <v>3902.7129999999997</v>
      </c>
      <c r="E61" s="520">
        <v>4542.163999999995</v>
      </c>
      <c r="F61" s="523">
        <v>2252.3670000000056</v>
      </c>
      <c r="G61" s="521">
        <v>16.38478156092941</v>
      </c>
      <c r="H61" s="527">
        <v>-50.41202827550903</v>
      </c>
    </row>
    <row r="62" spans="2:8" ht="13.5" thickBot="1">
      <c r="B62" s="535"/>
      <c r="C62" s="536" t="s">
        <v>222</v>
      </c>
      <c r="D62" s="537">
        <v>15510.2</v>
      </c>
      <c r="E62" s="537">
        <v>17242.6</v>
      </c>
      <c r="F62" s="538">
        <v>19779.9</v>
      </c>
      <c r="G62" s="539">
        <v>11.169423991953693</v>
      </c>
      <c r="H62" s="540">
        <v>14.715298156890498</v>
      </c>
    </row>
    <row r="63" spans="2:8" ht="13.5" thickTop="1">
      <c r="B63" s="530" t="s">
        <v>1516</v>
      </c>
      <c r="C63" s="531"/>
      <c r="D63" s="532"/>
      <c r="E63" s="532"/>
      <c r="F63" s="533"/>
      <c r="G63" s="534"/>
      <c r="H63" s="534"/>
    </row>
    <row r="64" spans="2:8" ht="15" customHeight="1">
      <c r="B64" s="10" t="s">
        <v>890</v>
      </c>
      <c r="C64" s="530"/>
      <c r="D64" s="530"/>
      <c r="E64" s="530"/>
      <c r="F64" s="530"/>
      <c r="G64" s="530"/>
      <c r="H64" s="530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2" sqref="B2:H2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4.85156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577" t="s">
        <v>1626</v>
      </c>
      <c r="C1" s="1577"/>
      <c r="D1" s="1577"/>
      <c r="E1" s="1577"/>
      <c r="F1" s="1577"/>
      <c r="G1" s="1577"/>
      <c r="H1" s="1577"/>
    </row>
    <row r="2" spans="2:8" ht="15" customHeight="1">
      <c r="B2" s="1836" t="s">
        <v>966</v>
      </c>
      <c r="C2" s="1836"/>
      <c r="D2" s="1836"/>
      <c r="E2" s="1836"/>
      <c r="F2" s="1836"/>
      <c r="G2" s="1836"/>
      <c r="H2" s="1836"/>
    </row>
    <row r="3" spans="2:8" ht="15" customHeight="1" thickBot="1">
      <c r="B3" s="1837" t="s">
        <v>286</v>
      </c>
      <c r="C3" s="1837"/>
      <c r="D3" s="1837"/>
      <c r="E3" s="1837"/>
      <c r="F3" s="1837"/>
      <c r="G3" s="1837"/>
      <c r="H3" s="1837"/>
    </row>
    <row r="4" spans="2:8" ht="15" customHeight="1" thickTop="1">
      <c r="B4" s="543"/>
      <c r="C4" s="544"/>
      <c r="D4" s="1838" t="s">
        <v>611</v>
      </c>
      <c r="E4" s="1838"/>
      <c r="F4" s="1838"/>
      <c r="G4" s="1839" t="s">
        <v>1490</v>
      </c>
      <c r="H4" s="1840"/>
    </row>
    <row r="5" spans="2:8" ht="15" customHeight="1">
      <c r="B5" s="545"/>
      <c r="C5" s="546"/>
      <c r="D5" s="547" t="s">
        <v>1486</v>
      </c>
      <c r="E5" s="547" t="s">
        <v>886</v>
      </c>
      <c r="F5" s="547" t="s">
        <v>887</v>
      </c>
      <c r="G5" s="547" t="s">
        <v>1284</v>
      </c>
      <c r="H5" s="548" t="s">
        <v>870</v>
      </c>
    </row>
    <row r="6" spans="2:8" ht="15" customHeight="1">
      <c r="B6" s="549"/>
      <c r="C6" s="550" t="s">
        <v>1514</v>
      </c>
      <c r="D6" s="551">
        <v>7548.4</v>
      </c>
      <c r="E6" s="551">
        <v>7369.6</v>
      </c>
      <c r="F6" s="551">
        <v>8537.8</v>
      </c>
      <c r="G6" s="551">
        <v>-2.368713899634372</v>
      </c>
      <c r="H6" s="552">
        <v>15.85160660008684</v>
      </c>
    </row>
    <row r="7" spans="2:8" ht="15" customHeight="1">
      <c r="B7" s="553">
        <v>1</v>
      </c>
      <c r="C7" s="554" t="s">
        <v>226</v>
      </c>
      <c r="D7" s="555">
        <v>492.8</v>
      </c>
      <c r="E7" s="555">
        <v>178.4</v>
      </c>
      <c r="F7" s="555">
        <v>148.1</v>
      </c>
      <c r="G7" s="555">
        <v>-63.798701298701296</v>
      </c>
      <c r="H7" s="556">
        <v>-16.984304932735427</v>
      </c>
    </row>
    <row r="8" spans="2:8" ht="15" customHeight="1">
      <c r="B8" s="553">
        <v>2</v>
      </c>
      <c r="C8" s="554" t="s">
        <v>189</v>
      </c>
      <c r="D8" s="555">
        <v>175.2</v>
      </c>
      <c r="E8" s="555">
        <v>70.6</v>
      </c>
      <c r="F8" s="555">
        <v>91.8</v>
      </c>
      <c r="G8" s="555">
        <v>-59.70319634703198</v>
      </c>
      <c r="H8" s="556">
        <v>30.02832861189802</v>
      </c>
    </row>
    <row r="9" spans="2:8" ht="15" customHeight="1">
      <c r="B9" s="553">
        <v>3</v>
      </c>
      <c r="C9" s="554" t="s">
        <v>227</v>
      </c>
      <c r="D9" s="555">
        <v>382.9</v>
      </c>
      <c r="E9" s="555">
        <v>180.6</v>
      </c>
      <c r="F9" s="555">
        <v>268.6</v>
      </c>
      <c r="G9" s="555">
        <v>-52.83363802559414</v>
      </c>
      <c r="H9" s="556">
        <v>48.7264673311185</v>
      </c>
    </row>
    <row r="10" spans="2:8" ht="15" customHeight="1">
      <c r="B10" s="553">
        <v>4</v>
      </c>
      <c r="C10" s="554" t="s">
        <v>228</v>
      </c>
      <c r="D10" s="555">
        <v>0</v>
      </c>
      <c r="E10" s="555">
        <v>0</v>
      </c>
      <c r="F10" s="555">
        <v>0</v>
      </c>
      <c r="G10" s="555" t="s">
        <v>1418</v>
      </c>
      <c r="H10" s="556" t="s">
        <v>1418</v>
      </c>
    </row>
    <row r="11" spans="2:8" ht="15" customHeight="1">
      <c r="B11" s="553">
        <v>5</v>
      </c>
      <c r="C11" s="554" t="s">
        <v>201</v>
      </c>
      <c r="D11" s="555">
        <v>739.8</v>
      </c>
      <c r="E11" s="555">
        <v>755.4</v>
      </c>
      <c r="F11" s="555">
        <v>1373.1</v>
      </c>
      <c r="G11" s="555">
        <v>2.1086780210867886</v>
      </c>
      <c r="H11" s="556">
        <v>81.77124702144559</v>
      </c>
    </row>
    <row r="12" spans="2:8" ht="15" customHeight="1">
      <c r="B12" s="553">
        <v>6</v>
      </c>
      <c r="C12" s="554" t="s">
        <v>868</v>
      </c>
      <c r="D12" s="555">
        <v>1961.3</v>
      </c>
      <c r="E12" s="555">
        <v>2283.4</v>
      </c>
      <c r="F12" s="555">
        <v>984</v>
      </c>
      <c r="G12" s="555">
        <v>16.422780808647346</v>
      </c>
      <c r="H12" s="556">
        <v>-56.90636769729351</v>
      </c>
    </row>
    <row r="13" spans="2:8" ht="15" customHeight="1">
      <c r="B13" s="553">
        <v>7</v>
      </c>
      <c r="C13" s="554" t="s">
        <v>229</v>
      </c>
      <c r="D13" s="555">
        <v>1783</v>
      </c>
      <c r="E13" s="555">
        <v>1621.2</v>
      </c>
      <c r="F13" s="555">
        <v>2330.5</v>
      </c>
      <c r="G13" s="555">
        <v>-9.074593381940545</v>
      </c>
      <c r="H13" s="556">
        <v>43.75154206760422</v>
      </c>
    </row>
    <row r="14" spans="2:8" ht="15" customHeight="1">
      <c r="B14" s="553">
        <v>8</v>
      </c>
      <c r="C14" s="554" t="s">
        <v>230</v>
      </c>
      <c r="D14" s="555">
        <v>11.9</v>
      </c>
      <c r="E14" s="555">
        <v>19.5</v>
      </c>
      <c r="F14" s="555">
        <v>15</v>
      </c>
      <c r="G14" s="555">
        <v>63.865546218487395</v>
      </c>
      <c r="H14" s="556">
        <v>-23.076923076923066</v>
      </c>
    </row>
    <row r="15" spans="2:8" ht="15" customHeight="1">
      <c r="B15" s="553">
        <v>9</v>
      </c>
      <c r="C15" s="554" t="s">
        <v>231</v>
      </c>
      <c r="D15" s="555">
        <v>93.8</v>
      </c>
      <c r="E15" s="555">
        <v>27.9</v>
      </c>
      <c r="F15" s="555">
        <v>51.6</v>
      </c>
      <c r="G15" s="555">
        <v>-70.25586353944563</v>
      </c>
      <c r="H15" s="556">
        <v>84.94623655913983</v>
      </c>
    </row>
    <row r="16" spans="2:8" ht="15" customHeight="1">
      <c r="B16" s="553">
        <v>10</v>
      </c>
      <c r="C16" s="554" t="s">
        <v>232</v>
      </c>
      <c r="D16" s="555">
        <v>119.3</v>
      </c>
      <c r="E16" s="555">
        <v>159.6</v>
      </c>
      <c r="F16" s="555">
        <v>236.6</v>
      </c>
      <c r="G16" s="555">
        <v>33.780385582564946</v>
      </c>
      <c r="H16" s="556">
        <v>48.245614035087726</v>
      </c>
    </row>
    <row r="17" spans="2:8" ht="15" customHeight="1">
      <c r="B17" s="553">
        <v>11</v>
      </c>
      <c r="C17" s="554" t="s">
        <v>233</v>
      </c>
      <c r="D17" s="555">
        <v>46.1</v>
      </c>
      <c r="E17" s="555">
        <v>49.4</v>
      </c>
      <c r="F17" s="555">
        <v>130.2</v>
      </c>
      <c r="G17" s="555">
        <v>7.158351409978337</v>
      </c>
      <c r="H17" s="556">
        <v>163.5627530364372</v>
      </c>
    </row>
    <row r="18" spans="2:8" ht="15" customHeight="1">
      <c r="B18" s="553">
        <v>12</v>
      </c>
      <c r="C18" s="554" t="s">
        <v>234</v>
      </c>
      <c r="D18" s="555">
        <v>1742.3</v>
      </c>
      <c r="E18" s="555">
        <v>2023.6</v>
      </c>
      <c r="F18" s="555">
        <v>2908.3</v>
      </c>
      <c r="G18" s="555">
        <v>16.145325144923376</v>
      </c>
      <c r="H18" s="556">
        <v>43.719114449495976</v>
      </c>
    </row>
    <row r="19" spans="2:8" ht="15" customHeight="1">
      <c r="B19" s="549"/>
      <c r="C19" s="550" t="s">
        <v>221</v>
      </c>
      <c r="D19" s="557">
        <v>1907</v>
      </c>
      <c r="E19" s="557">
        <v>2351.8</v>
      </c>
      <c r="F19" s="557">
        <v>1740.3</v>
      </c>
      <c r="G19" s="551">
        <v>23.32459360251707</v>
      </c>
      <c r="H19" s="552">
        <v>-26.001360659920067</v>
      </c>
    </row>
    <row r="20" spans="2:8" ht="15" customHeight="1" thickBot="1">
      <c r="B20" s="558"/>
      <c r="C20" s="559" t="s">
        <v>235</v>
      </c>
      <c r="D20" s="560">
        <v>9455.4</v>
      </c>
      <c r="E20" s="560">
        <v>9721.4</v>
      </c>
      <c r="F20" s="560">
        <v>10278.1</v>
      </c>
      <c r="G20" s="561">
        <v>2.813207267804657</v>
      </c>
      <c r="H20" s="562">
        <v>5.726541444647907</v>
      </c>
    </row>
    <row r="21" ht="13.5" thickTop="1">
      <c r="B21" s="10" t="s">
        <v>890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2" sqref="B2:H2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577" t="s">
        <v>1627</v>
      </c>
      <c r="C1" s="1577"/>
      <c r="D1" s="1577"/>
      <c r="E1" s="1577"/>
      <c r="F1" s="1577"/>
      <c r="G1" s="1577"/>
      <c r="H1" s="1577"/>
    </row>
    <row r="2" spans="2:8" ht="15" customHeight="1">
      <c r="B2" s="1836" t="s">
        <v>1685</v>
      </c>
      <c r="C2" s="1836"/>
      <c r="D2" s="1836"/>
      <c r="E2" s="1836"/>
      <c r="F2" s="1836"/>
      <c r="G2" s="1836"/>
      <c r="H2" s="1836"/>
    </row>
    <row r="3" spans="2:8" ht="15" customHeight="1" thickBot="1">
      <c r="B3" s="1837" t="s">
        <v>286</v>
      </c>
      <c r="C3" s="1837"/>
      <c r="D3" s="1837"/>
      <c r="E3" s="1837"/>
      <c r="F3" s="1837"/>
      <c r="G3" s="1837"/>
      <c r="H3" s="1837"/>
    </row>
    <row r="4" spans="2:8" ht="15" customHeight="1" thickTop="1">
      <c r="B4" s="566"/>
      <c r="C4" s="575"/>
      <c r="D4" s="1841" t="s">
        <v>611</v>
      </c>
      <c r="E4" s="1838"/>
      <c r="F4" s="1842"/>
      <c r="G4" s="1843" t="s">
        <v>1490</v>
      </c>
      <c r="H4" s="1840"/>
    </row>
    <row r="5" spans="2:8" ht="15" customHeight="1">
      <c r="B5" s="545"/>
      <c r="C5" s="576"/>
      <c r="D5" s="570" t="s">
        <v>1486</v>
      </c>
      <c r="E5" s="547" t="s">
        <v>886</v>
      </c>
      <c r="F5" s="584" t="s">
        <v>887</v>
      </c>
      <c r="G5" s="570" t="s">
        <v>1284</v>
      </c>
      <c r="H5" s="548" t="s">
        <v>870</v>
      </c>
    </row>
    <row r="6" spans="2:8" ht="15" customHeight="1">
      <c r="B6" s="567"/>
      <c r="C6" s="577" t="s">
        <v>1514</v>
      </c>
      <c r="D6" s="571">
        <v>64921.505999999994</v>
      </c>
      <c r="E6" s="563">
        <v>83948.25800000002</v>
      </c>
      <c r="F6" s="585">
        <v>88686.912</v>
      </c>
      <c r="G6" s="581">
        <v>29.30731767066527</v>
      </c>
      <c r="H6" s="552">
        <v>5.644731782284239</v>
      </c>
    </row>
    <row r="7" spans="2:8" ht="15" customHeight="1">
      <c r="B7" s="553">
        <v>1</v>
      </c>
      <c r="C7" s="578" t="s">
        <v>236</v>
      </c>
      <c r="D7" s="572">
        <v>1751.9</v>
      </c>
      <c r="E7" s="564">
        <v>872.7</v>
      </c>
      <c r="F7" s="586">
        <v>1630</v>
      </c>
      <c r="G7" s="582">
        <v>-50.18551287173926</v>
      </c>
      <c r="H7" s="556">
        <v>86.7766701042741</v>
      </c>
    </row>
    <row r="8" spans="2:8" ht="15" customHeight="1">
      <c r="B8" s="553">
        <v>2</v>
      </c>
      <c r="C8" s="578" t="s">
        <v>1686</v>
      </c>
      <c r="D8" s="572">
        <v>443.21100000000007</v>
      </c>
      <c r="E8" s="564">
        <v>519.424</v>
      </c>
      <c r="F8" s="586">
        <v>452.945</v>
      </c>
      <c r="G8" s="582">
        <v>17.195647219947134</v>
      </c>
      <c r="H8" s="556">
        <v>-12.798599987678656</v>
      </c>
    </row>
    <row r="9" spans="2:8" ht="15" customHeight="1">
      <c r="B9" s="553">
        <v>3</v>
      </c>
      <c r="C9" s="578" t="s">
        <v>237</v>
      </c>
      <c r="D9" s="572">
        <v>272.7</v>
      </c>
      <c r="E9" s="564">
        <v>402.1</v>
      </c>
      <c r="F9" s="586">
        <v>397</v>
      </c>
      <c r="G9" s="582">
        <v>47.45141180784748</v>
      </c>
      <c r="H9" s="556">
        <v>-1.26834120865459</v>
      </c>
    </row>
    <row r="10" spans="2:8" ht="15" customHeight="1">
      <c r="B10" s="553">
        <v>4</v>
      </c>
      <c r="C10" s="578" t="s">
        <v>238</v>
      </c>
      <c r="D10" s="572">
        <v>117.3</v>
      </c>
      <c r="E10" s="564">
        <v>50</v>
      </c>
      <c r="F10" s="586">
        <v>269.4</v>
      </c>
      <c r="G10" s="582">
        <v>-57.37425404944587</v>
      </c>
      <c r="H10" s="556">
        <v>438.8</v>
      </c>
    </row>
    <row r="11" spans="2:8" ht="15" customHeight="1">
      <c r="B11" s="553">
        <v>5</v>
      </c>
      <c r="C11" s="578" t="s">
        <v>239</v>
      </c>
      <c r="D11" s="572">
        <v>195.5</v>
      </c>
      <c r="E11" s="564">
        <v>345.4</v>
      </c>
      <c r="F11" s="586">
        <v>288</v>
      </c>
      <c r="G11" s="582">
        <v>76.6751918158568</v>
      </c>
      <c r="H11" s="556">
        <v>-16.618413433700056</v>
      </c>
    </row>
    <row r="12" spans="2:8" ht="15" customHeight="1">
      <c r="B12" s="553">
        <v>6</v>
      </c>
      <c r="C12" s="578" t="s">
        <v>240</v>
      </c>
      <c r="D12" s="572">
        <v>1788.9</v>
      </c>
      <c r="E12" s="564">
        <v>1873.3</v>
      </c>
      <c r="F12" s="586">
        <v>1184.7</v>
      </c>
      <c r="G12" s="582">
        <v>4.717983118117289</v>
      </c>
      <c r="H12" s="556">
        <v>-36.758661186142106</v>
      </c>
    </row>
    <row r="13" spans="2:8" ht="15" customHeight="1">
      <c r="B13" s="553">
        <v>7</v>
      </c>
      <c r="C13" s="578" t="s">
        <v>241</v>
      </c>
      <c r="D13" s="572">
        <v>285.1</v>
      </c>
      <c r="E13" s="564">
        <v>1553.8</v>
      </c>
      <c r="F13" s="586">
        <v>1848.4</v>
      </c>
      <c r="G13" s="582">
        <v>445.0017537706069</v>
      </c>
      <c r="H13" s="556">
        <v>18.959969107993288</v>
      </c>
    </row>
    <row r="14" spans="2:8" ht="15" customHeight="1">
      <c r="B14" s="553">
        <v>8</v>
      </c>
      <c r="C14" s="578" t="s">
        <v>179</v>
      </c>
      <c r="D14" s="572">
        <v>1197</v>
      </c>
      <c r="E14" s="564">
        <v>1438.6</v>
      </c>
      <c r="F14" s="586">
        <v>1454.8</v>
      </c>
      <c r="G14" s="582">
        <v>20.183792815371746</v>
      </c>
      <c r="H14" s="556">
        <v>1.1260948144029044</v>
      </c>
    </row>
    <row r="15" spans="2:8" ht="15" customHeight="1">
      <c r="B15" s="553">
        <v>9</v>
      </c>
      <c r="C15" s="578" t="s">
        <v>242</v>
      </c>
      <c r="D15" s="572">
        <v>784.3</v>
      </c>
      <c r="E15" s="564">
        <v>885.6</v>
      </c>
      <c r="F15" s="586">
        <v>1240.4</v>
      </c>
      <c r="G15" s="582">
        <v>12.91597602958052</v>
      </c>
      <c r="H15" s="556">
        <v>40.06323396567302</v>
      </c>
    </row>
    <row r="16" spans="2:8" ht="15" customHeight="1">
      <c r="B16" s="553">
        <v>10</v>
      </c>
      <c r="C16" s="578" t="s">
        <v>1687</v>
      </c>
      <c r="D16" s="572">
        <v>2386.928</v>
      </c>
      <c r="E16" s="564">
        <v>3655.539</v>
      </c>
      <c r="F16" s="586">
        <v>2741.376</v>
      </c>
      <c r="G16" s="582">
        <v>53.14827259138107</v>
      </c>
      <c r="H16" s="556">
        <v>-25.007611736600268</v>
      </c>
    </row>
    <row r="17" spans="2:8" ht="15" customHeight="1">
      <c r="B17" s="553">
        <v>11</v>
      </c>
      <c r="C17" s="578" t="s">
        <v>243</v>
      </c>
      <c r="D17" s="572">
        <v>39.7</v>
      </c>
      <c r="E17" s="564">
        <v>48</v>
      </c>
      <c r="F17" s="586">
        <v>69.1</v>
      </c>
      <c r="G17" s="582">
        <v>20.906801007556666</v>
      </c>
      <c r="H17" s="556">
        <v>43.958333333333314</v>
      </c>
    </row>
    <row r="18" spans="2:8" ht="15" customHeight="1">
      <c r="B18" s="553">
        <v>12</v>
      </c>
      <c r="C18" s="578" t="s">
        <v>244</v>
      </c>
      <c r="D18" s="572">
        <v>658.9</v>
      </c>
      <c r="E18" s="564">
        <v>698.4</v>
      </c>
      <c r="F18" s="586">
        <v>792.1</v>
      </c>
      <c r="G18" s="582">
        <v>5.99483988465623</v>
      </c>
      <c r="H18" s="556">
        <v>13.416380297823622</v>
      </c>
    </row>
    <row r="19" spans="2:8" ht="15" customHeight="1">
      <c r="B19" s="553">
        <v>13</v>
      </c>
      <c r="C19" s="578" t="s">
        <v>245</v>
      </c>
      <c r="D19" s="572">
        <v>101.4</v>
      </c>
      <c r="E19" s="564">
        <v>180.3</v>
      </c>
      <c r="F19" s="586">
        <v>295.6</v>
      </c>
      <c r="G19" s="582">
        <v>77.81065088757398</v>
      </c>
      <c r="H19" s="556">
        <v>63.94897393233501</v>
      </c>
    </row>
    <row r="20" spans="2:8" ht="15" customHeight="1">
      <c r="B20" s="553">
        <v>14</v>
      </c>
      <c r="C20" s="578" t="s">
        <v>246</v>
      </c>
      <c r="D20" s="572">
        <v>31.5</v>
      </c>
      <c r="E20" s="564">
        <v>235.4</v>
      </c>
      <c r="F20" s="586">
        <v>409.7</v>
      </c>
      <c r="G20" s="582">
        <v>647.3015873015873</v>
      </c>
      <c r="H20" s="556">
        <v>74.04418011894649</v>
      </c>
    </row>
    <row r="21" spans="2:8" ht="15" customHeight="1">
      <c r="B21" s="553">
        <v>15</v>
      </c>
      <c r="C21" s="578" t="s">
        <v>247</v>
      </c>
      <c r="D21" s="572">
        <v>2361.7</v>
      </c>
      <c r="E21" s="564">
        <v>2876.5</v>
      </c>
      <c r="F21" s="586">
        <v>2269.9</v>
      </c>
      <c r="G21" s="582">
        <v>21.797857475547275</v>
      </c>
      <c r="H21" s="556">
        <v>-21.088127933252238</v>
      </c>
    </row>
    <row r="22" spans="2:8" ht="15" customHeight="1">
      <c r="B22" s="553">
        <v>16</v>
      </c>
      <c r="C22" s="578" t="s">
        <v>248</v>
      </c>
      <c r="D22" s="572">
        <v>376.6</v>
      </c>
      <c r="E22" s="564">
        <v>370.3</v>
      </c>
      <c r="F22" s="586">
        <v>453.2</v>
      </c>
      <c r="G22" s="582">
        <v>-1.672862453531593</v>
      </c>
      <c r="H22" s="556">
        <v>22.387253578179852</v>
      </c>
    </row>
    <row r="23" spans="2:8" ht="15" customHeight="1">
      <c r="B23" s="553">
        <v>17</v>
      </c>
      <c r="C23" s="578" t="s">
        <v>183</v>
      </c>
      <c r="D23" s="572">
        <v>76.5</v>
      </c>
      <c r="E23" s="564">
        <v>392.8</v>
      </c>
      <c r="F23" s="586">
        <v>348.7</v>
      </c>
      <c r="G23" s="582">
        <v>413.4640522875817</v>
      </c>
      <c r="H23" s="556">
        <v>-11.227087576374743</v>
      </c>
    </row>
    <row r="24" spans="2:8" ht="15" customHeight="1">
      <c r="B24" s="553">
        <v>18</v>
      </c>
      <c r="C24" s="578" t="s">
        <v>249</v>
      </c>
      <c r="D24" s="572">
        <v>464.9</v>
      </c>
      <c r="E24" s="564">
        <v>591.9</v>
      </c>
      <c r="F24" s="586">
        <v>675.7</v>
      </c>
      <c r="G24" s="582">
        <v>27.317702731770254</v>
      </c>
      <c r="H24" s="556">
        <v>14.15779692515629</v>
      </c>
    </row>
    <row r="25" spans="2:8" ht="15" customHeight="1">
      <c r="B25" s="553">
        <v>19</v>
      </c>
      <c r="C25" s="578" t="s">
        <v>1688</v>
      </c>
      <c r="D25" s="572">
        <v>1859.32</v>
      </c>
      <c r="E25" s="564">
        <v>3017.336</v>
      </c>
      <c r="F25" s="586">
        <v>2072.842</v>
      </c>
      <c r="G25" s="582">
        <v>62.28169438289265</v>
      </c>
      <c r="H25" s="556">
        <v>-31.302248075786054</v>
      </c>
    </row>
    <row r="26" spans="2:8" ht="15" customHeight="1">
      <c r="B26" s="553">
        <v>20</v>
      </c>
      <c r="C26" s="578" t="s">
        <v>250</v>
      </c>
      <c r="D26" s="572">
        <v>51.6</v>
      </c>
      <c r="E26" s="564">
        <v>72.7</v>
      </c>
      <c r="F26" s="586">
        <v>154.6</v>
      </c>
      <c r="G26" s="582">
        <v>40.89147286821702</v>
      </c>
      <c r="H26" s="556">
        <v>112.65474552957363</v>
      </c>
    </row>
    <row r="27" spans="2:8" ht="15" customHeight="1">
      <c r="B27" s="553">
        <v>21</v>
      </c>
      <c r="C27" s="578" t="s">
        <v>251</v>
      </c>
      <c r="D27" s="572">
        <v>208.2</v>
      </c>
      <c r="E27" s="564">
        <v>376.9</v>
      </c>
      <c r="F27" s="586">
        <v>398.8</v>
      </c>
      <c r="G27" s="582">
        <v>81.02785782901054</v>
      </c>
      <c r="H27" s="556">
        <v>5.810559830193711</v>
      </c>
    </row>
    <row r="28" spans="2:8" ht="15" customHeight="1">
      <c r="B28" s="553">
        <v>22</v>
      </c>
      <c r="C28" s="578" t="s">
        <v>192</v>
      </c>
      <c r="D28" s="572">
        <v>138.5</v>
      </c>
      <c r="E28" s="564">
        <v>158.1</v>
      </c>
      <c r="F28" s="586">
        <v>104.2</v>
      </c>
      <c r="G28" s="582">
        <v>14.151624548736464</v>
      </c>
      <c r="H28" s="556">
        <v>-34.09234661606577</v>
      </c>
    </row>
    <row r="29" spans="2:8" ht="15" customHeight="1">
      <c r="B29" s="553">
        <v>23</v>
      </c>
      <c r="C29" s="578" t="s">
        <v>252</v>
      </c>
      <c r="D29" s="572">
        <v>6638.784</v>
      </c>
      <c r="E29" s="564">
        <v>8504.907</v>
      </c>
      <c r="F29" s="586">
        <v>6674.521999999999</v>
      </c>
      <c r="G29" s="582">
        <v>28.10940979552882</v>
      </c>
      <c r="H29" s="556">
        <v>-21.521516931343285</v>
      </c>
    </row>
    <row r="30" spans="2:8" ht="15" customHeight="1">
      <c r="B30" s="553">
        <v>24</v>
      </c>
      <c r="C30" s="578" t="s">
        <v>1689</v>
      </c>
      <c r="D30" s="572">
        <v>2975.1630000000005</v>
      </c>
      <c r="E30" s="564">
        <v>2235.452</v>
      </c>
      <c r="F30" s="586">
        <v>2675.927</v>
      </c>
      <c r="G30" s="582">
        <v>-24.862873059392044</v>
      </c>
      <c r="H30" s="556">
        <v>19.704068796824984</v>
      </c>
    </row>
    <row r="31" spans="2:8" ht="15" customHeight="1">
      <c r="B31" s="553">
        <v>25</v>
      </c>
      <c r="C31" s="578" t="s">
        <v>253</v>
      </c>
      <c r="D31" s="572">
        <v>3274.1</v>
      </c>
      <c r="E31" s="564">
        <v>3964.4</v>
      </c>
      <c r="F31" s="586">
        <v>4059.8</v>
      </c>
      <c r="G31" s="582">
        <v>21.083656577380026</v>
      </c>
      <c r="H31" s="556">
        <v>2.4064171122994793</v>
      </c>
    </row>
    <row r="32" spans="2:8" ht="15" customHeight="1">
      <c r="B32" s="553">
        <v>26</v>
      </c>
      <c r="C32" s="578" t="s">
        <v>254</v>
      </c>
      <c r="D32" s="572">
        <v>11.5</v>
      </c>
      <c r="E32" s="564">
        <v>24.5</v>
      </c>
      <c r="F32" s="586">
        <v>31.9</v>
      </c>
      <c r="G32" s="582">
        <v>113.04347826086953</v>
      </c>
      <c r="H32" s="556">
        <v>30.2040816326531</v>
      </c>
    </row>
    <row r="33" spans="2:8" ht="15" customHeight="1">
      <c r="B33" s="553">
        <v>27</v>
      </c>
      <c r="C33" s="578" t="s">
        <v>255</v>
      </c>
      <c r="D33" s="572">
        <v>3057.2</v>
      </c>
      <c r="E33" s="564">
        <v>4063.5</v>
      </c>
      <c r="F33" s="586">
        <v>3605</v>
      </c>
      <c r="G33" s="582">
        <v>32.91573989271228</v>
      </c>
      <c r="H33" s="556">
        <v>-11.283376399655467</v>
      </c>
    </row>
    <row r="34" spans="2:8" ht="15" customHeight="1">
      <c r="B34" s="553">
        <v>28</v>
      </c>
      <c r="C34" s="578" t="s">
        <v>891</v>
      </c>
      <c r="D34" s="572">
        <v>118.4</v>
      </c>
      <c r="E34" s="564">
        <v>347.5</v>
      </c>
      <c r="F34" s="586">
        <v>131.7</v>
      </c>
      <c r="G34" s="582">
        <v>193.4966216216216</v>
      </c>
      <c r="H34" s="556">
        <v>-62.100719424460436</v>
      </c>
    </row>
    <row r="35" spans="2:8" ht="15" customHeight="1">
      <c r="B35" s="553">
        <v>29</v>
      </c>
      <c r="C35" s="578" t="s">
        <v>199</v>
      </c>
      <c r="D35" s="572">
        <v>535.1</v>
      </c>
      <c r="E35" s="564">
        <v>828.9</v>
      </c>
      <c r="F35" s="586">
        <v>845.4</v>
      </c>
      <c r="G35" s="582">
        <v>54.90562511680059</v>
      </c>
      <c r="H35" s="556">
        <v>1.990589938472695</v>
      </c>
    </row>
    <row r="36" spans="2:8" ht="15" customHeight="1">
      <c r="B36" s="553">
        <v>30</v>
      </c>
      <c r="C36" s="578" t="s">
        <v>256</v>
      </c>
      <c r="D36" s="572">
        <v>15181.1</v>
      </c>
      <c r="E36" s="564">
        <v>23676.3</v>
      </c>
      <c r="F36" s="586">
        <v>32771.4</v>
      </c>
      <c r="G36" s="582">
        <v>55.95905435047527</v>
      </c>
      <c r="H36" s="556">
        <v>38.41436373081942</v>
      </c>
    </row>
    <row r="37" spans="2:8" ht="15" customHeight="1">
      <c r="B37" s="553">
        <v>31</v>
      </c>
      <c r="C37" s="578" t="s">
        <v>257</v>
      </c>
      <c r="D37" s="572">
        <v>163.7</v>
      </c>
      <c r="E37" s="564">
        <v>458.2</v>
      </c>
      <c r="F37" s="586">
        <v>332.1</v>
      </c>
      <c r="G37" s="582">
        <v>179.902260232132</v>
      </c>
      <c r="H37" s="556">
        <v>-27.520733304233957</v>
      </c>
    </row>
    <row r="38" spans="2:8" ht="15" customHeight="1">
      <c r="B38" s="553">
        <v>32</v>
      </c>
      <c r="C38" s="578" t="s">
        <v>202</v>
      </c>
      <c r="D38" s="572">
        <v>77</v>
      </c>
      <c r="E38" s="564">
        <v>84.3</v>
      </c>
      <c r="F38" s="586">
        <v>106.8</v>
      </c>
      <c r="G38" s="582">
        <v>9.48051948051949</v>
      </c>
      <c r="H38" s="556">
        <v>26.690391459074704</v>
      </c>
    </row>
    <row r="39" spans="2:8" ht="15" customHeight="1">
      <c r="B39" s="553">
        <v>33</v>
      </c>
      <c r="C39" s="578" t="s">
        <v>258</v>
      </c>
      <c r="D39" s="572">
        <v>396.4</v>
      </c>
      <c r="E39" s="564">
        <v>442.6</v>
      </c>
      <c r="F39" s="586">
        <v>466.7</v>
      </c>
      <c r="G39" s="582">
        <v>11.654894046417752</v>
      </c>
      <c r="H39" s="556">
        <v>5.445097153185728</v>
      </c>
    </row>
    <row r="40" spans="2:8" ht="15" customHeight="1">
      <c r="B40" s="553">
        <v>34</v>
      </c>
      <c r="C40" s="578" t="s">
        <v>259</v>
      </c>
      <c r="D40" s="572">
        <v>34.9</v>
      </c>
      <c r="E40" s="564">
        <v>61.3</v>
      </c>
      <c r="F40" s="586">
        <v>50.4</v>
      </c>
      <c r="G40" s="582">
        <v>75.64469914040117</v>
      </c>
      <c r="H40" s="556">
        <v>-17.78140293637847</v>
      </c>
    </row>
    <row r="41" spans="2:8" ht="15" customHeight="1">
      <c r="B41" s="553">
        <v>35</v>
      </c>
      <c r="C41" s="578" t="s">
        <v>229</v>
      </c>
      <c r="D41" s="572">
        <v>610.5</v>
      </c>
      <c r="E41" s="564">
        <v>782.2</v>
      </c>
      <c r="F41" s="586">
        <v>1844.7</v>
      </c>
      <c r="G41" s="582">
        <v>28.124488124488124</v>
      </c>
      <c r="H41" s="556">
        <v>135.83482485297878</v>
      </c>
    </row>
    <row r="42" spans="2:8" ht="15" customHeight="1">
      <c r="B42" s="553">
        <v>36</v>
      </c>
      <c r="C42" s="578" t="s">
        <v>260</v>
      </c>
      <c r="D42" s="572">
        <v>436.7</v>
      </c>
      <c r="E42" s="564">
        <v>867.9</v>
      </c>
      <c r="F42" s="586">
        <v>858.3</v>
      </c>
      <c r="G42" s="582">
        <v>98.7405541561713</v>
      </c>
      <c r="H42" s="556">
        <v>-1.106118216384374</v>
      </c>
    </row>
    <row r="43" spans="2:8" ht="15" customHeight="1">
      <c r="B43" s="553">
        <v>37</v>
      </c>
      <c r="C43" s="578" t="s">
        <v>261</v>
      </c>
      <c r="D43" s="572">
        <v>74.8</v>
      </c>
      <c r="E43" s="564">
        <v>57.2</v>
      </c>
      <c r="F43" s="586">
        <v>71.7</v>
      </c>
      <c r="G43" s="582">
        <v>-23.52941176470587</v>
      </c>
      <c r="H43" s="556">
        <v>25.34965034965036</v>
      </c>
    </row>
    <row r="44" spans="2:8" ht="15" customHeight="1">
      <c r="B44" s="553">
        <v>38</v>
      </c>
      <c r="C44" s="578" t="s">
        <v>262</v>
      </c>
      <c r="D44" s="572">
        <v>189.7</v>
      </c>
      <c r="E44" s="564">
        <v>195.1</v>
      </c>
      <c r="F44" s="586">
        <v>532.1</v>
      </c>
      <c r="G44" s="582">
        <v>2.8465998945703888</v>
      </c>
      <c r="H44" s="556">
        <v>172.73193234238852</v>
      </c>
    </row>
    <row r="45" spans="2:8" ht="15" customHeight="1">
      <c r="B45" s="553">
        <v>39</v>
      </c>
      <c r="C45" s="578" t="s">
        <v>263</v>
      </c>
      <c r="D45" s="572">
        <v>67.9</v>
      </c>
      <c r="E45" s="564">
        <v>83.4</v>
      </c>
      <c r="F45" s="586">
        <v>134.2</v>
      </c>
      <c r="G45" s="582">
        <v>22.827687776141374</v>
      </c>
      <c r="H45" s="556">
        <v>60.911270983213484</v>
      </c>
    </row>
    <row r="46" spans="2:8" ht="15" customHeight="1">
      <c r="B46" s="553">
        <v>40</v>
      </c>
      <c r="C46" s="578" t="s">
        <v>264</v>
      </c>
      <c r="D46" s="572">
        <v>0</v>
      </c>
      <c r="E46" s="564">
        <v>0</v>
      </c>
      <c r="F46" s="586">
        <v>0</v>
      </c>
      <c r="G46" s="582" t="s">
        <v>1418</v>
      </c>
      <c r="H46" s="556" t="s">
        <v>1418</v>
      </c>
    </row>
    <row r="47" spans="2:8" ht="15" customHeight="1">
      <c r="B47" s="553">
        <v>41</v>
      </c>
      <c r="C47" s="578" t="s">
        <v>265</v>
      </c>
      <c r="D47" s="572">
        <v>459.8</v>
      </c>
      <c r="E47" s="564">
        <v>747.8</v>
      </c>
      <c r="F47" s="586">
        <v>33.1</v>
      </c>
      <c r="G47" s="582">
        <v>62.63592866463682</v>
      </c>
      <c r="H47" s="556">
        <v>-95.57368280288847</v>
      </c>
    </row>
    <row r="48" spans="2:8" ht="15" customHeight="1">
      <c r="B48" s="553">
        <v>42</v>
      </c>
      <c r="C48" s="578" t="s">
        <v>233</v>
      </c>
      <c r="D48" s="572">
        <v>12.6</v>
      </c>
      <c r="E48" s="564">
        <v>16.3</v>
      </c>
      <c r="F48" s="586">
        <v>12.5</v>
      </c>
      <c r="G48" s="582">
        <v>29.365079365079367</v>
      </c>
      <c r="H48" s="556">
        <v>-23.31288343558282</v>
      </c>
    </row>
    <row r="49" spans="2:8" ht="15" customHeight="1">
      <c r="B49" s="553">
        <v>43</v>
      </c>
      <c r="C49" s="578" t="s">
        <v>266</v>
      </c>
      <c r="D49" s="572">
        <v>1028.2</v>
      </c>
      <c r="E49" s="564">
        <v>926.7</v>
      </c>
      <c r="F49" s="586">
        <v>1068</v>
      </c>
      <c r="G49" s="582">
        <v>-9.871620307333217</v>
      </c>
      <c r="H49" s="556">
        <v>15.247652962123666</v>
      </c>
    </row>
    <row r="50" spans="2:8" ht="15" customHeight="1">
      <c r="B50" s="553">
        <v>44</v>
      </c>
      <c r="C50" s="578" t="s">
        <v>214</v>
      </c>
      <c r="D50" s="572">
        <v>1295.3</v>
      </c>
      <c r="E50" s="564">
        <v>1504.3</v>
      </c>
      <c r="F50" s="586">
        <v>1358.2</v>
      </c>
      <c r="G50" s="582">
        <v>16.135258241334057</v>
      </c>
      <c r="H50" s="556">
        <v>-9.712158479026783</v>
      </c>
    </row>
    <row r="51" spans="2:8" ht="15" customHeight="1">
      <c r="B51" s="553">
        <v>45</v>
      </c>
      <c r="C51" s="578" t="s">
        <v>267</v>
      </c>
      <c r="D51" s="572">
        <v>705.9</v>
      </c>
      <c r="E51" s="564">
        <v>824.6</v>
      </c>
      <c r="F51" s="586">
        <v>894.4</v>
      </c>
      <c r="G51" s="582">
        <v>16.815412948009637</v>
      </c>
      <c r="H51" s="556">
        <v>8.464710162503025</v>
      </c>
    </row>
    <row r="52" spans="2:8" ht="15" customHeight="1">
      <c r="B52" s="553">
        <v>46</v>
      </c>
      <c r="C52" s="578" t="s">
        <v>1517</v>
      </c>
      <c r="D52" s="572">
        <v>349.5</v>
      </c>
      <c r="E52" s="564">
        <v>440.3</v>
      </c>
      <c r="F52" s="586">
        <v>776.7</v>
      </c>
      <c r="G52" s="582">
        <v>25.979971387696736</v>
      </c>
      <c r="H52" s="556">
        <v>76.40245287304111</v>
      </c>
    </row>
    <row r="53" spans="2:8" ht="15" customHeight="1">
      <c r="B53" s="553">
        <v>47</v>
      </c>
      <c r="C53" s="578" t="s">
        <v>268</v>
      </c>
      <c r="D53" s="572">
        <v>869.7</v>
      </c>
      <c r="E53" s="564">
        <v>1112.2</v>
      </c>
      <c r="F53" s="586">
        <v>1351.7</v>
      </c>
      <c r="G53" s="582">
        <v>27.883178107393363</v>
      </c>
      <c r="H53" s="556">
        <v>21.533896781154453</v>
      </c>
    </row>
    <row r="54" spans="2:8" ht="15" customHeight="1">
      <c r="B54" s="553">
        <v>48</v>
      </c>
      <c r="C54" s="578" t="s">
        <v>269</v>
      </c>
      <c r="D54" s="572">
        <v>10510.2</v>
      </c>
      <c r="E54" s="564">
        <v>10898.6</v>
      </c>
      <c r="F54" s="586">
        <v>8100.1</v>
      </c>
      <c r="G54" s="582">
        <v>3.695457745808824</v>
      </c>
      <c r="H54" s="556">
        <v>-25.677609968252796</v>
      </c>
    </row>
    <row r="55" spans="2:8" ht="15" customHeight="1">
      <c r="B55" s="553">
        <v>49</v>
      </c>
      <c r="C55" s="578" t="s">
        <v>270</v>
      </c>
      <c r="D55" s="572">
        <v>255.7</v>
      </c>
      <c r="E55" s="564">
        <v>184.7</v>
      </c>
      <c r="F55" s="586">
        <v>348.1</v>
      </c>
      <c r="G55" s="582">
        <v>-27.76691435275714</v>
      </c>
      <c r="H55" s="556">
        <v>88.46778559826748</v>
      </c>
    </row>
    <row r="56" spans="2:8" ht="15" customHeight="1">
      <c r="B56" s="553"/>
      <c r="C56" s="579" t="s">
        <v>221</v>
      </c>
      <c r="D56" s="573">
        <v>16935.79400000001</v>
      </c>
      <c r="E56" s="565">
        <v>20062.041999999987</v>
      </c>
      <c r="F56" s="587">
        <v>23708.788000000015</v>
      </c>
      <c r="G56" s="581">
        <v>18.459412059452163</v>
      </c>
      <c r="H56" s="552">
        <v>18.177342067173583</v>
      </c>
    </row>
    <row r="57" spans="2:8" ht="15" customHeight="1" thickBot="1">
      <c r="B57" s="568"/>
      <c r="C57" s="580" t="s">
        <v>271</v>
      </c>
      <c r="D57" s="574">
        <v>81857.3</v>
      </c>
      <c r="E57" s="569">
        <v>104010.3</v>
      </c>
      <c r="F57" s="588">
        <v>112395.7</v>
      </c>
      <c r="G57" s="583">
        <v>27.062949791893942</v>
      </c>
      <c r="H57" s="562">
        <v>8.062086158774662</v>
      </c>
    </row>
    <row r="58" ht="13.5" thickTop="1">
      <c r="B58" s="10" t="s">
        <v>890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56" customFormat="1" ht="12.75">
      <c r="B1" s="1577" t="s">
        <v>1628</v>
      </c>
      <c r="C1" s="1577"/>
      <c r="D1" s="1577"/>
      <c r="E1" s="1577"/>
      <c r="F1" s="1577"/>
      <c r="G1" s="1577"/>
      <c r="H1" s="1577"/>
    </row>
    <row r="2" spans="2:8" ht="15" customHeight="1">
      <c r="B2" s="1836" t="s">
        <v>0</v>
      </c>
      <c r="C2" s="1836"/>
      <c r="D2" s="1836"/>
      <c r="E2" s="1836"/>
      <c r="F2" s="1836"/>
      <c r="G2" s="1836"/>
      <c r="H2" s="1836"/>
    </row>
    <row r="3" spans="2:8" ht="15" customHeight="1" thickBot="1">
      <c r="B3" s="1844" t="s">
        <v>286</v>
      </c>
      <c r="C3" s="1844"/>
      <c r="D3" s="1844"/>
      <c r="E3" s="1844"/>
      <c r="F3" s="1844"/>
      <c r="G3" s="1844"/>
      <c r="H3" s="1844"/>
    </row>
    <row r="4" spans="2:8" ht="15" customHeight="1" thickBot="1" thickTop="1">
      <c r="B4" s="566"/>
      <c r="C4" s="575"/>
      <c r="D4" s="1841" t="s">
        <v>611</v>
      </c>
      <c r="E4" s="1838"/>
      <c r="F4" s="1842"/>
      <c r="G4" s="1843" t="s">
        <v>1490</v>
      </c>
      <c r="H4" s="1840"/>
    </row>
    <row r="5" spans="2:8" ht="15" customHeight="1" thickTop="1">
      <c r="B5" s="595"/>
      <c r="C5" s="596"/>
      <c r="D5" s="570" t="s">
        <v>1486</v>
      </c>
      <c r="E5" s="547" t="s">
        <v>886</v>
      </c>
      <c r="F5" s="584" t="s">
        <v>887</v>
      </c>
      <c r="G5" s="570" t="s">
        <v>1284</v>
      </c>
      <c r="H5" s="548" t="s">
        <v>870</v>
      </c>
    </row>
    <row r="6" spans="2:8" ht="15" customHeight="1">
      <c r="B6" s="567"/>
      <c r="C6" s="577" t="s">
        <v>1514</v>
      </c>
      <c r="D6" s="581">
        <v>59170.3</v>
      </c>
      <c r="E6" s="551">
        <v>40437.4</v>
      </c>
      <c r="F6" s="589">
        <v>49619.9</v>
      </c>
      <c r="G6" s="581">
        <v>-31.65929528834566</v>
      </c>
      <c r="H6" s="552">
        <v>22.70793869042025</v>
      </c>
    </row>
    <row r="7" spans="2:8" ht="15" customHeight="1">
      <c r="B7" s="553">
        <v>1</v>
      </c>
      <c r="C7" s="578" t="s">
        <v>272</v>
      </c>
      <c r="D7" s="582">
        <v>1167.3</v>
      </c>
      <c r="E7" s="555">
        <v>1238.4</v>
      </c>
      <c r="F7" s="590">
        <v>342.6</v>
      </c>
      <c r="G7" s="582">
        <v>6.090979182729384</v>
      </c>
      <c r="H7" s="556">
        <v>-72.33527131782947</v>
      </c>
    </row>
    <row r="8" spans="2:8" ht="15" customHeight="1">
      <c r="B8" s="553">
        <v>2</v>
      </c>
      <c r="C8" s="578" t="s">
        <v>273</v>
      </c>
      <c r="D8" s="582">
        <v>117.7</v>
      </c>
      <c r="E8" s="555">
        <v>92.5</v>
      </c>
      <c r="F8" s="590">
        <v>69.2</v>
      </c>
      <c r="G8" s="582">
        <v>-21.410365335598968</v>
      </c>
      <c r="H8" s="556">
        <v>-25.189189189189193</v>
      </c>
    </row>
    <row r="9" spans="2:8" ht="15" customHeight="1">
      <c r="B9" s="553">
        <v>3</v>
      </c>
      <c r="C9" s="578" t="s">
        <v>274</v>
      </c>
      <c r="D9" s="582">
        <v>1211.1</v>
      </c>
      <c r="E9" s="555">
        <v>483.4</v>
      </c>
      <c r="F9" s="590">
        <v>339.5</v>
      </c>
      <c r="G9" s="582">
        <v>-60.085872347452735</v>
      </c>
      <c r="H9" s="556">
        <v>-29.768307819611096</v>
      </c>
    </row>
    <row r="10" spans="2:8" ht="15" customHeight="1">
      <c r="B10" s="553">
        <v>4</v>
      </c>
      <c r="C10" s="578" t="s">
        <v>275</v>
      </c>
      <c r="D10" s="582">
        <v>8.2</v>
      </c>
      <c r="E10" s="555">
        <v>6.5</v>
      </c>
      <c r="F10" s="590">
        <v>0.9</v>
      </c>
      <c r="G10" s="582">
        <v>-20.731707317073173</v>
      </c>
      <c r="H10" s="556">
        <v>-86.15384615384616</v>
      </c>
    </row>
    <row r="11" spans="2:8" ht="15" customHeight="1">
      <c r="B11" s="553">
        <v>5</v>
      </c>
      <c r="C11" s="578" t="s">
        <v>276</v>
      </c>
      <c r="D11" s="582">
        <v>27.1</v>
      </c>
      <c r="E11" s="555">
        <v>174.8</v>
      </c>
      <c r="F11" s="590">
        <v>207</v>
      </c>
      <c r="G11" s="582">
        <v>545.0184501845018</v>
      </c>
      <c r="H11" s="556">
        <v>18.42105263157893</v>
      </c>
    </row>
    <row r="12" spans="2:8" ht="15" customHeight="1">
      <c r="B12" s="553">
        <v>6</v>
      </c>
      <c r="C12" s="578" t="s">
        <v>241</v>
      </c>
      <c r="D12" s="582">
        <v>65.5</v>
      </c>
      <c r="E12" s="555">
        <v>619.5</v>
      </c>
      <c r="F12" s="590">
        <v>1681.1</v>
      </c>
      <c r="G12" s="582">
        <v>845.8015267175572</v>
      </c>
      <c r="H12" s="556">
        <v>171.36400322841</v>
      </c>
    </row>
    <row r="13" spans="2:8" ht="15" customHeight="1">
      <c r="B13" s="553">
        <v>7</v>
      </c>
      <c r="C13" s="578" t="s">
        <v>277</v>
      </c>
      <c r="D13" s="582">
        <v>5.1</v>
      </c>
      <c r="E13" s="555">
        <v>10.4</v>
      </c>
      <c r="F13" s="590">
        <v>0</v>
      </c>
      <c r="G13" s="582">
        <v>103.92156862745102</v>
      </c>
      <c r="H13" s="556">
        <v>-100</v>
      </c>
    </row>
    <row r="14" spans="2:8" ht="15" customHeight="1">
      <c r="B14" s="553">
        <v>8</v>
      </c>
      <c r="C14" s="578" t="s">
        <v>278</v>
      </c>
      <c r="D14" s="582">
        <v>8.3</v>
      </c>
      <c r="E14" s="555">
        <v>19.7</v>
      </c>
      <c r="F14" s="590">
        <v>0</v>
      </c>
      <c r="G14" s="582">
        <v>137.34939759036143</v>
      </c>
      <c r="H14" s="556">
        <v>-100</v>
      </c>
    </row>
    <row r="15" spans="2:8" ht="15" customHeight="1">
      <c r="B15" s="553">
        <v>9</v>
      </c>
      <c r="C15" s="578" t="s">
        <v>279</v>
      </c>
      <c r="D15" s="582">
        <v>7.7</v>
      </c>
      <c r="E15" s="555">
        <v>4.3</v>
      </c>
      <c r="F15" s="590">
        <v>16.8</v>
      </c>
      <c r="G15" s="582">
        <v>-44.15584415584415</v>
      </c>
      <c r="H15" s="556">
        <v>290.69767441860466</v>
      </c>
    </row>
    <row r="16" spans="2:8" ht="15" customHeight="1">
      <c r="B16" s="553">
        <v>10</v>
      </c>
      <c r="C16" s="578" t="s">
        <v>1518</v>
      </c>
      <c r="D16" s="582">
        <v>1971.9</v>
      </c>
      <c r="E16" s="555">
        <v>3010.3</v>
      </c>
      <c r="F16" s="590">
        <v>2824.4</v>
      </c>
      <c r="G16" s="582">
        <v>52.659871190222646</v>
      </c>
      <c r="H16" s="556">
        <v>-6.17546423944458</v>
      </c>
    </row>
    <row r="17" spans="2:8" ht="15" customHeight="1">
      <c r="B17" s="553">
        <v>11</v>
      </c>
      <c r="C17" s="578" t="s">
        <v>280</v>
      </c>
      <c r="D17" s="582">
        <v>676.6</v>
      </c>
      <c r="E17" s="555">
        <v>539.7</v>
      </c>
      <c r="F17" s="590">
        <v>625.1</v>
      </c>
      <c r="G17" s="582">
        <v>-20.233520543895935</v>
      </c>
      <c r="H17" s="556">
        <v>15.823605706874162</v>
      </c>
    </row>
    <row r="18" spans="2:8" ht="15" customHeight="1">
      <c r="B18" s="553">
        <v>12</v>
      </c>
      <c r="C18" s="578" t="s">
        <v>281</v>
      </c>
      <c r="D18" s="582">
        <v>332.8</v>
      </c>
      <c r="E18" s="555">
        <v>336.2</v>
      </c>
      <c r="F18" s="590">
        <v>418.4</v>
      </c>
      <c r="G18" s="582">
        <v>1.021634615384599</v>
      </c>
      <c r="H18" s="556">
        <v>24.44973230220107</v>
      </c>
    </row>
    <row r="19" spans="2:8" ht="15" customHeight="1">
      <c r="B19" s="553">
        <v>13</v>
      </c>
      <c r="C19" s="578" t="s">
        <v>282</v>
      </c>
      <c r="D19" s="582">
        <v>239.5</v>
      </c>
      <c r="E19" s="555">
        <v>22.8</v>
      </c>
      <c r="F19" s="590">
        <v>3.3</v>
      </c>
      <c r="G19" s="582">
        <v>-90.48016701461378</v>
      </c>
      <c r="H19" s="556">
        <v>-85.52631578947368</v>
      </c>
    </row>
    <row r="20" spans="2:8" ht="15" customHeight="1">
      <c r="B20" s="553">
        <v>14</v>
      </c>
      <c r="C20" s="578" t="s">
        <v>287</v>
      </c>
      <c r="D20" s="582">
        <v>694.3</v>
      </c>
      <c r="E20" s="555">
        <v>3852.3</v>
      </c>
      <c r="F20" s="590">
        <v>2135.7</v>
      </c>
      <c r="G20" s="582">
        <v>454.8466080944836</v>
      </c>
      <c r="H20" s="556">
        <v>-44.56039249279651</v>
      </c>
    </row>
    <row r="21" spans="2:8" ht="15" customHeight="1">
      <c r="B21" s="553">
        <v>15</v>
      </c>
      <c r="C21" s="578" t="s">
        <v>288</v>
      </c>
      <c r="D21" s="582">
        <v>1414.7</v>
      </c>
      <c r="E21" s="555">
        <v>983.7</v>
      </c>
      <c r="F21" s="590">
        <v>5347.3</v>
      </c>
      <c r="G21" s="582">
        <v>-30.465823142715763</v>
      </c>
      <c r="H21" s="556">
        <v>443.5905255667378</v>
      </c>
    </row>
    <row r="22" spans="2:8" ht="15" customHeight="1">
      <c r="B22" s="553">
        <v>16</v>
      </c>
      <c r="C22" s="578" t="s">
        <v>289</v>
      </c>
      <c r="D22" s="582">
        <v>0</v>
      </c>
      <c r="E22" s="555">
        <v>0</v>
      </c>
      <c r="F22" s="590">
        <v>0.3</v>
      </c>
      <c r="G22" s="582" t="s">
        <v>1418</v>
      </c>
      <c r="H22" s="556" t="s">
        <v>1418</v>
      </c>
    </row>
    <row r="23" spans="2:8" ht="15" customHeight="1">
      <c r="B23" s="553">
        <v>17</v>
      </c>
      <c r="C23" s="578" t="s">
        <v>290</v>
      </c>
      <c r="D23" s="582">
        <v>28.2</v>
      </c>
      <c r="E23" s="555">
        <v>20.7</v>
      </c>
      <c r="F23" s="590">
        <v>27.7</v>
      </c>
      <c r="G23" s="582">
        <v>-26.59574468085107</v>
      </c>
      <c r="H23" s="556">
        <v>33.816425120772976</v>
      </c>
    </row>
    <row r="24" spans="2:8" ht="15" customHeight="1">
      <c r="B24" s="553">
        <v>18</v>
      </c>
      <c r="C24" s="578" t="s">
        <v>291</v>
      </c>
      <c r="D24" s="582">
        <v>3.2</v>
      </c>
      <c r="E24" s="555">
        <v>56</v>
      </c>
      <c r="F24" s="590">
        <v>14.4</v>
      </c>
      <c r="G24" s="582" t="s">
        <v>1418</v>
      </c>
      <c r="H24" s="556">
        <v>-74.28571428571429</v>
      </c>
    </row>
    <row r="25" spans="2:8" ht="15" customHeight="1">
      <c r="B25" s="553">
        <v>19</v>
      </c>
      <c r="C25" s="578" t="s">
        <v>292</v>
      </c>
      <c r="D25" s="582">
        <v>245.2</v>
      </c>
      <c r="E25" s="555">
        <v>55</v>
      </c>
      <c r="F25" s="590">
        <v>239</v>
      </c>
      <c r="G25" s="582">
        <v>-77.56933115823817</v>
      </c>
      <c r="H25" s="556">
        <v>334.54545454545456</v>
      </c>
    </row>
    <row r="26" spans="2:8" ht="15" customHeight="1">
      <c r="B26" s="553">
        <v>20</v>
      </c>
      <c r="C26" s="578" t="s">
        <v>295</v>
      </c>
      <c r="D26" s="582">
        <v>3220.5</v>
      </c>
      <c r="E26" s="555">
        <v>2992.4</v>
      </c>
      <c r="F26" s="590">
        <v>3159.3</v>
      </c>
      <c r="G26" s="582">
        <v>-7.082751125601618</v>
      </c>
      <c r="H26" s="556">
        <v>5.5774629060286145</v>
      </c>
    </row>
    <row r="27" spans="2:8" ht="15" customHeight="1">
      <c r="B27" s="553">
        <v>21</v>
      </c>
      <c r="C27" s="578" t="s">
        <v>296</v>
      </c>
      <c r="D27" s="582">
        <v>48.3</v>
      </c>
      <c r="E27" s="555">
        <v>27.1</v>
      </c>
      <c r="F27" s="590">
        <v>14.9</v>
      </c>
      <c r="G27" s="582">
        <v>-43.89233954451346</v>
      </c>
      <c r="H27" s="556">
        <v>-45.018450184501845</v>
      </c>
    </row>
    <row r="28" spans="2:8" ht="15" customHeight="1">
      <c r="B28" s="553">
        <v>22</v>
      </c>
      <c r="C28" s="578" t="s">
        <v>297</v>
      </c>
      <c r="D28" s="582">
        <v>27.7</v>
      </c>
      <c r="E28" s="555">
        <v>9.1</v>
      </c>
      <c r="F28" s="590">
        <v>16.8</v>
      </c>
      <c r="G28" s="582">
        <v>-67.14801444043322</v>
      </c>
      <c r="H28" s="556">
        <v>84.61538461538461</v>
      </c>
    </row>
    <row r="29" spans="2:8" ht="15" customHeight="1">
      <c r="B29" s="553">
        <v>23</v>
      </c>
      <c r="C29" s="578" t="s">
        <v>298</v>
      </c>
      <c r="D29" s="582">
        <v>69.2</v>
      </c>
      <c r="E29" s="555">
        <v>4.2</v>
      </c>
      <c r="F29" s="590">
        <v>10.4</v>
      </c>
      <c r="G29" s="582">
        <v>-93.9306358381503</v>
      </c>
      <c r="H29" s="556">
        <v>147.61904761904762</v>
      </c>
    </row>
    <row r="30" spans="2:8" ht="15" customHeight="1">
      <c r="B30" s="553">
        <v>24</v>
      </c>
      <c r="C30" s="578" t="s">
        <v>299</v>
      </c>
      <c r="D30" s="582">
        <v>109.9</v>
      </c>
      <c r="E30" s="555">
        <v>376.6</v>
      </c>
      <c r="F30" s="590">
        <v>306.2</v>
      </c>
      <c r="G30" s="582">
        <v>242.67515923566884</v>
      </c>
      <c r="H30" s="556">
        <v>-18.693574083908644</v>
      </c>
    </row>
    <row r="31" spans="2:8" ht="15" customHeight="1">
      <c r="B31" s="553">
        <v>25</v>
      </c>
      <c r="C31" s="578" t="s">
        <v>300</v>
      </c>
      <c r="D31" s="582">
        <v>25547.6</v>
      </c>
      <c r="E31" s="555">
        <v>1334.2</v>
      </c>
      <c r="F31" s="590">
        <v>9872.6</v>
      </c>
      <c r="G31" s="582">
        <v>-94.77759163287354</v>
      </c>
      <c r="H31" s="556">
        <v>639.9640233847998</v>
      </c>
    </row>
    <row r="32" spans="2:8" ht="15" customHeight="1">
      <c r="B32" s="553">
        <v>26</v>
      </c>
      <c r="C32" s="578" t="s">
        <v>251</v>
      </c>
      <c r="D32" s="582">
        <v>23.6</v>
      </c>
      <c r="E32" s="555">
        <v>47.4</v>
      </c>
      <c r="F32" s="590">
        <v>62.8</v>
      </c>
      <c r="G32" s="582">
        <v>100.84745762711859</v>
      </c>
      <c r="H32" s="556">
        <v>32.48945147679328</v>
      </c>
    </row>
    <row r="33" spans="2:8" ht="15" customHeight="1">
      <c r="B33" s="553">
        <v>27</v>
      </c>
      <c r="C33" s="578" t="s">
        <v>252</v>
      </c>
      <c r="D33" s="582">
        <v>67.4</v>
      </c>
      <c r="E33" s="555">
        <v>688.8</v>
      </c>
      <c r="F33" s="590">
        <v>501.1</v>
      </c>
      <c r="G33" s="582">
        <v>921.9584569732938</v>
      </c>
      <c r="H33" s="556">
        <v>-27.250290360046463</v>
      </c>
    </row>
    <row r="34" spans="2:8" ht="15" customHeight="1">
      <c r="B34" s="553">
        <v>28</v>
      </c>
      <c r="C34" s="578" t="s">
        <v>301</v>
      </c>
      <c r="D34" s="582">
        <v>213.1</v>
      </c>
      <c r="E34" s="555">
        <v>8.5</v>
      </c>
      <c r="F34" s="590">
        <v>4.9</v>
      </c>
      <c r="G34" s="582">
        <v>-96.01126231816049</v>
      </c>
      <c r="H34" s="556">
        <v>-42.352941176470594</v>
      </c>
    </row>
    <row r="35" spans="2:8" ht="15" customHeight="1">
      <c r="B35" s="553">
        <v>29</v>
      </c>
      <c r="C35" s="578" t="s">
        <v>302</v>
      </c>
      <c r="D35" s="582">
        <v>1116.5</v>
      </c>
      <c r="E35" s="555">
        <v>870.7</v>
      </c>
      <c r="F35" s="590">
        <v>1023.7</v>
      </c>
      <c r="G35" s="582">
        <v>-22.015226153157187</v>
      </c>
      <c r="H35" s="556">
        <v>17.57206845067185</v>
      </c>
    </row>
    <row r="36" spans="2:8" ht="15" customHeight="1">
      <c r="B36" s="553">
        <v>30</v>
      </c>
      <c r="C36" s="578" t="s">
        <v>253</v>
      </c>
      <c r="D36" s="582">
        <v>950.4</v>
      </c>
      <c r="E36" s="555">
        <v>1081.9</v>
      </c>
      <c r="F36" s="590">
        <v>761</v>
      </c>
      <c r="G36" s="582">
        <v>13.83627946127946</v>
      </c>
      <c r="H36" s="556">
        <v>-29.660781957667055</v>
      </c>
    </row>
    <row r="37" spans="2:8" ht="15" customHeight="1">
      <c r="B37" s="553">
        <v>31</v>
      </c>
      <c r="C37" s="578" t="s">
        <v>303</v>
      </c>
      <c r="D37" s="582">
        <v>384.7</v>
      </c>
      <c r="E37" s="555">
        <v>274.3</v>
      </c>
      <c r="F37" s="590">
        <v>401.9</v>
      </c>
      <c r="G37" s="582">
        <v>-28.69768650896802</v>
      </c>
      <c r="H37" s="556">
        <v>46.518410499453125</v>
      </c>
    </row>
    <row r="38" spans="2:8" ht="15" customHeight="1">
      <c r="B38" s="553">
        <v>32</v>
      </c>
      <c r="C38" s="578" t="s">
        <v>304</v>
      </c>
      <c r="D38" s="582">
        <v>2560.2</v>
      </c>
      <c r="E38" s="555">
        <v>2009</v>
      </c>
      <c r="F38" s="590">
        <v>3218.2</v>
      </c>
      <c r="G38" s="582">
        <v>-21.5295680024998</v>
      </c>
      <c r="H38" s="556">
        <v>60.189148830263804</v>
      </c>
    </row>
    <row r="39" spans="2:8" ht="15" customHeight="1">
      <c r="B39" s="553">
        <v>33</v>
      </c>
      <c r="C39" s="578" t="s">
        <v>305</v>
      </c>
      <c r="D39" s="582">
        <v>301.8</v>
      </c>
      <c r="E39" s="555">
        <v>273.6</v>
      </c>
      <c r="F39" s="590">
        <v>281.4</v>
      </c>
      <c r="G39" s="582">
        <v>-9.343936381709739</v>
      </c>
      <c r="H39" s="556">
        <v>2.850877192982452</v>
      </c>
    </row>
    <row r="40" spans="2:8" ht="15" customHeight="1">
      <c r="B40" s="553">
        <v>34</v>
      </c>
      <c r="C40" s="578" t="s">
        <v>306</v>
      </c>
      <c r="D40" s="582">
        <v>445.5</v>
      </c>
      <c r="E40" s="555">
        <v>129.4</v>
      </c>
      <c r="F40" s="590">
        <v>302.8</v>
      </c>
      <c r="G40" s="582">
        <v>-70.95398428731761</v>
      </c>
      <c r="H40" s="556">
        <v>134.0030911901082</v>
      </c>
    </row>
    <row r="41" spans="2:8" ht="15" customHeight="1">
      <c r="B41" s="553">
        <v>35</v>
      </c>
      <c r="C41" s="578" t="s">
        <v>307</v>
      </c>
      <c r="D41" s="582">
        <v>307.8</v>
      </c>
      <c r="E41" s="555">
        <v>310.4</v>
      </c>
      <c r="F41" s="590">
        <v>80.6</v>
      </c>
      <c r="G41" s="582">
        <v>0.8447043534762742</v>
      </c>
      <c r="H41" s="556">
        <v>-74.03350515463917</v>
      </c>
    </row>
    <row r="42" spans="2:8" ht="15" customHeight="1">
      <c r="B42" s="553">
        <v>36</v>
      </c>
      <c r="C42" s="578" t="s">
        <v>308</v>
      </c>
      <c r="D42" s="582">
        <v>76.8</v>
      </c>
      <c r="E42" s="555">
        <v>55</v>
      </c>
      <c r="F42" s="590">
        <v>70.2</v>
      </c>
      <c r="G42" s="582">
        <v>-28.385416666666657</v>
      </c>
      <c r="H42" s="556">
        <v>27.63636363636364</v>
      </c>
    </row>
    <row r="43" spans="2:8" ht="15" customHeight="1">
      <c r="B43" s="553">
        <v>37</v>
      </c>
      <c r="C43" s="578" t="s">
        <v>256</v>
      </c>
      <c r="D43" s="582">
        <v>547.1</v>
      </c>
      <c r="E43" s="555">
        <v>386.7</v>
      </c>
      <c r="F43" s="590">
        <v>666.4</v>
      </c>
      <c r="G43" s="582">
        <v>-29.31822335953207</v>
      </c>
      <c r="H43" s="556">
        <v>72.32997155417638</v>
      </c>
    </row>
    <row r="44" spans="2:8" ht="15" customHeight="1">
      <c r="B44" s="553">
        <v>38</v>
      </c>
      <c r="C44" s="578" t="s">
        <v>309</v>
      </c>
      <c r="D44" s="582">
        <v>19.5</v>
      </c>
      <c r="E44" s="555">
        <v>433.2</v>
      </c>
      <c r="F44" s="590">
        <v>55.4</v>
      </c>
      <c r="G44" s="582" t="s">
        <v>1418</v>
      </c>
      <c r="H44" s="556">
        <v>-87.21144967682363</v>
      </c>
    </row>
    <row r="45" spans="2:8" ht="15" customHeight="1">
      <c r="B45" s="553">
        <v>39</v>
      </c>
      <c r="C45" s="578" t="s">
        <v>310</v>
      </c>
      <c r="D45" s="582">
        <v>2360.9</v>
      </c>
      <c r="E45" s="555">
        <v>1936</v>
      </c>
      <c r="F45" s="590">
        <v>2177.5</v>
      </c>
      <c r="G45" s="582">
        <v>-17.997373882841288</v>
      </c>
      <c r="H45" s="556">
        <v>12.474173553718998</v>
      </c>
    </row>
    <row r="46" spans="2:8" ht="15" customHeight="1">
      <c r="B46" s="553">
        <v>40</v>
      </c>
      <c r="C46" s="578" t="s">
        <v>311</v>
      </c>
      <c r="D46" s="582">
        <v>79.9</v>
      </c>
      <c r="E46" s="555">
        <v>29.5</v>
      </c>
      <c r="F46" s="590">
        <v>151.7</v>
      </c>
      <c r="G46" s="582">
        <v>-63.07884856070088</v>
      </c>
      <c r="H46" s="556">
        <v>414.2372881355932</v>
      </c>
    </row>
    <row r="47" spans="2:8" ht="15" customHeight="1">
      <c r="B47" s="553">
        <v>41</v>
      </c>
      <c r="C47" s="578" t="s">
        <v>312</v>
      </c>
      <c r="D47" s="582">
        <v>31.8</v>
      </c>
      <c r="E47" s="555">
        <v>0</v>
      </c>
      <c r="F47" s="590">
        <v>0</v>
      </c>
      <c r="G47" s="582">
        <v>-100</v>
      </c>
      <c r="H47" s="556" t="s">
        <v>1418</v>
      </c>
    </row>
    <row r="48" spans="2:8" ht="15" customHeight="1">
      <c r="B48" s="553">
        <v>42</v>
      </c>
      <c r="C48" s="578" t="s">
        <v>313</v>
      </c>
      <c r="D48" s="582">
        <v>341</v>
      </c>
      <c r="E48" s="555">
        <v>304.6</v>
      </c>
      <c r="F48" s="590">
        <v>281.8</v>
      </c>
      <c r="G48" s="582">
        <v>-10.67448680351906</v>
      </c>
      <c r="H48" s="556">
        <v>-7.485226526592271</v>
      </c>
    </row>
    <row r="49" spans="2:8" ht="15" customHeight="1">
      <c r="B49" s="553">
        <v>43</v>
      </c>
      <c r="C49" s="578" t="s">
        <v>229</v>
      </c>
      <c r="D49" s="582">
        <v>1987.9</v>
      </c>
      <c r="E49" s="555">
        <v>1850.3</v>
      </c>
      <c r="F49" s="590">
        <v>531.1</v>
      </c>
      <c r="G49" s="582">
        <v>-6.9218773580159905</v>
      </c>
      <c r="H49" s="556">
        <v>-71.296546505972</v>
      </c>
    </row>
    <row r="50" spans="2:8" ht="15" customHeight="1">
      <c r="B50" s="553">
        <v>44</v>
      </c>
      <c r="C50" s="578" t="s">
        <v>314</v>
      </c>
      <c r="D50" s="582">
        <v>651.1</v>
      </c>
      <c r="E50" s="555">
        <v>574.2</v>
      </c>
      <c r="F50" s="590">
        <v>208.5</v>
      </c>
      <c r="G50" s="582">
        <v>-11.810781753954842</v>
      </c>
      <c r="H50" s="556">
        <v>-63.688610240334384</v>
      </c>
    </row>
    <row r="51" spans="2:8" ht="15" customHeight="1">
      <c r="B51" s="553">
        <v>45</v>
      </c>
      <c r="C51" s="578" t="s">
        <v>315</v>
      </c>
      <c r="D51" s="582">
        <v>447.5</v>
      </c>
      <c r="E51" s="555">
        <v>180.1</v>
      </c>
      <c r="F51" s="590">
        <v>1478.7</v>
      </c>
      <c r="G51" s="582">
        <v>-59.754189944134076</v>
      </c>
      <c r="H51" s="556">
        <v>721.043864519711</v>
      </c>
    </row>
    <row r="52" spans="2:8" ht="15" customHeight="1">
      <c r="B52" s="553">
        <v>46</v>
      </c>
      <c r="C52" s="578" t="s">
        <v>316</v>
      </c>
      <c r="D52" s="582">
        <v>19.9</v>
      </c>
      <c r="E52" s="555">
        <v>42.8</v>
      </c>
      <c r="F52" s="590">
        <v>0</v>
      </c>
      <c r="G52" s="582">
        <v>115.07537688442207</v>
      </c>
      <c r="H52" s="556">
        <v>-100</v>
      </c>
    </row>
    <row r="53" spans="2:8" ht="15" customHeight="1">
      <c r="B53" s="553">
        <v>47</v>
      </c>
      <c r="C53" s="578" t="s">
        <v>317</v>
      </c>
      <c r="D53" s="582">
        <v>731.2</v>
      </c>
      <c r="E53" s="555">
        <v>8.5</v>
      </c>
      <c r="F53" s="590">
        <v>163.6</v>
      </c>
      <c r="G53" s="582">
        <v>-98.8375273522976</v>
      </c>
      <c r="H53" s="556" t="s">
        <v>1418</v>
      </c>
    </row>
    <row r="54" spans="2:8" ht="15" customHeight="1">
      <c r="B54" s="553">
        <v>48</v>
      </c>
      <c r="C54" s="578" t="s">
        <v>318</v>
      </c>
      <c r="D54" s="582">
        <v>360.7</v>
      </c>
      <c r="E54" s="555">
        <v>328.5</v>
      </c>
      <c r="F54" s="590">
        <v>363.8</v>
      </c>
      <c r="G54" s="582">
        <v>-8.927086221236493</v>
      </c>
      <c r="H54" s="556">
        <v>10.745814307458133</v>
      </c>
    </row>
    <row r="55" spans="2:8" ht="15" customHeight="1">
      <c r="B55" s="553">
        <v>49</v>
      </c>
      <c r="C55" s="578" t="s">
        <v>319</v>
      </c>
      <c r="D55" s="582">
        <v>11.2</v>
      </c>
      <c r="E55" s="555">
        <v>159.5</v>
      </c>
      <c r="F55" s="590">
        <v>4.3</v>
      </c>
      <c r="G55" s="582" t="s">
        <v>1418</v>
      </c>
      <c r="H55" s="556">
        <v>-97.30407523510972</v>
      </c>
    </row>
    <row r="56" spans="2:8" ht="15" customHeight="1">
      <c r="B56" s="553">
        <v>50</v>
      </c>
      <c r="C56" s="578" t="s">
        <v>320</v>
      </c>
      <c r="D56" s="582">
        <v>168.8</v>
      </c>
      <c r="E56" s="555">
        <v>123.4</v>
      </c>
      <c r="F56" s="590">
        <v>128.8</v>
      </c>
      <c r="G56" s="582">
        <v>-26.89573459715639</v>
      </c>
      <c r="H56" s="556">
        <v>4.37601296596435</v>
      </c>
    </row>
    <row r="57" spans="2:8" ht="15" customHeight="1">
      <c r="B57" s="553">
        <v>51</v>
      </c>
      <c r="C57" s="578" t="s">
        <v>321</v>
      </c>
      <c r="D57" s="582">
        <v>2805.4</v>
      </c>
      <c r="E57" s="555">
        <v>3554.3</v>
      </c>
      <c r="F57" s="590">
        <v>3800.1</v>
      </c>
      <c r="G57" s="582">
        <v>26.69494546232268</v>
      </c>
      <c r="H57" s="556">
        <v>6.915567059617928</v>
      </c>
    </row>
    <row r="58" spans="2:8" ht="15" customHeight="1">
      <c r="B58" s="553">
        <v>52</v>
      </c>
      <c r="C58" s="578" t="s">
        <v>322</v>
      </c>
      <c r="D58" s="582">
        <v>82.3</v>
      </c>
      <c r="E58" s="555">
        <v>160</v>
      </c>
      <c r="F58" s="590">
        <v>246.4</v>
      </c>
      <c r="G58" s="582">
        <v>94.4106925880923</v>
      </c>
      <c r="H58" s="556">
        <v>54</v>
      </c>
    </row>
    <row r="59" spans="2:8" ht="15" customHeight="1">
      <c r="B59" s="553">
        <v>53</v>
      </c>
      <c r="C59" s="578" t="s">
        <v>323</v>
      </c>
      <c r="D59" s="582">
        <v>6.7</v>
      </c>
      <c r="E59" s="555">
        <v>1763.6</v>
      </c>
      <c r="F59" s="590">
        <v>41.9</v>
      </c>
      <c r="G59" s="582" t="s">
        <v>1418</v>
      </c>
      <c r="H59" s="556">
        <v>-97.62417781809934</v>
      </c>
    </row>
    <row r="60" spans="2:8" ht="15" customHeight="1">
      <c r="B60" s="553">
        <v>54</v>
      </c>
      <c r="C60" s="578" t="s">
        <v>266</v>
      </c>
      <c r="D60" s="582">
        <v>782.5</v>
      </c>
      <c r="E60" s="555">
        <v>1323</v>
      </c>
      <c r="F60" s="590">
        <v>488</v>
      </c>
      <c r="G60" s="582">
        <v>69.07348242811503</v>
      </c>
      <c r="H60" s="556">
        <v>-63.11413454270597</v>
      </c>
    </row>
    <row r="61" spans="2:8" ht="15" customHeight="1">
      <c r="B61" s="553">
        <v>55</v>
      </c>
      <c r="C61" s="578" t="s">
        <v>324</v>
      </c>
      <c r="D61" s="582">
        <v>866.3</v>
      </c>
      <c r="E61" s="555">
        <v>402.4</v>
      </c>
      <c r="F61" s="590">
        <v>662.8</v>
      </c>
      <c r="G61" s="582">
        <v>-53.549578667897954</v>
      </c>
      <c r="H61" s="556">
        <v>64.71172962226638</v>
      </c>
    </row>
    <row r="62" spans="2:8" ht="15" customHeight="1">
      <c r="B62" s="553">
        <v>56</v>
      </c>
      <c r="C62" s="578" t="s">
        <v>325</v>
      </c>
      <c r="D62" s="582">
        <v>96.7</v>
      </c>
      <c r="E62" s="555">
        <v>66.5</v>
      </c>
      <c r="F62" s="590">
        <v>112.1</v>
      </c>
      <c r="G62" s="582">
        <v>-31.230610134436404</v>
      </c>
      <c r="H62" s="556">
        <v>68.57142857142858</v>
      </c>
    </row>
    <row r="63" spans="2:8" ht="15" customHeight="1">
      <c r="B63" s="553">
        <v>57</v>
      </c>
      <c r="C63" s="578" t="s">
        <v>326</v>
      </c>
      <c r="D63" s="582">
        <v>1575.5</v>
      </c>
      <c r="E63" s="555">
        <v>2238.1</v>
      </c>
      <c r="F63" s="590">
        <v>1147.3</v>
      </c>
      <c r="G63" s="582">
        <v>42.05649000317362</v>
      </c>
      <c r="H63" s="556">
        <v>-48.737768643045456</v>
      </c>
    </row>
    <row r="64" spans="2:8" ht="15" customHeight="1">
      <c r="B64" s="553">
        <v>58</v>
      </c>
      <c r="C64" s="578" t="s">
        <v>327</v>
      </c>
      <c r="D64" s="582">
        <v>133.3</v>
      </c>
      <c r="E64" s="555">
        <v>142.9</v>
      </c>
      <c r="F64" s="590">
        <v>217.6</v>
      </c>
      <c r="G64" s="582">
        <v>7.201800450112543</v>
      </c>
      <c r="H64" s="556">
        <v>52.27431770468857</v>
      </c>
    </row>
    <row r="65" spans="2:8" ht="15" customHeight="1">
      <c r="B65" s="553">
        <v>59</v>
      </c>
      <c r="C65" s="578" t="s">
        <v>328</v>
      </c>
      <c r="D65" s="582">
        <v>27.2</v>
      </c>
      <c r="E65" s="555">
        <v>10.2</v>
      </c>
      <c r="F65" s="590">
        <v>12.5</v>
      </c>
      <c r="G65" s="582">
        <v>-62.5</v>
      </c>
      <c r="H65" s="556">
        <v>22.54901960784315</v>
      </c>
    </row>
    <row r="66" spans="2:8" ht="15" customHeight="1">
      <c r="B66" s="553">
        <v>60</v>
      </c>
      <c r="C66" s="578" t="s">
        <v>329</v>
      </c>
      <c r="D66" s="582">
        <v>572.1</v>
      </c>
      <c r="E66" s="555">
        <v>1403.4</v>
      </c>
      <c r="F66" s="590">
        <v>1267.9</v>
      </c>
      <c r="G66" s="582">
        <v>145.30676455165184</v>
      </c>
      <c r="H66" s="556">
        <v>-9.6551232720536</v>
      </c>
    </row>
    <row r="67" spans="2:8" ht="15" customHeight="1">
      <c r="B67" s="553">
        <v>61</v>
      </c>
      <c r="C67" s="578" t="s">
        <v>330</v>
      </c>
      <c r="D67" s="582">
        <v>96.8</v>
      </c>
      <c r="E67" s="555">
        <v>96.4</v>
      </c>
      <c r="F67" s="590">
        <v>95.6</v>
      </c>
      <c r="G67" s="582">
        <v>-0.41322314049588726</v>
      </c>
      <c r="H67" s="556">
        <v>-0.8298755186721962</v>
      </c>
    </row>
    <row r="68" spans="2:8" ht="15" customHeight="1">
      <c r="B68" s="553">
        <v>62</v>
      </c>
      <c r="C68" s="578" t="s">
        <v>331</v>
      </c>
      <c r="D68" s="582">
        <v>438.2</v>
      </c>
      <c r="E68" s="555">
        <v>769.8</v>
      </c>
      <c r="F68" s="590">
        <v>845.1</v>
      </c>
      <c r="G68" s="582">
        <v>75.67320858055683</v>
      </c>
      <c r="H68" s="556">
        <v>9.781761496492564</v>
      </c>
    </row>
    <row r="69" spans="2:8" ht="15" customHeight="1">
      <c r="B69" s="553">
        <v>63</v>
      </c>
      <c r="C69" s="578" t="s">
        <v>332</v>
      </c>
      <c r="D69" s="582">
        <v>58.1</v>
      </c>
      <c r="E69" s="555">
        <v>45</v>
      </c>
      <c r="F69" s="590">
        <v>58.9</v>
      </c>
      <c r="G69" s="582">
        <v>-22.547332185886404</v>
      </c>
      <c r="H69" s="556">
        <v>30.888888888888886</v>
      </c>
    </row>
    <row r="70" spans="2:8" ht="15" customHeight="1">
      <c r="B70" s="553">
        <v>64</v>
      </c>
      <c r="C70" s="578" t="s">
        <v>378</v>
      </c>
      <c r="D70" s="582">
        <v>175.3</v>
      </c>
      <c r="E70" s="555">
        <v>85.7</v>
      </c>
      <c r="F70" s="590">
        <v>30.6</v>
      </c>
      <c r="G70" s="582">
        <v>-51.1123787792356</v>
      </c>
      <c r="H70" s="556">
        <v>-64.29404900816803</v>
      </c>
    </row>
    <row r="71" spans="2:8" ht="15" customHeight="1">
      <c r="B71" s="553"/>
      <c r="C71" s="579" t="s">
        <v>221</v>
      </c>
      <c r="D71" s="593">
        <v>10517.7</v>
      </c>
      <c r="E71" s="557">
        <v>9522.399999999987</v>
      </c>
      <c r="F71" s="591">
        <v>15769.8</v>
      </c>
      <c r="G71" s="581">
        <v>-9.463095543702622</v>
      </c>
      <c r="H71" s="552">
        <v>65.6074098966649</v>
      </c>
    </row>
    <row r="72" spans="2:8" ht="15" customHeight="1" thickBot="1">
      <c r="B72" s="568"/>
      <c r="C72" s="580" t="s">
        <v>271</v>
      </c>
      <c r="D72" s="594">
        <v>69688</v>
      </c>
      <c r="E72" s="560">
        <v>49959.8</v>
      </c>
      <c r="F72" s="592">
        <v>65389.7</v>
      </c>
      <c r="G72" s="583">
        <v>-28.309321547468727</v>
      </c>
      <c r="H72" s="562">
        <v>30.884631243519806</v>
      </c>
    </row>
    <row r="73" ht="13.5" thickTop="1">
      <c r="B73" s="10" t="s">
        <v>890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C43" sqref="C43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46" t="s">
        <v>861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</row>
    <row r="2" spans="1:11" ht="16.5" customHeight="1">
      <c r="A2" s="1640" t="s">
        <v>724</v>
      </c>
      <c r="B2" s="1640"/>
      <c r="C2" s="1640"/>
      <c r="D2" s="1640"/>
      <c r="E2" s="1640"/>
      <c r="F2" s="1640"/>
      <c r="G2" s="1640"/>
      <c r="H2" s="1640"/>
      <c r="I2" s="1640"/>
      <c r="J2" s="1640"/>
      <c r="K2" s="1640"/>
    </row>
    <row r="3" spans="4:11" ht="16.5" customHeight="1" thickBot="1">
      <c r="D3" s="10"/>
      <c r="E3" s="10"/>
      <c r="G3" s="10"/>
      <c r="I3" s="1641" t="s">
        <v>872</v>
      </c>
      <c r="J3" s="1641"/>
      <c r="K3" s="1641"/>
    </row>
    <row r="4" spans="1:11" ht="16.5" customHeight="1" thickTop="1">
      <c r="A4" s="1310"/>
      <c r="B4" s="1311"/>
      <c r="C4" s="1444" t="s">
        <v>775</v>
      </c>
      <c r="D4" s="1444"/>
      <c r="E4" s="1445"/>
      <c r="F4" s="1647" t="s">
        <v>784</v>
      </c>
      <c r="G4" s="1647"/>
      <c r="H4" s="1647"/>
      <c r="I4" s="1647"/>
      <c r="J4" s="1647"/>
      <c r="K4" s="1648"/>
    </row>
    <row r="5" spans="1:11" ht="12.75">
      <c r="A5" s="1313"/>
      <c r="B5" s="1455">
        <v>2010</v>
      </c>
      <c r="C5" s="1456">
        <v>2010</v>
      </c>
      <c r="D5" s="1456">
        <v>2011</v>
      </c>
      <c r="E5" s="1457">
        <v>2011</v>
      </c>
      <c r="F5" s="1643" t="s">
        <v>1284</v>
      </c>
      <c r="G5" s="1644"/>
      <c r="H5" s="1645"/>
      <c r="I5" s="1449"/>
      <c r="J5" s="1250" t="s">
        <v>870</v>
      </c>
      <c r="K5" s="1423"/>
    </row>
    <row r="6" spans="1:11" ht="12.75">
      <c r="A6" s="1098"/>
      <c r="B6" s="1451" t="s">
        <v>692</v>
      </c>
      <c r="C6" s="1452" t="s">
        <v>780</v>
      </c>
      <c r="D6" s="1452" t="s">
        <v>692</v>
      </c>
      <c r="E6" s="1453" t="s">
        <v>780</v>
      </c>
      <c r="F6" s="1440" t="s">
        <v>779</v>
      </c>
      <c r="G6" s="1441" t="s">
        <v>775</v>
      </c>
      <c r="H6" s="1442" t="s">
        <v>760</v>
      </c>
      <c r="I6" s="1495" t="s">
        <v>779</v>
      </c>
      <c r="J6" s="1441" t="s">
        <v>775</v>
      </c>
      <c r="K6" s="1443" t="s">
        <v>760</v>
      </c>
    </row>
    <row r="7" spans="1:11" ht="16.5" customHeight="1">
      <c r="A7" s="1322" t="s">
        <v>830</v>
      </c>
      <c r="B7" s="1253">
        <v>729100.6135861251</v>
      </c>
      <c r="C7" s="1277">
        <v>743965.9317739811</v>
      </c>
      <c r="D7" s="1277">
        <v>823234.4774307599</v>
      </c>
      <c r="E7" s="1277">
        <v>897006.218021928</v>
      </c>
      <c r="F7" s="1259">
        <v>14865.318187855999</v>
      </c>
      <c r="G7" s="1307"/>
      <c r="H7" s="1271">
        <v>2.038856902717451</v>
      </c>
      <c r="I7" s="1258">
        <v>73771.74059116805</v>
      </c>
      <c r="J7" s="1318"/>
      <c r="K7" s="1314">
        <v>8.961206389387742</v>
      </c>
    </row>
    <row r="8" spans="1:11" ht="16.5" customHeight="1">
      <c r="A8" s="1323" t="s">
        <v>831</v>
      </c>
      <c r="B8" s="1248">
        <v>80498.90121163422</v>
      </c>
      <c r="C8" s="1276">
        <v>71954.51654715075</v>
      </c>
      <c r="D8" s="1276">
        <v>82212.36750010483</v>
      </c>
      <c r="E8" s="1276">
        <v>76268.34647151257</v>
      </c>
      <c r="F8" s="1248">
        <v>-8544.38466448347</v>
      </c>
      <c r="G8" s="1251"/>
      <c r="H8" s="1252">
        <v>-10.614287320543674</v>
      </c>
      <c r="I8" s="1277">
        <v>-5944.021028592251</v>
      </c>
      <c r="J8" s="1277"/>
      <c r="K8" s="1284">
        <v>-7.230081323937876</v>
      </c>
    </row>
    <row r="9" spans="1:11" ht="16.5" customHeight="1">
      <c r="A9" s="1324" t="s">
        <v>834</v>
      </c>
      <c r="B9" s="1259">
        <v>68929.56313196938</v>
      </c>
      <c r="C9" s="1257">
        <v>61497.0943354123</v>
      </c>
      <c r="D9" s="1257">
        <v>71929.33289121925</v>
      </c>
      <c r="E9" s="1257">
        <v>64631.710848481016</v>
      </c>
      <c r="F9" s="1265">
        <v>-7432.468796557077</v>
      </c>
      <c r="G9" s="1304"/>
      <c r="H9" s="1273">
        <v>-10.782701150052574</v>
      </c>
      <c r="I9" s="1263">
        <v>-7297.622042738236</v>
      </c>
      <c r="J9" s="1263"/>
      <c r="K9" s="1286">
        <v>-10.145543896221913</v>
      </c>
    </row>
    <row r="10" spans="1:11" ht="16.5" customHeight="1">
      <c r="A10" s="1325" t="s">
        <v>835</v>
      </c>
      <c r="B10" s="1266">
        <v>11569.338079664834</v>
      </c>
      <c r="C10" s="1246">
        <v>10457.422211738443</v>
      </c>
      <c r="D10" s="1246">
        <v>10283.034608885579</v>
      </c>
      <c r="E10" s="1246">
        <v>11636.635623031554</v>
      </c>
      <c r="F10" s="1265">
        <v>-1111.915867926391</v>
      </c>
      <c r="G10" s="1304"/>
      <c r="H10" s="1273">
        <v>-9.610885776436774</v>
      </c>
      <c r="I10" s="1263">
        <v>1353.6010141459756</v>
      </c>
      <c r="J10" s="1263"/>
      <c r="K10" s="1286">
        <v>13.163439253392456</v>
      </c>
    </row>
    <row r="11" spans="1:11" ht="16.5" customHeight="1">
      <c r="A11" s="1323" t="s">
        <v>836</v>
      </c>
      <c r="B11" s="1248">
        <v>300847.5336402644</v>
      </c>
      <c r="C11" s="1276">
        <v>296677.9774055206</v>
      </c>
      <c r="D11" s="1276">
        <v>302587.2638896918</v>
      </c>
      <c r="E11" s="1276">
        <v>329653.37213721836</v>
      </c>
      <c r="F11" s="1248">
        <v>-4169.556234743795</v>
      </c>
      <c r="G11" s="1251"/>
      <c r="H11" s="1252">
        <v>-1.3859366517956908</v>
      </c>
      <c r="I11" s="1277">
        <v>27066.108247526572</v>
      </c>
      <c r="J11" s="1277"/>
      <c r="K11" s="1284">
        <v>8.94489341672805</v>
      </c>
    </row>
    <row r="12" spans="1:11" ht="16.5" customHeight="1">
      <c r="A12" s="1326" t="s">
        <v>834</v>
      </c>
      <c r="B12" s="1259">
        <v>295416.03642370994</v>
      </c>
      <c r="C12" s="1257">
        <v>290695.77905036684</v>
      </c>
      <c r="D12" s="1257">
        <v>296814.720093358</v>
      </c>
      <c r="E12" s="1257">
        <v>323992.6979789331</v>
      </c>
      <c r="F12" s="1265">
        <v>-4720.257373343105</v>
      </c>
      <c r="G12" s="1304"/>
      <c r="H12" s="1273">
        <v>-1.597833831394625</v>
      </c>
      <c r="I12" s="1263">
        <v>27177.977885575092</v>
      </c>
      <c r="J12" s="1263"/>
      <c r="K12" s="1286">
        <v>9.156546507203794</v>
      </c>
    </row>
    <row r="13" spans="1:11" ht="16.5" customHeight="1">
      <c r="A13" s="1326" t="s">
        <v>835</v>
      </c>
      <c r="B13" s="1266">
        <v>5431.497216554477</v>
      </c>
      <c r="C13" s="1246">
        <v>5982.19835515377</v>
      </c>
      <c r="D13" s="1246">
        <v>5772.54379633377</v>
      </c>
      <c r="E13" s="1246">
        <v>5660.674158285247</v>
      </c>
      <c r="F13" s="1265">
        <v>550.7011385992928</v>
      </c>
      <c r="G13" s="1304"/>
      <c r="H13" s="1273">
        <v>10.139030117162344</v>
      </c>
      <c r="I13" s="1263">
        <v>-111.86963804852257</v>
      </c>
      <c r="J13" s="1263"/>
      <c r="K13" s="1286">
        <v>-1.9379608365998484</v>
      </c>
    </row>
    <row r="14" spans="1:11" ht="16.5" customHeight="1">
      <c r="A14" s="1323" t="s">
        <v>837</v>
      </c>
      <c r="B14" s="1248">
        <v>256386.26911035</v>
      </c>
      <c r="C14" s="1276">
        <v>287967.8476844714</v>
      </c>
      <c r="D14" s="1276">
        <v>323746.35024089</v>
      </c>
      <c r="E14" s="1276">
        <v>354337.09069828526</v>
      </c>
      <c r="F14" s="1248">
        <v>31581.578574121406</v>
      </c>
      <c r="G14" s="1251"/>
      <c r="H14" s="1252">
        <v>12.317967995598286</v>
      </c>
      <c r="I14" s="1277">
        <v>30590.740457395266</v>
      </c>
      <c r="J14" s="1277"/>
      <c r="K14" s="1284">
        <v>9.448983883411692</v>
      </c>
    </row>
    <row r="15" spans="1:11" ht="16.5" customHeight="1">
      <c r="A15" s="1326" t="s">
        <v>834</v>
      </c>
      <c r="B15" s="1259">
        <v>225852.15630765</v>
      </c>
      <c r="C15" s="1257">
        <v>257112.79147277903</v>
      </c>
      <c r="D15" s="1257">
        <v>293642.67070098</v>
      </c>
      <c r="E15" s="1257">
        <v>321536.7110501199</v>
      </c>
      <c r="F15" s="1259">
        <v>31260.63516512903</v>
      </c>
      <c r="G15" s="1307"/>
      <c r="H15" s="1271">
        <v>13.841194025416609</v>
      </c>
      <c r="I15" s="1263">
        <v>27894.04034913989</v>
      </c>
      <c r="J15" s="1263"/>
      <c r="K15" s="1286">
        <v>9.499314347792708</v>
      </c>
    </row>
    <row r="16" spans="1:11" ht="16.5" customHeight="1">
      <c r="A16" s="1326" t="s">
        <v>835</v>
      </c>
      <c r="B16" s="1266">
        <v>30534.112802700005</v>
      </c>
      <c r="C16" s="1246">
        <v>30855.056211692347</v>
      </c>
      <c r="D16" s="1246">
        <v>30103.67953991</v>
      </c>
      <c r="E16" s="1246">
        <v>32800.37964816536</v>
      </c>
      <c r="F16" s="1265">
        <v>320.9434089923416</v>
      </c>
      <c r="G16" s="1304"/>
      <c r="H16" s="1273">
        <v>1.051097869016721</v>
      </c>
      <c r="I16" s="1263">
        <v>2696.7001082553616</v>
      </c>
      <c r="J16" s="1263"/>
      <c r="K16" s="1286">
        <v>8.958041506787259</v>
      </c>
    </row>
    <row r="17" spans="1:11" ht="16.5" customHeight="1">
      <c r="A17" s="1323" t="s">
        <v>716</v>
      </c>
      <c r="B17" s="1248">
        <v>86159.36064291638</v>
      </c>
      <c r="C17" s="1276">
        <v>81416.9110265284</v>
      </c>
      <c r="D17" s="1276">
        <v>109336.9916508533</v>
      </c>
      <c r="E17" s="1276">
        <v>130257.42478413187</v>
      </c>
      <c r="F17" s="1248">
        <v>-4742.449616387981</v>
      </c>
      <c r="G17" s="1251"/>
      <c r="H17" s="1252">
        <v>-5.504276704237456</v>
      </c>
      <c r="I17" s="1277">
        <v>20920.433133278566</v>
      </c>
      <c r="J17" s="1277"/>
      <c r="K17" s="1284">
        <v>19.133902275346987</v>
      </c>
    </row>
    <row r="18" spans="1:11" ht="16.5" customHeight="1">
      <c r="A18" s="1326" t="s">
        <v>834</v>
      </c>
      <c r="B18" s="1259">
        <v>82412.96529512</v>
      </c>
      <c r="C18" s="1257">
        <v>76797.47409130572</v>
      </c>
      <c r="D18" s="1257">
        <v>103159.82678415003</v>
      </c>
      <c r="E18" s="1257">
        <v>123400.45715169887</v>
      </c>
      <c r="F18" s="1259">
        <v>-5615.491203814279</v>
      </c>
      <c r="G18" s="1307"/>
      <c r="H18" s="1271">
        <v>-6.813844379589136</v>
      </c>
      <c r="I18" s="1263">
        <v>20240.63036754883</v>
      </c>
      <c r="J18" s="1263"/>
      <c r="K18" s="1286">
        <v>19.62065175807245</v>
      </c>
    </row>
    <row r="19" spans="1:11" ht="16.5" customHeight="1">
      <c r="A19" s="1326" t="s">
        <v>835</v>
      </c>
      <c r="B19" s="1266">
        <v>3746.395347796378</v>
      </c>
      <c r="C19" s="1246">
        <v>4619.436935222673</v>
      </c>
      <c r="D19" s="1246">
        <v>6177.164866703274</v>
      </c>
      <c r="E19" s="1246">
        <v>6856.967632433001</v>
      </c>
      <c r="F19" s="1265">
        <v>873.0415874262953</v>
      </c>
      <c r="G19" s="1304"/>
      <c r="H19" s="1273">
        <v>23.303509276985853</v>
      </c>
      <c r="I19" s="1263">
        <v>679.8027657297271</v>
      </c>
      <c r="J19" s="1263"/>
      <c r="K19" s="1286">
        <v>11.005093443337783</v>
      </c>
    </row>
    <row r="20" spans="1:11" ht="16.5" customHeight="1">
      <c r="A20" s="1323" t="s">
        <v>717</v>
      </c>
      <c r="B20" s="1259">
        <v>5208.54898096</v>
      </c>
      <c r="C20" s="1257">
        <v>5948.679110310031</v>
      </c>
      <c r="D20" s="1257">
        <v>5351.50414922</v>
      </c>
      <c r="E20" s="1257">
        <v>6489.983930779998</v>
      </c>
      <c r="F20" s="1248">
        <v>740.130129350031</v>
      </c>
      <c r="G20" s="1251"/>
      <c r="H20" s="1252">
        <v>14.209910131508751</v>
      </c>
      <c r="I20" s="1277">
        <v>1138.4797815599986</v>
      </c>
      <c r="J20" s="1277"/>
      <c r="K20" s="1284">
        <v>21.274014740807704</v>
      </c>
    </row>
    <row r="21" spans="1:11" ht="16.5" customHeight="1">
      <c r="A21" s="1327" t="s">
        <v>873</v>
      </c>
      <c r="B21" s="1259">
        <v>4783.251</v>
      </c>
      <c r="C21" s="1257">
        <v>5269.93</v>
      </c>
      <c r="D21" s="1257">
        <v>8327.68</v>
      </c>
      <c r="E21" s="1257">
        <v>926.18186871</v>
      </c>
      <c r="F21" s="1266">
        <v>486.6790000000001</v>
      </c>
      <c r="G21" s="1268"/>
      <c r="H21" s="1275">
        <v>10.174648999184866</v>
      </c>
      <c r="I21" s="1247">
        <v>-7401.49813129</v>
      </c>
      <c r="J21" s="1247"/>
      <c r="K21" s="1284">
        <v>-88.87827259560885</v>
      </c>
    </row>
    <row r="22" spans="1:11" ht="16.5" customHeight="1">
      <c r="A22" s="1327" t="s">
        <v>838</v>
      </c>
      <c r="B22" s="1259">
        <v>2043.4739488200034</v>
      </c>
      <c r="C22" s="1257">
        <v>2012.1174508343395</v>
      </c>
      <c r="D22" s="1257">
        <v>2227.89023374</v>
      </c>
      <c r="E22" s="1257">
        <v>3117.6573615400002</v>
      </c>
      <c r="F22" s="1266">
        <v>-31.356497985663964</v>
      </c>
      <c r="G22" s="1268"/>
      <c r="H22" s="1275">
        <v>-1.53447016066785</v>
      </c>
      <c r="I22" s="1247">
        <v>889.7671278000003</v>
      </c>
      <c r="J22" s="1247"/>
      <c r="K22" s="1289">
        <v>39.93765555973249</v>
      </c>
    </row>
    <row r="23" spans="1:11" ht="16.5" customHeight="1">
      <c r="A23" s="1328" t="s">
        <v>839</v>
      </c>
      <c r="B23" s="1259">
        <v>194442.17386487086</v>
      </c>
      <c r="C23" s="1257">
        <v>231605.7216189207</v>
      </c>
      <c r="D23" s="1257">
        <v>225879.68528217328</v>
      </c>
      <c r="E23" s="1257">
        <v>254195.6470929776</v>
      </c>
      <c r="F23" s="1259">
        <v>37163.547754049854</v>
      </c>
      <c r="G23" s="1307"/>
      <c r="H23" s="1271">
        <v>19.112904888564433</v>
      </c>
      <c r="I23" s="1258">
        <v>28315.96181080432</v>
      </c>
      <c r="J23" s="1258"/>
      <c r="K23" s="1314">
        <v>12.535860307858792</v>
      </c>
    </row>
    <row r="24" spans="1:11" ht="16.5" customHeight="1">
      <c r="A24" s="1329" t="s">
        <v>840</v>
      </c>
      <c r="B24" s="1265">
        <v>79808.80674213</v>
      </c>
      <c r="C24" s="1261">
        <v>88656.47321822462</v>
      </c>
      <c r="D24" s="1261">
        <v>98705.74745013002</v>
      </c>
      <c r="E24" s="1261">
        <v>100511.72028777</v>
      </c>
      <c r="F24" s="1265">
        <v>8847.66647609463</v>
      </c>
      <c r="G24" s="1304"/>
      <c r="H24" s="1273">
        <v>11.08607788697092</v>
      </c>
      <c r="I24" s="1263">
        <v>1805.9728376399871</v>
      </c>
      <c r="J24" s="1263"/>
      <c r="K24" s="1286">
        <v>1.8296531704523438</v>
      </c>
    </row>
    <row r="25" spans="1:11" ht="16.5" customHeight="1">
      <c r="A25" s="1329" t="s">
        <v>841</v>
      </c>
      <c r="B25" s="1265">
        <v>21720.372955284136</v>
      </c>
      <c r="C25" s="1261">
        <v>29226.571627246398</v>
      </c>
      <c r="D25" s="1261">
        <v>35207.753525598324</v>
      </c>
      <c r="E25" s="1261">
        <v>48843.48004845771</v>
      </c>
      <c r="F25" s="1265">
        <v>7506.198671962262</v>
      </c>
      <c r="G25" s="1304"/>
      <c r="H25" s="1273">
        <v>34.55833234270571</v>
      </c>
      <c r="I25" s="1263">
        <v>13635.72652285939</v>
      </c>
      <c r="J25" s="1263"/>
      <c r="K25" s="1286">
        <v>38.72932850698733</v>
      </c>
    </row>
    <row r="26" spans="1:11" ht="16.5" customHeight="1">
      <c r="A26" s="1329" t="s">
        <v>842</v>
      </c>
      <c r="B26" s="1265">
        <v>92912.99416745672</v>
      </c>
      <c r="C26" s="1261">
        <v>113722.6767734497</v>
      </c>
      <c r="D26" s="1261">
        <v>91966.18430644495</v>
      </c>
      <c r="E26" s="1261">
        <v>104840.4467567499</v>
      </c>
      <c r="F26" s="1265">
        <v>20809.682605992974</v>
      </c>
      <c r="G26" s="1304"/>
      <c r="H26" s="1273">
        <v>22.396956198061773</v>
      </c>
      <c r="I26" s="1263">
        <v>12874.262450304945</v>
      </c>
      <c r="J26" s="1263"/>
      <c r="K26" s="1286">
        <v>13.99890899834008</v>
      </c>
    </row>
    <row r="27" spans="1:11" ht="16.5" customHeight="1">
      <c r="A27" s="1330" t="s">
        <v>718</v>
      </c>
      <c r="B27" s="1248">
        <v>930369.512399816</v>
      </c>
      <c r="C27" s="1276">
        <v>982853.7008437362</v>
      </c>
      <c r="D27" s="1276">
        <v>1059669.7329466732</v>
      </c>
      <c r="E27" s="1252">
        <v>1155245.7043451555</v>
      </c>
      <c r="F27" s="1276">
        <v>52484.188443920226</v>
      </c>
      <c r="G27" s="1251"/>
      <c r="H27" s="1252">
        <v>5.641219724466393</v>
      </c>
      <c r="I27" s="1277">
        <v>95575.97139848233</v>
      </c>
      <c r="J27" s="1277"/>
      <c r="K27" s="1284">
        <v>9.019411277578888</v>
      </c>
    </row>
    <row r="28" spans="1:11" ht="16.5" customHeight="1">
      <c r="A28" s="1327" t="s">
        <v>843</v>
      </c>
      <c r="B28" s="1266">
        <v>138593.494940233</v>
      </c>
      <c r="C28" s="1246">
        <v>117348.33643959078</v>
      </c>
      <c r="D28" s="1246">
        <v>140541.85284036596</v>
      </c>
      <c r="E28" s="1246">
        <v>174315.86576589756</v>
      </c>
      <c r="F28" s="1266">
        <v>-21245.158500642225</v>
      </c>
      <c r="G28" s="1268"/>
      <c r="H28" s="1275">
        <v>-15.329116644185916</v>
      </c>
      <c r="I28" s="1247">
        <v>33774.0129255316</v>
      </c>
      <c r="J28" s="1247"/>
      <c r="K28" s="1289">
        <v>24.031284804458718</v>
      </c>
    </row>
    <row r="29" spans="1:11" ht="16.5" customHeight="1">
      <c r="A29" s="1324" t="s">
        <v>844</v>
      </c>
      <c r="B29" s="1259">
        <v>19696.879199649997</v>
      </c>
      <c r="C29" s="1257">
        <v>19242.198399479992</v>
      </c>
      <c r="D29" s="1257">
        <v>23431.563178128</v>
      </c>
      <c r="E29" s="1257">
        <v>21572.394373127303</v>
      </c>
      <c r="F29" s="1259">
        <v>-454.68080017000466</v>
      </c>
      <c r="G29" s="1307"/>
      <c r="H29" s="1271">
        <v>-2.308390052867279</v>
      </c>
      <c r="I29" s="1258">
        <v>-1859.168805000696</v>
      </c>
      <c r="J29" s="1258"/>
      <c r="K29" s="1314">
        <v>-7.934463402493446</v>
      </c>
    </row>
    <row r="30" spans="1:11" ht="16.5" customHeight="1">
      <c r="A30" s="1326" t="s">
        <v>845</v>
      </c>
      <c r="B30" s="1265">
        <v>55682.72601641</v>
      </c>
      <c r="C30" s="1261">
        <v>38336.01426803</v>
      </c>
      <c r="D30" s="1261">
        <v>59611.945390479996</v>
      </c>
      <c r="E30" s="1261">
        <v>88558.04320698</v>
      </c>
      <c r="F30" s="1265">
        <v>-17346.711748380003</v>
      </c>
      <c r="G30" s="1304"/>
      <c r="H30" s="1273">
        <v>-31.152770328212437</v>
      </c>
      <c r="I30" s="1263">
        <v>28946.097816500005</v>
      </c>
      <c r="J30" s="1263"/>
      <c r="K30" s="1286">
        <v>48.557546020168445</v>
      </c>
    </row>
    <row r="31" spans="1:11" ht="16.5" customHeight="1">
      <c r="A31" s="1326" t="s">
        <v>846</v>
      </c>
      <c r="B31" s="1265">
        <v>476.5093035750001</v>
      </c>
      <c r="C31" s="1261">
        <v>698.0885317999257</v>
      </c>
      <c r="D31" s="1261">
        <v>539.9387125645001</v>
      </c>
      <c r="E31" s="1261">
        <v>1135.1575296892504</v>
      </c>
      <c r="F31" s="1265">
        <v>221.5792282249256</v>
      </c>
      <c r="G31" s="1304"/>
      <c r="H31" s="1273">
        <v>46.50050409562469</v>
      </c>
      <c r="I31" s="1263">
        <v>595.2188171247503</v>
      </c>
      <c r="J31" s="1263"/>
      <c r="K31" s="1286">
        <v>110.23821838921147</v>
      </c>
    </row>
    <row r="32" spans="1:11" ht="16.5" customHeight="1">
      <c r="A32" s="1326" t="s">
        <v>847</v>
      </c>
      <c r="B32" s="1265">
        <v>62299.629785498</v>
      </c>
      <c r="C32" s="1261">
        <v>56856.31159240373</v>
      </c>
      <c r="D32" s="1261">
        <v>56783.51974979347</v>
      </c>
      <c r="E32" s="1261">
        <v>62768.292738841</v>
      </c>
      <c r="F32" s="1265">
        <v>-5443.318193094274</v>
      </c>
      <c r="G32" s="1304"/>
      <c r="H32" s="1273">
        <v>-8.737320288797862</v>
      </c>
      <c r="I32" s="1263">
        <v>5984.772989047531</v>
      </c>
      <c r="J32" s="1263"/>
      <c r="K32" s="1286">
        <v>10.539630187452934</v>
      </c>
    </row>
    <row r="33" spans="1:11" ht="16.5" customHeight="1">
      <c r="A33" s="1325" t="s">
        <v>848</v>
      </c>
      <c r="B33" s="1266">
        <v>437.7506351</v>
      </c>
      <c r="C33" s="1246">
        <v>2215.723647877144</v>
      </c>
      <c r="D33" s="1246">
        <v>174.8858094</v>
      </c>
      <c r="E33" s="1246">
        <v>281.97791726</v>
      </c>
      <c r="F33" s="1266">
        <v>1777.9730127771438</v>
      </c>
      <c r="G33" s="1268"/>
      <c r="H33" s="1275">
        <v>406.16114979958456</v>
      </c>
      <c r="I33" s="1247">
        <v>107.09210786000003</v>
      </c>
      <c r="J33" s="1247"/>
      <c r="K33" s="1289">
        <v>61.235447419897994</v>
      </c>
    </row>
    <row r="34" spans="1:11" ht="16.5" customHeight="1">
      <c r="A34" s="1325" t="s">
        <v>849</v>
      </c>
      <c r="B34" s="1248">
        <v>742964.3768725059</v>
      </c>
      <c r="C34" s="1276">
        <v>786201.3256645236</v>
      </c>
      <c r="D34" s="1276">
        <v>854870.055005844</v>
      </c>
      <c r="E34" s="1276">
        <v>891406.2550172687</v>
      </c>
      <c r="F34" s="1266">
        <v>43236.94879201776</v>
      </c>
      <c r="G34" s="1268"/>
      <c r="H34" s="1275">
        <v>5.81951842348389</v>
      </c>
      <c r="I34" s="1247">
        <v>36536.20001142472</v>
      </c>
      <c r="J34" s="1247"/>
      <c r="K34" s="1289">
        <v>4.273889323585554</v>
      </c>
    </row>
    <row r="35" spans="1:11" ht="16.5" customHeight="1">
      <c r="A35" s="1324" t="s">
        <v>850</v>
      </c>
      <c r="B35" s="1259">
        <v>86389.9689</v>
      </c>
      <c r="C35" s="1257">
        <v>88699.47</v>
      </c>
      <c r="D35" s="1257">
        <v>111002.99299999999</v>
      </c>
      <c r="E35" s="1257">
        <v>122407.5</v>
      </c>
      <c r="F35" s="1259">
        <v>2309.501099999994</v>
      </c>
      <c r="G35" s="1307"/>
      <c r="H35" s="1271">
        <v>2.6733440576571312</v>
      </c>
      <c r="I35" s="1258">
        <v>11404.507000000012</v>
      </c>
      <c r="J35" s="1258"/>
      <c r="K35" s="1314">
        <v>10.27405360141957</v>
      </c>
    </row>
    <row r="36" spans="1:11" ht="16.5" customHeight="1">
      <c r="A36" s="1326" t="s">
        <v>851</v>
      </c>
      <c r="B36" s="1265">
        <v>5864.617</v>
      </c>
      <c r="C36" s="1261">
        <v>6209.702523734853</v>
      </c>
      <c r="D36" s="1261">
        <v>6347.6535</v>
      </c>
      <c r="E36" s="1261">
        <v>8632.896081249999</v>
      </c>
      <c r="F36" s="1265">
        <v>345.08552373485236</v>
      </c>
      <c r="G36" s="1304"/>
      <c r="H36" s="1273">
        <v>5.884195399884637</v>
      </c>
      <c r="I36" s="1263">
        <v>2285.2425812499987</v>
      </c>
      <c r="J36" s="1263"/>
      <c r="K36" s="1286">
        <v>36.001375646134406</v>
      </c>
    </row>
    <row r="37" spans="1:11" ht="16.5" customHeight="1">
      <c r="A37" s="1322" t="s">
        <v>852</v>
      </c>
      <c r="B37" s="1265">
        <v>14928.885257588214</v>
      </c>
      <c r="C37" s="1261">
        <v>12106.202558782208</v>
      </c>
      <c r="D37" s="1261">
        <v>12884.695125481616</v>
      </c>
      <c r="E37" s="1261">
        <v>12737.793298904347</v>
      </c>
      <c r="F37" s="1265">
        <v>-2822.6826988060056</v>
      </c>
      <c r="G37" s="1304"/>
      <c r="H37" s="1273">
        <v>-18.907524909612807</v>
      </c>
      <c r="I37" s="1263">
        <v>-146.90182657726837</v>
      </c>
      <c r="J37" s="1263"/>
      <c r="K37" s="1286">
        <v>-1.1401265233412137</v>
      </c>
    </row>
    <row r="38" spans="1:11" ht="16.5" customHeight="1">
      <c r="A38" s="1331" t="s">
        <v>719</v>
      </c>
      <c r="B38" s="1265">
        <v>1892.96053847</v>
      </c>
      <c r="C38" s="1261">
        <v>2126.224357226045</v>
      </c>
      <c r="D38" s="1261">
        <v>2854.7570000000005</v>
      </c>
      <c r="E38" s="1261">
        <v>3058.6810085119178</v>
      </c>
      <c r="F38" s="1265">
        <v>233.26381875604488</v>
      </c>
      <c r="G38" s="1304"/>
      <c r="H38" s="1273">
        <v>12.322698440643784</v>
      </c>
      <c r="I38" s="1263">
        <v>203.92400851191724</v>
      </c>
      <c r="J38" s="1263"/>
      <c r="K38" s="1286">
        <v>7.1433053150204096</v>
      </c>
    </row>
    <row r="39" spans="1:11" ht="16.5" customHeight="1">
      <c r="A39" s="1331" t="s">
        <v>720</v>
      </c>
      <c r="B39" s="1265">
        <v>13035.924719118213</v>
      </c>
      <c r="C39" s="1261">
        <v>9979.978201556163</v>
      </c>
      <c r="D39" s="1261">
        <v>10029.938125481616</v>
      </c>
      <c r="E39" s="1261">
        <v>9679.11229039243</v>
      </c>
      <c r="F39" s="1265">
        <v>-3055.94651756205</v>
      </c>
      <c r="G39" s="1304"/>
      <c r="H39" s="1273">
        <v>-23.442498966569385</v>
      </c>
      <c r="I39" s="1263">
        <v>-350.8258350891865</v>
      </c>
      <c r="J39" s="1263"/>
      <c r="K39" s="1286">
        <v>-3.497786633378066</v>
      </c>
    </row>
    <row r="40" spans="1:11" ht="16.5" customHeight="1">
      <c r="A40" s="1326" t="s">
        <v>721</v>
      </c>
      <c r="B40" s="1265">
        <v>635039.6299856477</v>
      </c>
      <c r="C40" s="1261">
        <v>677020.2677651066</v>
      </c>
      <c r="D40" s="1261">
        <v>722900.1464051999</v>
      </c>
      <c r="E40" s="1261">
        <v>745763.5596874193</v>
      </c>
      <c r="F40" s="1265">
        <v>41980.63777945889</v>
      </c>
      <c r="G40" s="1304"/>
      <c r="H40" s="1273">
        <v>6.610711489046389</v>
      </c>
      <c r="I40" s="1263">
        <v>22863.413282219437</v>
      </c>
      <c r="J40" s="1263"/>
      <c r="K40" s="1286">
        <v>3.1627346315965523</v>
      </c>
    </row>
    <row r="41" spans="1:11" ht="16.5" customHeight="1">
      <c r="A41" s="1322" t="s">
        <v>853</v>
      </c>
      <c r="B41" s="1265">
        <v>606902.9893834699</v>
      </c>
      <c r="C41" s="1261">
        <v>642525.9040815157</v>
      </c>
      <c r="D41" s="1261">
        <v>694399.071558579</v>
      </c>
      <c r="E41" s="1261">
        <v>710129.0740273696</v>
      </c>
      <c r="F41" s="1265">
        <v>35622.91469804582</v>
      </c>
      <c r="G41" s="1304"/>
      <c r="H41" s="1273">
        <v>5.869622546139343</v>
      </c>
      <c r="I41" s="1263">
        <v>15730.002468790626</v>
      </c>
      <c r="J41" s="1263"/>
      <c r="K41" s="1286">
        <v>2.2652683612442956</v>
      </c>
    </row>
    <row r="42" spans="1:11" ht="16.5" customHeight="1">
      <c r="A42" s="1322" t="s">
        <v>854</v>
      </c>
      <c r="B42" s="1266">
        <v>28136.640602177875</v>
      </c>
      <c r="C42" s="1246">
        <v>34494.363683590884</v>
      </c>
      <c r="D42" s="1246">
        <v>28501.07484662093</v>
      </c>
      <c r="E42" s="1246">
        <v>35634.485660049715</v>
      </c>
      <c r="F42" s="1265">
        <v>6357.723081413009</v>
      </c>
      <c r="G42" s="1304"/>
      <c r="H42" s="1273">
        <v>22.595885455212798</v>
      </c>
      <c r="I42" s="1263">
        <v>7133.410813428785</v>
      </c>
      <c r="J42" s="1263"/>
      <c r="K42" s="1286">
        <v>25.028567700752934</v>
      </c>
    </row>
    <row r="43" spans="1:11" ht="16.5" customHeight="1">
      <c r="A43" s="1323" t="s">
        <v>855</v>
      </c>
      <c r="B43" s="1259">
        <v>741.2757292699999</v>
      </c>
      <c r="C43" s="1257">
        <v>2165.6828169000005</v>
      </c>
      <c r="D43" s="1257">
        <v>1734.5669751625092</v>
      </c>
      <c r="E43" s="1257">
        <v>1864.5059496950003</v>
      </c>
      <c r="F43" s="1248">
        <v>1424.4070876300007</v>
      </c>
      <c r="G43" s="1251"/>
      <c r="H43" s="1252">
        <v>192.1561750082848</v>
      </c>
      <c r="I43" s="1277">
        <v>129.9389745324911</v>
      </c>
      <c r="J43" s="1277"/>
      <c r="K43" s="1284">
        <v>7.491147726960344</v>
      </c>
    </row>
    <row r="44" spans="1:11" ht="16.5" customHeight="1" hidden="1">
      <c r="A44" s="1332" t="s">
        <v>874</v>
      </c>
      <c r="B44" s="1248">
        <v>0</v>
      </c>
      <c r="C44" s="1276">
        <v>0</v>
      </c>
      <c r="D44" s="1276">
        <v>0</v>
      </c>
      <c r="E44" s="1276">
        <v>1</v>
      </c>
      <c r="F44" s="1266">
        <v>0</v>
      </c>
      <c r="G44" s="1268"/>
      <c r="H44" s="1275"/>
      <c r="I44" s="1247">
        <v>1</v>
      </c>
      <c r="J44" s="1247"/>
      <c r="K44" s="1434" t="e">
        <v>#DIV/0!</v>
      </c>
    </row>
    <row r="45" spans="1:11" s="1255" customFormat="1" ht="16.5" customHeight="1">
      <c r="A45" s="1343" t="s">
        <v>875</v>
      </c>
      <c r="B45" s="1259">
        <v>48811.61420471702</v>
      </c>
      <c r="C45" s="1257">
        <v>79305.0351550918</v>
      </c>
      <c r="D45" s="1257">
        <v>64257.85687766676</v>
      </c>
      <c r="E45" s="1257">
        <v>89523.56786735484</v>
      </c>
      <c r="F45" s="1259">
        <v>30492.420950374777</v>
      </c>
      <c r="G45" s="1307"/>
      <c r="H45" s="1271">
        <v>62.46960164539708</v>
      </c>
      <c r="I45" s="1258">
        <v>25265.71098968808</v>
      </c>
      <c r="J45" s="1258"/>
      <c r="K45" s="1314">
        <v>39.31925560136342</v>
      </c>
    </row>
    <row r="46" spans="1:11" ht="16.5" customHeight="1">
      <c r="A46" s="1322" t="s">
        <v>856</v>
      </c>
      <c r="B46" s="1262">
        <v>90.05264784281354</v>
      </c>
      <c r="C46" s="1263">
        <v>93.75454249650059</v>
      </c>
      <c r="D46" s="1263">
        <v>90.35907537878948</v>
      </c>
      <c r="E46" s="1264">
        <v>85.72947874464678</v>
      </c>
      <c r="F46" s="12"/>
      <c r="G46" s="37"/>
      <c r="H46" s="42"/>
      <c r="I46" s="37"/>
      <c r="J46" s="37"/>
      <c r="K46" s="751"/>
    </row>
    <row r="47" spans="1:11" ht="16.5" customHeight="1">
      <c r="A47" s="1326" t="s">
        <v>857</v>
      </c>
      <c r="B47" s="1336">
        <v>30.85767034725679</v>
      </c>
      <c r="C47" s="947">
        <v>27.695865850775096</v>
      </c>
      <c r="D47" s="947">
        <v>30.555674323239547</v>
      </c>
      <c r="E47" s="1337">
        <v>33.079298649705</v>
      </c>
      <c r="F47" s="12"/>
      <c r="G47" s="37"/>
      <c r="H47" s="42"/>
      <c r="I47" s="37"/>
      <c r="J47" s="37"/>
      <c r="K47" s="751"/>
    </row>
    <row r="48" spans="1:11" ht="16.5" customHeight="1">
      <c r="A48" s="415" t="s">
        <v>821</v>
      </c>
      <c r="B48" s="1338">
        <v>10192.59742280731</v>
      </c>
      <c r="C48" s="1309">
        <v>5793.851776462085</v>
      </c>
      <c r="D48" s="1309">
        <v>4493.712391947862</v>
      </c>
      <c r="E48" s="1339">
        <v>5695.641794770083</v>
      </c>
      <c r="F48" s="1261">
        <v>-4448.755008586928</v>
      </c>
      <c r="G48" s="1263" t="s">
        <v>672</v>
      </c>
      <c r="H48" s="1273">
        <v>-43.646921624042946</v>
      </c>
      <c r="I48" s="1263">
        <v>1140.6249698672211</v>
      </c>
      <c r="J48" s="1263" t="s">
        <v>673</v>
      </c>
      <c r="K48" s="1286">
        <v>25.38268741700226</v>
      </c>
    </row>
    <row r="49" spans="1:11" ht="16.5" customHeight="1">
      <c r="A49" s="415" t="s">
        <v>822</v>
      </c>
      <c r="B49" s="1336">
        <v>667626.6463342421</v>
      </c>
      <c r="C49" s="947">
        <v>686257.9626991819</v>
      </c>
      <c r="D49" s="947">
        <v>766404.3740041829</v>
      </c>
      <c r="E49" s="1337">
        <v>834356.9034706082</v>
      </c>
      <c r="F49" s="1261">
        <v>18681.32572718149</v>
      </c>
      <c r="G49" s="1263" t="s">
        <v>672</v>
      </c>
      <c r="H49" s="1273">
        <v>2.7981695802220616</v>
      </c>
      <c r="I49" s="1263">
        <v>68013.8338993803</v>
      </c>
      <c r="J49" s="1263" t="s">
        <v>673</v>
      </c>
      <c r="K49" s="1286">
        <v>8.874405758416131</v>
      </c>
    </row>
    <row r="50" spans="1:11" ht="16.5" customHeight="1">
      <c r="A50" s="1322" t="s">
        <v>829</v>
      </c>
      <c r="B50" s="1265">
        <v>145192.80902505384</v>
      </c>
      <c r="C50" s="1261">
        <v>150085.9628159518</v>
      </c>
      <c r="D50" s="1261">
        <v>161446.94259510652</v>
      </c>
      <c r="E50" s="1273">
        <v>164390.10130836276</v>
      </c>
      <c r="F50" s="1261">
        <v>4843.144428656249</v>
      </c>
      <c r="G50" s="1263" t="s">
        <v>672</v>
      </c>
      <c r="H50" s="1273">
        <v>3.3356641153078987</v>
      </c>
      <c r="I50" s="1263">
        <v>2881.8542803012415</v>
      </c>
      <c r="J50" s="1263" t="s">
        <v>673</v>
      </c>
      <c r="K50" s="1286">
        <v>1.7850163242351738</v>
      </c>
    </row>
    <row r="51" spans="1:11" ht="16.5" customHeight="1">
      <c r="A51" s="415" t="s">
        <v>858</v>
      </c>
      <c r="B51" s="1338">
        <v>677819.2701394093</v>
      </c>
      <c r="C51" s="1309">
        <v>692051.818060174</v>
      </c>
      <c r="D51" s="1309">
        <v>770898.0546189272</v>
      </c>
      <c r="E51" s="1339">
        <v>840051.5609600128</v>
      </c>
      <c r="F51" s="1261">
        <v>14232.547920764657</v>
      </c>
      <c r="G51" s="1263"/>
      <c r="H51" s="1273">
        <v>2.099755576119487</v>
      </c>
      <c r="I51" s="1263">
        <v>69153.50634108565</v>
      </c>
      <c r="J51" s="1263"/>
      <c r="K51" s="1286">
        <v>8.970512498603961</v>
      </c>
    </row>
    <row r="52" spans="1:11" ht="16.5" customHeight="1" thickBot="1">
      <c r="A52" s="1293" t="s">
        <v>859</v>
      </c>
      <c r="B52" s="1340">
        <v>51281.34344671569</v>
      </c>
      <c r="C52" s="1335">
        <v>51914.11371380723</v>
      </c>
      <c r="D52" s="1335">
        <v>52336.42281183262</v>
      </c>
      <c r="E52" s="1341">
        <v>56954.65706191517</v>
      </c>
      <c r="F52" s="1296">
        <v>632.7702670915387</v>
      </c>
      <c r="G52" s="1298"/>
      <c r="H52" s="1342">
        <v>1.2339190523528774</v>
      </c>
      <c r="I52" s="1298">
        <v>4618.234250082547</v>
      </c>
      <c r="J52" s="1298"/>
      <c r="K52" s="1299">
        <v>8.82413050407874</v>
      </c>
    </row>
    <row r="53" spans="1:11" ht="16.5" customHeight="1" thickTop="1">
      <c r="A53" s="940" t="s">
        <v>722</v>
      </c>
      <c r="B53" s="944">
        <v>50.00936224170209</v>
      </c>
      <c r="C53" s="945" t="s">
        <v>703</v>
      </c>
      <c r="D53" s="1344"/>
      <c r="E53" s="1344"/>
      <c r="F53" s="756"/>
      <c r="G53" s="1345"/>
      <c r="H53" s="756"/>
      <c r="I53" s="1345"/>
      <c r="J53" s="1345"/>
      <c r="K53" s="1345"/>
    </row>
    <row r="54" spans="1:11" s="41" customFormat="1" ht="16.5" customHeight="1">
      <c r="A54" s="720" t="s">
        <v>723</v>
      </c>
      <c r="B54" s="943">
        <v>61.30443295500004</v>
      </c>
      <c r="C54" s="37" t="s">
        <v>703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81" t="s">
        <v>705</v>
      </c>
      <c r="B55" s="943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3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7" width="12.00390625" style="41" bestFit="1" customWidth="1"/>
    <col min="8" max="8" width="10.8515625" style="41" customWidth="1"/>
    <col min="9" max="9" width="12.00390625" style="41" bestFit="1" customWidth="1"/>
    <col min="10" max="10" width="10.7109375" style="41" customWidth="1"/>
    <col min="11" max="11" width="12.00390625" style="41" bestFit="1" customWidth="1"/>
    <col min="12" max="16384" width="9.140625" style="41" customWidth="1"/>
  </cols>
  <sheetData>
    <row r="1" spans="1:13" ht="12.75">
      <c r="A1" s="1611" t="s">
        <v>379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</row>
    <row r="2" spans="1:13" ht="15.75">
      <c r="A2" s="1612" t="s">
        <v>774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</row>
    <row r="3" spans="1:13" ht="16.5" thickBot="1">
      <c r="A3" s="1240"/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845" t="s">
        <v>293</v>
      </c>
      <c r="M3" s="1845"/>
    </row>
    <row r="4" spans="1:13" ht="13.5" thickTop="1">
      <c r="A4" s="751"/>
      <c r="B4" s="1846" t="s">
        <v>1258</v>
      </c>
      <c r="C4" s="1847"/>
      <c r="D4" s="1847"/>
      <c r="E4" s="1847"/>
      <c r="F4" s="1848"/>
      <c r="G4" s="1847" t="s">
        <v>1486</v>
      </c>
      <c r="H4" s="1848"/>
      <c r="I4" s="1847" t="s">
        <v>1284</v>
      </c>
      <c r="J4" s="1848"/>
      <c r="K4" s="1801" t="s">
        <v>294</v>
      </c>
      <c r="L4" s="1850" t="s">
        <v>1490</v>
      </c>
      <c r="M4" s="1851"/>
    </row>
    <row r="5" spans="1:13" ht="12.75">
      <c r="A5" s="751"/>
      <c r="B5" s="1734"/>
      <c r="C5" s="1735"/>
      <c r="D5" s="1735"/>
      <c r="E5" s="1735"/>
      <c r="F5" s="1736"/>
      <c r="G5" s="1715"/>
      <c r="H5" s="1716"/>
      <c r="I5" s="1715"/>
      <c r="J5" s="1716"/>
      <c r="K5" s="1849"/>
      <c r="L5" s="1852" t="s">
        <v>1419</v>
      </c>
      <c r="M5" s="1853"/>
    </row>
    <row r="6" spans="1:13" ht="12.75">
      <c r="A6" s="751"/>
      <c r="B6" s="1737"/>
      <c r="C6" s="1715"/>
      <c r="D6" s="1715"/>
      <c r="E6" s="1715"/>
      <c r="F6" s="1716"/>
      <c r="G6" s="177" t="s">
        <v>611</v>
      </c>
      <c r="H6" s="177" t="s">
        <v>1530</v>
      </c>
      <c r="I6" s="177" t="s">
        <v>611</v>
      </c>
      <c r="J6" s="177" t="s">
        <v>1530</v>
      </c>
      <c r="K6" s="177" t="s">
        <v>611</v>
      </c>
      <c r="L6" s="177" t="s">
        <v>892</v>
      </c>
      <c r="M6" s="1097" t="s">
        <v>411</v>
      </c>
    </row>
    <row r="7" spans="1:13" ht="12.75">
      <c r="A7" s="751"/>
      <c r="B7" s="284" t="s">
        <v>1531</v>
      </c>
      <c r="C7" s="37"/>
      <c r="D7" s="37"/>
      <c r="E7" s="37"/>
      <c r="F7" s="37"/>
      <c r="G7" s="268">
        <v>-18931.1</v>
      </c>
      <c r="H7" s="268">
        <v>-28135.199999999895</v>
      </c>
      <c r="I7" s="268">
        <v>-4581.200000000012</v>
      </c>
      <c r="J7" s="268">
        <v>-12936.4</v>
      </c>
      <c r="K7" s="268">
        <v>24891.2</v>
      </c>
      <c r="L7" s="268">
        <v>-75.80066662792963</v>
      </c>
      <c r="M7" s="231">
        <v>-643.3336243778908</v>
      </c>
    </row>
    <row r="8" spans="1:13" ht="12.75">
      <c r="A8" s="751"/>
      <c r="B8" s="284"/>
      <c r="C8" s="37" t="s">
        <v>1537</v>
      </c>
      <c r="D8" s="37"/>
      <c r="E8" s="37"/>
      <c r="F8" s="37"/>
      <c r="G8" s="268">
        <v>25766.8</v>
      </c>
      <c r="H8" s="268">
        <v>63177.5</v>
      </c>
      <c r="I8" s="268">
        <v>28351.6</v>
      </c>
      <c r="J8" s="268">
        <v>68701.5</v>
      </c>
      <c r="K8" s="268">
        <v>32751.5</v>
      </c>
      <c r="L8" s="268">
        <v>10.031513420370397</v>
      </c>
      <c r="M8" s="231">
        <v>15.519053598385987</v>
      </c>
    </row>
    <row r="9" spans="1:13" ht="12.75">
      <c r="A9" s="751"/>
      <c r="B9" s="284"/>
      <c r="C9" s="37"/>
      <c r="D9" s="37" t="s">
        <v>1538</v>
      </c>
      <c r="E9" s="37"/>
      <c r="F9" s="37"/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100" t="s">
        <v>1418</v>
      </c>
      <c r="M9" s="646" t="s">
        <v>1418</v>
      </c>
    </row>
    <row r="10" spans="1:13" ht="12.75">
      <c r="A10" s="751"/>
      <c r="B10" s="284"/>
      <c r="C10" s="37"/>
      <c r="D10" s="37" t="s">
        <v>1539</v>
      </c>
      <c r="E10" s="37"/>
      <c r="F10" s="37"/>
      <c r="G10" s="268">
        <v>25766.8</v>
      </c>
      <c r="H10" s="268">
        <v>63177.5</v>
      </c>
      <c r="I10" s="268">
        <v>28351.6</v>
      </c>
      <c r="J10" s="268">
        <v>68701.5</v>
      </c>
      <c r="K10" s="268">
        <v>32751.5</v>
      </c>
      <c r="L10" s="268">
        <v>10.031513420370397</v>
      </c>
      <c r="M10" s="231">
        <v>15.519053598385987</v>
      </c>
    </row>
    <row r="11" spans="1:13" ht="12.75">
      <c r="A11" s="751"/>
      <c r="B11" s="284"/>
      <c r="C11" s="37" t="s">
        <v>1540</v>
      </c>
      <c r="D11" s="37"/>
      <c r="E11" s="37"/>
      <c r="F11" s="37"/>
      <c r="G11" s="268">
        <v>-148710.9</v>
      </c>
      <c r="H11" s="268">
        <v>-366692.5</v>
      </c>
      <c r="I11" s="268">
        <v>-150971</v>
      </c>
      <c r="J11" s="268">
        <v>-388371.4</v>
      </c>
      <c r="K11" s="268">
        <v>-174652.9</v>
      </c>
      <c r="L11" s="100">
        <v>1.5197944468092157</v>
      </c>
      <c r="M11" s="646">
        <v>15.6863901014102</v>
      </c>
    </row>
    <row r="12" spans="1:13" ht="12.75">
      <c r="A12" s="751"/>
      <c r="B12" s="284"/>
      <c r="C12" s="37"/>
      <c r="D12" s="37" t="s">
        <v>1538</v>
      </c>
      <c r="E12" s="37"/>
      <c r="F12" s="37"/>
      <c r="G12" s="268">
        <v>-15181.1</v>
      </c>
      <c r="H12" s="268">
        <v>-51607.2</v>
      </c>
      <c r="I12" s="268">
        <v>-23675.6</v>
      </c>
      <c r="J12" s="268">
        <v>-75076.2</v>
      </c>
      <c r="K12" s="268">
        <v>-32771.4</v>
      </c>
      <c r="L12" s="100">
        <v>55.954443353907145</v>
      </c>
      <c r="M12" s="646">
        <v>38.418456132051574</v>
      </c>
    </row>
    <row r="13" spans="1:13" ht="12.75">
      <c r="A13" s="751"/>
      <c r="B13" s="284"/>
      <c r="C13" s="37"/>
      <c r="D13" s="37" t="s">
        <v>1539</v>
      </c>
      <c r="E13" s="37"/>
      <c r="F13" s="37"/>
      <c r="G13" s="268">
        <v>-133529.8</v>
      </c>
      <c r="H13" s="268">
        <v>-315085.3</v>
      </c>
      <c r="I13" s="268">
        <v>-127295.4</v>
      </c>
      <c r="J13" s="268">
        <v>-313295.2</v>
      </c>
      <c r="K13" s="268">
        <v>-141881.5</v>
      </c>
      <c r="L13" s="100">
        <v>-4.668920345870356</v>
      </c>
      <c r="M13" s="646">
        <v>11.458465899003425</v>
      </c>
    </row>
    <row r="14" spans="1:13" ht="12.75">
      <c r="A14" s="751"/>
      <c r="B14" s="284"/>
      <c r="C14" s="37" t="s">
        <v>1541</v>
      </c>
      <c r="D14" s="37"/>
      <c r="E14" s="37"/>
      <c r="F14" s="37"/>
      <c r="G14" s="268">
        <v>-122944.1</v>
      </c>
      <c r="H14" s="268">
        <v>-303515</v>
      </c>
      <c r="I14" s="268">
        <v>-122619.4</v>
      </c>
      <c r="J14" s="268">
        <v>-319669.9</v>
      </c>
      <c r="K14" s="268">
        <v>-141901.4</v>
      </c>
      <c r="L14" s="100">
        <v>-0.2641037674845817</v>
      </c>
      <c r="M14" s="646">
        <v>15.72508102306813</v>
      </c>
    </row>
    <row r="15" spans="1:13" ht="12.75">
      <c r="A15" s="751"/>
      <c r="B15" s="284"/>
      <c r="C15" s="37" t="s">
        <v>1542</v>
      </c>
      <c r="D15" s="37"/>
      <c r="E15" s="37"/>
      <c r="F15" s="37"/>
      <c r="G15" s="268">
        <v>-6119.7</v>
      </c>
      <c r="H15" s="268">
        <v>-16385.3</v>
      </c>
      <c r="I15" s="268">
        <v>-4762.7</v>
      </c>
      <c r="J15" s="268">
        <v>-8674.599999999991</v>
      </c>
      <c r="K15" s="268">
        <v>8331.1</v>
      </c>
      <c r="L15" s="100">
        <v>-22.174289589358956</v>
      </c>
      <c r="M15" s="646">
        <v>-274.9238877107523</v>
      </c>
    </row>
    <row r="16" spans="1:13" ht="12.75">
      <c r="A16" s="751"/>
      <c r="B16" s="284"/>
      <c r="C16" s="37"/>
      <c r="D16" s="37" t="s">
        <v>1491</v>
      </c>
      <c r="E16" s="37"/>
      <c r="F16" s="37"/>
      <c r="G16" s="268">
        <v>22534.6</v>
      </c>
      <c r="H16" s="268">
        <v>51120.5</v>
      </c>
      <c r="I16" s="268">
        <v>21224.3</v>
      </c>
      <c r="J16" s="268">
        <v>53012.5</v>
      </c>
      <c r="K16" s="268">
        <v>31064.4</v>
      </c>
      <c r="L16" s="100">
        <v>-5.814613971403972</v>
      </c>
      <c r="M16" s="646">
        <v>46.36242420244721</v>
      </c>
    </row>
    <row r="17" spans="1:13" ht="12.75">
      <c r="A17" s="751"/>
      <c r="B17" s="284"/>
      <c r="C17" s="37"/>
      <c r="D17" s="37"/>
      <c r="E17" s="37" t="s">
        <v>1543</v>
      </c>
      <c r="F17" s="37"/>
      <c r="G17" s="268">
        <v>13305.3</v>
      </c>
      <c r="H17" s="268">
        <v>28138.6</v>
      </c>
      <c r="I17" s="268">
        <v>10870.9</v>
      </c>
      <c r="J17" s="268">
        <v>24610.7</v>
      </c>
      <c r="K17" s="268">
        <v>14893.1</v>
      </c>
      <c r="L17" s="100">
        <v>-18.296468324652583</v>
      </c>
      <c r="M17" s="646">
        <v>36.999696437277514</v>
      </c>
    </row>
    <row r="18" spans="1:13" ht="12.75">
      <c r="A18" s="751"/>
      <c r="B18" s="284"/>
      <c r="C18" s="37"/>
      <c r="D18" s="37"/>
      <c r="E18" s="37" t="s">
        <v>1544</v>
      </c>
      <c r="F18" s="37"/>
      <c r="G18" s="268">
        <v>3512</v>
      </c>
      <c r="H18" s="268">
        <v>6635.6</v>
      </c>
      <c r="I18" s="268">
        <v>2975.8</v>
      </c>
      <c r="J18" s="268">
        <v>5534.6</v>
      </c>
      <c r="K18" s="268">
        <v>3676.5</v>
      </c>
      <c r="L18" s="100">
        <v>-15.267653758542135</v>
      </c>
      <c r="M18" s="646">
        <v>23.54660931514214</v>
      </c>
    </row>
    <row r="19" spans="1:13" ht="12.75">
      <c r="A19" s="751"/>
      <c r="B19" s="284"/>
      <c r="C19" s="37"/>
      <c r="D19" s="37"/>
      <c r="E19" s="37" t="s">
        <v>1539</v>
      </c>
      <c r="F19" s="37"/>
      <c r="G19" s="268">
        <v>5717.3</v>
      </c>
      <c r="H19" s="268">
        <v>16346.3</v>
      </c>
      <c r="I19" s="268">
        <v>7377.6</v>
      </c>
      <c r="J19" s="268">
        <v>22867.2</v>
      </c>
      <c r="K19" s="268">
        <v>12494.8</v>
      </c>
      <c r="L19" s="100">
        <v>29.039931436167425</v>
      </c>
      <c r="M19" s="646">
        <v>69.36130991108217</v>
      </c>
    </row>
    <row r="20" spans="1:13" ht="12.75">
      <c r="A20" s="751"/>
      <c r="B20" s="284"/>
      <c r="C20" s="37"/>
      <c r="D20" s="37" t="s">
        <v>1492</v>
      </c>
      <c r="E20" s="37"/>
      <c r="F20" s="37"/>
      <c r="G20" s="268">
        <v>-28654.3</v>
      </c>
      <c r="H20" s="268">
        <v>-67505.8</v>
      </c>
      <c r="I20" s="268">
        <v>-25987</v>
      </c>
      <c r="J20" s="268">
        <v>-61687.1</v>
      </c>
      <c r="K20" s="268">
        <v>-22733.3</v>
      </c>
      <c r="L20" s="100">
        <v>-9.30855054913224</v>
      </c>
      <c r="M20" s="646">
        <v>-12.520491014738141</v>
      </c>
    </row>
    <row r="21" spans="1:13" ht="12.75">
      <c r="A21" s="751"/>
      <c r="B21" s="284"/>
      <c r="C21" s="37"/>
      <c r="D21" s="37"/>
      <c r="E21" s="37" t="s">
        <v>1575</v>
      </c>
      <c r="F21" s="37"/>
      <c r="G21" s="268">
        <v>-8906.7</v>
      </c>
      <c r="H21" s="268">
        <v>-22964.6</v>
      </c>
      <c r="I21" s="268">
        <v>-7388.4</v>
      </c>
      <c r="J21" s="268">
        <v>-18604.7</v>
      </c>
      <c r="K21" s="268">
        <v>-8748.7</v>
      </c>
      <c r="L21" s="100">
        <v>-17.046717639529803</v>
      </c>
      <c r="M21" s="646">
        <v>18.411293378810043</v>
      </c>
    </row>
    <row r="22" spans="1:13" ht="12.75">
      <c r="A22" s="751"/>
      <c r="B22" s="284"/>
      <c r="C22" s="37"/>
      <c r="D22" s="37"/>
      <c r="E22" s="37" t="s">
        <v>1543</v>
      </c>
      <c r="F22" s="37"/>
      <c r="G22" s="268">
        <v>-15042.4</v>
      </c>
      <c r="H22" s="268">
        <v>-32288.2</v>
      </c>
      <c r="I22" s="268">
        <v>-12769.8</v>
      </c>
      <c r="J22" s="268">
        <v>-27642.9</v>
      </c>
      <c r="K22" s="268">
        <v>-9415.6</v>
      </c>
      <c r="L22" s="100">
        <v>-15.10796149550604</v>
      </c>
      <c r="M22" s="646">
        <v>-26.266660401885694</v>
      </c>
    </row>
    <row r="23" spans="1:13" ht="12.75">
      <c r="A23" s="751"/>
      <c r="B23" s="284"/>
      <c r="C23" s="37"/>
      <c r="D23" s="37"/>
      <c r="E23" s="37"/>
      <c r="F23" s="102" t="s">
        <v>1493</v>
      </c>
      <c r="G23" s="268">
        <v>-6945.8</v>
      </c>
      <c r="H23" s="268">
        <v>-12342.6</v>
      </c>
      <c r="I23" s="268">
        <v>-3166.7</v>
      </c>
      <c r="J23" s="268">
        <v>-7166.7</v>
      </c>
      <c r="K23" s="268">
        <v>-2480.2</v>
      </c>
      <c r="L23" s="100">
        <v>-54.40841947651819</v>
      </c>
      <c r="M23" s="646">
        <v>-21.678719171377146</v>
      </c>
    </row>
    <row r="24" spans="1:13" ht="12.75">
      <c r="A24" s="751"/>
      <c r="B24" s="284"/>
      <c r="C24" s="37"/>
      <c r="D24" s="37"/>
      <c r="E24" s="37" t="s">
        <v>1494</v>
      </c>
      <c r="F24" s="37"/>
      <c r="G24" s="268">
        <v>-606.2</v>
      </c>
      <c r="H24" s="268">
        <v>-1874.5</v>
      </c>
      <c r="I24" s="268">
        <v>-409.3</v>
      </c>
      <c r="J24" s="268">
        <v>-1154.6</v>
      </c>
      <c r="K24" s="268">
        <v>-912.3</v>
      </c>
      <c r="L24" s="100">
        <v>-32.481029363246456</v>
      </c>
      <c r="M24" s="646">
        <v>122.89274370877106</v>
      </c>
    </row>
    <row r="25" spans="1:13" ht="12.75">
      <c r="A25" s="751"/>
      <c r="B25" s="284"/>
      <c r="C25" s="37"/>
      <c r="D25" s="37"/>
      <c r="E25" s="37" t="s">
        <v>1539</v>
      </c>
      <c r="F25" s="37"/>
      <c r="G25" s="268">
        <v>-4705.2</v>
      </c>
      <c r="H25" s="268">
        <v>-10378.5</v>
      </c>
      <c r="I25" s="268">
        <v>-5419.5</v>
      </c>
      <c r="J25" s="268">
        <v>-14284.9</v>
      </c>
      <c r="K25" s="268">
        <v>-3656.7</v>
      </c>
      <c r="L25" s="100">
        <v>15.181076256057132</v>
      </c>
      <c r="M25" s="646">
        <v>-32.526985884306676</v>
      </c>
    </row>
    <row r="26" spans="1:13" ht="12.75">
      <c r="A26" s="1209"/>
      <c r="B26" s="284"/>
      <c r="C26" s="37" t="s">
        <v>1576</v>
      </c>
      <c r="D26" s="37"/>
      <c r="E26" s="37"/>
      <c r="F26" s="37"/>
      <c r="G26" s="268">
        <v>-129063.8</v>
      </c>
      <c r="H26" s="268">
        <v>-319900.3</v>
      </c>
      <c r="I26" s="268">
        <v>-127382.1</v>
      </c>
      <c r="J26" s="268">
        <v>-328344.5</v>
      </c>
      <c r="K26" s="268">
        <v>-133570.3</v>
      </c>
      <c r="L26" s="100">
        <v>-1.3029989818988725</v>
      </c>
      <c r="M26" s="646">
        <v>4.857982400980972</v>
      </c>
    </row>
    <row r="27" spans="1:13" ht="12.75">
      <c r="A27" s="751"/>
      <c r="B27" s="284"/>
      <c r="C27" s="37" t="s">
        <v>1588</v>
      </c>
      <c r="D27" s="37"/>
      <c r="E27" s="37"/>
      <c r="F27" s="37"/>
      <c r="G27" s="268">
        <v>3964.5</v>
      </c>
      <c r="H27" s="268">
        <v>9117.4</v>
      </c>
      <c r="I27" s="268">
        <v>2716.5</v>
      </c>
      <c r="J27" s="268">
        <v>7549.4</v>
      </c>
      <c r="K27" s="268">
        <v>2932.6</v>
      </c>
      <c r="L27" s="100">
        <v>-31.479379493000376</v>
      </c>
      <c r="M27" s="646">
        <v>7.95508926928032</v>
      </c>
    </row>
    <row r="28" spans="1:13" ht="12.75">
      <c r="A28" s="751"/>
      <c r="B28" s="284"/>
      <c r="C28" s="37"/>
      <c r="D28" s="37" t="s">
        <v>1495</v>
      </c>
      <c r="E28" s="37"/>
      <c r="F28" s="37"/>
      <c r="G28" s="268">
        <v>5658.2</v>
      </c>
      <c r="H28" s="268">
        <v>14917.9</v>
      </c>
      <c r="I28" s="268">
        <v>7074.5</v>
      </c>
      <c r="J28" s="268">
        <v>17504</v>
      </c>
      <c r="K28" s="268">
        <v>7548.3</v>
      </c>
      <c r="L28" s="100">
        <v>25.030928563854232</v>
      </c>
      <c r="M28" s="646">
        <v>6.697293094918372</v>
      </c>
    </row>
    <row r="29" spans="1:13" ht="12.75">
      <c r="A29" s="751"/>
      <c r="B29" s="284"/>
      <c r="C29" s="37"/>
      <c r="D29" s="37" t="s">
        <v>1496</v>
      </c>
      <c r="E29" s="37"/>
      <c r="F29" s="37"/>
      <c r="G29" s="268">
        <v>-1693.7</v>
      </c>
      <c r="H29" s="268">
        <v>-5800.5</v>
      </c>
      <c r="I29" s="268">
        <v>-4358</v>
      </c>
      <c r="J29" s="268">
        <v>-9954.6</v>
      </c>
      <c r="K29" s="268">
        <v>-4615.7</v>
      </c>
      <c r="L29" s="100">
        <v>157.3064887524355</v>
      </c>
      <c r="M29" s="646">
        <v>5.913262964662684</v>
      </c>
    </row>
    <row r="30" spans="1:13" ht="12.75">
      <c r="A30" s="751"/>
      <c r="B30" s="284"/>
      <c r="C30" s="37" t="s">
        <v>1497</v>
      </c>
      <c r="D30" s="37"/>
      <c r="E30" s="37"/>
      <c r="F30" s="37"/>
      <c r="G30" s="268">
        <v>-125099.3</v>
      </c>
      <c r="H30" s="268">
        <v>-310782.9</v>
      </c>
      <c r="I30" s="268">
        <v>-124665.6</v>
      </c>
      <c r="J30" s="268">
        <v>-320795.1</v>
      </c>
      <c r="K30" s="268">
        <v>-130637.7</v>
      </c>
      <c r="L30" s="100">
        <v>-0.34668459375871574</v>
      </c>
      <c r="M30" s="646">
        <v>4.790495533651617</v>
      </c>
    </row>
    <row r="31" spans="1:13" ht="12.75">
      <c r="A31" s="751"/>
      <c r="B31" s="284"/>
      <c r="C31" s="37" t="s">
        <v>1589</v>
      </c>
      <c r="D31" s="37"/>
      <c r="E31" s="37"/>
      <c r="F31" s="37"/>
      <c r="G31" s="268">
        <v>106168.2</v>
      </c>
      <c r="H31" s="268">
        <v>282647.7</v>
      </c>
      <c r="I31" s="268">
        <v>120084.4</v>
      </c>
      <c r="J31" s="268">
        <v>307858.7</v>
      </c>
      <c r="K31" s="268">
        <v>155528.9</v>
      </c>
      <c r="L31" s="100">
        <v>13.107691380281475</v>
      </c>
      <c r="M31" s="646">
        <v>29.51632351912488</v>
      </c>
    </row>
    <row r="32" spans="1:13" ht="12.75">
      <c r="A32" s="751"/>
      <c r="B32" s="284"/>
      <c r="C32" s="37"/>
      <c r="D32" s="37" t="s">
        <v>1498</v>
      </c>
      <c r="E32" s="37"/>
      <c r="F32" s="37"/>
      <c r="G32" s="268">
        <v>108388.3</v>
      </c>
      <c r="H32" s="268">
        <v>287770.6</v>
      </c>
      <c r="I32" s="268">
        <v>121414.8</v>
      </c>
      <c r="J32" s="268">
        <v>311156.7</v>
      </c>
      <c r="K32" s="268">
        <v>157252.4</v>
      </c>
      <c r="L32" s="100">
        <v>12.018363605665924</v>
      </c>
      <c r="M32" s="646">
        <v>29.51666518414558</v>
      </c>
    </row>
    <row r="33" spans="1:13" ht="12.75">
      <c r="A33" s="751"/>
      <c r="B33" s="284"/>
      <c r="C33" s="37"/>
      <c r="D33" s="37"/>
      <c r="E33" s="37" t="s">
        <v>1590</v>
      </c>
      <c r="F33" s="37"/>
      <c r="G33" s="268">
        <v>8606.4</v>
      </c>
      <c r="H33" s="268">
        <v>26673.6</v>
      </c>
      <c r="I33" s="268">
        <v>10672.6</v>
      </c>
      <c r="J33" s="268">
        <v>25780</v>
      </c>
      <c r="K33" s="268">
        <v>11797.4</v>
      </c>
      <c r="L33" s="100">
        <v>24.007715188696793</v>
      </c>
      <c r="M33" s="646">
        <v>10.539137604707374</v>
      </c>
    </row>
    <row r="34" spans="1:13" ht="12.75">
      <c r="A34" s="751"/>
      <c r="B34" s="284"/>
      <c r="C34" s="37"/>
      <c r="D34" s="37"/>
      <c r="E34" s="37" t="s">
        <v>1499</v>
      </c>
      <c r="F34" s="37"/>
      <c r="G34" s="268">
        <v>86746.8</v>
      </c>
      <c r="H34" s="268">
        <v>231725.3</v>
      </c>
      <c r="I34" s="268">
        <v>96586.5</v>
      </c>
      <c r="J34" s="268">
        <v>253551.6</v>
      </c>
      <c r="K34" s="268">
        <v>133190.8</v>
      </c>
      <c r="L34" s="100">
        <v>11.343012076526163</v>
      </c>
      <c r="M34" s="646">
        <v>37.89794640037685</v>
      </c>
    </row>
    <row r="35" spans="1:13" ht="12.75">
      <c r="A35" s="751"/>
      <c r="B35" s="284"/>
      <c r="C35" s="37"/>
      <c r="D35" s="37"/>
      <c r="E35" s="37" t="s">
        <v>1591</v>
      </c>
      <c r="F35" s="37"/>
      <c r="G35" s="268">
        <v>12205.3</v>
      </c>
      <c r="H35" s="268">
        <v>25850.7</v>
      </c>
      <c r="I35" s="268">
        <v>13606.5</v>
      </c>
      <c r="J35" s="268">
        <v>28993.4</v>
      </c>
      <c r="K35" s="268">
        <v>10933.4</v>
      </c>
      <c r="L35" s="100">
        <v>11.480258576192316</v>
      </c>
      <c r="M35" s="646">
        <v>-19.645757542351085</v>
      </c>
    </row>
    <row r="36" spans="1:13" ht="12.75">
      <c r="A36" s="751"/>
      <c r="B36" s="284"/>
      <c r="C36" s="37"/>
      <c r="D36" s="37"/>
      <c r="E36" s="37" t="s">
        <v>1592</v>
      </c>
      <c r="F36" s="37"/>
      <c r="G36" s="268">
        <v>829.8</v>
      </c>
      <c r="H36" s="268">
        <v>3521</v>
      </c>
      <c r="I36" s="268">
        <v>549.2</v>
      </c>
      <c r="J36" s="268">
        <v>2831.7</v>
      </c>
      <c r="K36" s="268">
        <v>1330.8</v>
      </c>
      <c r="L36" s="100">
        <v>-33.815377199325134</v>
      </c>
      <c r="M36" s="646">
        <v>142.31609613983974</v>
      </c>
    </row>
    <row r="37" spans="1:13" ht="12.75">
      <c r="A37" s="751"/>
      <c r="B37" s="284"/>
      <c r="C37" s="37"/>
      <c r="D37" s="37" t="s">
        <v>1500</v>
      </c>
      <c r="E37" s="37"/>
      <c r="F37" s="37"/>
      <c r="G37" s="268">
        <v>-2220.1</v>
      </c>
      <c r="H37" s="268">
        <v>-5122.9</v>
      </c>
      <c r="I37" s="268">
        <v>-1330.4</v>
      </c>
      <c r="J37" s="268">
        <v>-3298</v>
      </c>
      <c r="K37" s="268">
        <v>-1723.5</v>
      </c>
      <c r="L37" s="100">
        <v>-40.07477140669339</v>
      </c>
      <c r="M37" s="646">
        <v>29.54750450992182</v>
      </c>
    </row>
    <row r="38" spans="1:13" ht="12.75">
      <c r="A38" s="751"/>
      <c r="B38" s="281" t="s">
        <v>1593</v>
      </c>
      <c r="C38" s="727" t="s">
        <v>1594</v>
      </c>
      <c r="D38" s="727"/>
      <c r="E38" s="727"/>
      <c r="F38" s="727"/>
      <c r="G38" s="264">
        <v>2021.2</v>
      </c>
      <c r="H38" s="264">
        <v>12578.3</v>
      </c>
      <c r="I38" s="264">
        <v>5125.1</v>
      </c>
      <c r="J38" s="264">
        <v>15906.1</v>
      </c>
      <c r="K38" s="264">
        <v>4963.5</v>
      </c>
      <c r="L38" s="99">
        <v>153.56718780922228</v>
      </c>
      <c r="M38" s="1204">
        <v>-3.153109207625224</v>
      </c>
    </row>
    <row r="39" spans="1:13" ht="12.75">
      <c r="A39" s="751"/>
      <c r="B39" s="283" t="s">
        <v>1595</v>
      </c>
      <c r="C39" s="283"/>
      <c r="D39" s="104"/>
      <c r="E39" s="104"/>
      <c r="F39" s="104"/>
      <c r="G39" s="271">
        <v>-16909.9</v>
      </c>
      <c r="H39" s="271">
        <v>-15556.899999999907</v>
      </c>
      <c r="I39" s="271">
        <v>543.8999999999942</v>
      </c>
      <c r="J39" s="271">
        <v>2969.7000000000407</v>
      </c>
      <c r="K39" s="271">
        <v>29854.7</v>
      </c>
      <c r="L39" s="1205">
        <v>-103.21645899739202</v>
      </c>
      <c r="M39" s="1206" t="s">
        <v>1418</v>
      </c>
    </row>
    <row r="40" spans="1:13" ht="12.75">
      <c r="A40" s="751"/>
      <c r="B40" s="284" t="s">
        <v>1596</v>
      </c>
      <c r="C40" s="37" t="s">
        <v>1597</v>
      </c>
      <c r="D40" s="37"/>
      <c r="E40" s="37"/>
      <c r="F40" s="37"/>
      <c r="G40" s="268">
        <v>4586.4</v>
      </c>
      <c r="H40" s="268">
        <v>7846.6</v>
      </c>
      <c r="I40" s="268">
        <v>993.4999999999977</v>
      </c>
      <c r="J40" s="268">
        <v>3212.54</v>
      </c>
      <c r="K40" s="268">
        <v>20863.9</v>
      </c>
      <c r="L40" s="100">
        <v>-78.33813012384446</v>
      </c>
      <c r="M40" s="646">
        <v>2000.0402617010618</v>
      </c>
    </row>
    <row r="41" spans="1:13" ht="12.75">
      <c r="A41" s="751"/>
      <c r="B41" s="284"/>
      <c r="C41" s="37" t="s">
        <v>1598</v>
      </c>
      <c r="D41" s="37"/>
      <c r="E41" s="37"/>
      <c r="F41" s="37"/>
      <c r="G41" s="268">
        <v>802.1</v>
      </c>
      <c r="H41" s="268">
        <v>2852</v>
      </c>
      <c r="I41" s="268">
        <v>3576.5</v>
      </c>
      <c r="J41" s="268">
        <v>6437.1</v>
      </c>
      <c r="K41" s="268">
        <v>3199.9</v>
      </c>
      <c r="L41" s="100">
        <v>345.89203341229273</v>
      </c>
      <c r="M41" s="646">
        <v>-10.529847616384732</v>
      </c>
    </row>
    <row r="42" spans="1:13" ht="12.75">
      <c r="A42" s="751"/>
      <c r="B42" s="284"/>
      <c r="C42" s="37" t="s">
        <v>1599</v>
      </c>
      <c r="D42" s="37"/>
      <c r="E42" s="37"/>
      <c r="F42" s="37"/>
      <c r="G42" s="268">
        <v>0</v>
      </c>
      <c r="H42" s="268">
        <v>0</v>
      </c>
      <c r="I42" s="268">
        <v>0</v>
      </c>
      <c r="J42" s="268">
        <v>0</v>
      </c>
      <c r="K42" s="268">
        <v>0</v>
      </c>
      <c r="L42" s="100" t="s">
        <v>1418</v>
      </c>
      <c r="M42" s="646" t="s">
        <v>1418</v>
      </c>
    </row>
    <row r="43" spans="1:13" ht="12.75">
      <c r="A43" s="751"/>
      <c r="B43" s="284"/>
      <c r="C43" s="37" t="s">
        <v>1501</v>
      </c>
      <c r="D43" s="37"/>
      <c r="E43" s="37"/>
      <c r="F43" s="37"/>
      <c r="G43" s="268">
        <v>-2918.7</v>
      </c>
      <c r="H43" s="268">
        <v>-18253.9</v>
      </c>
      <c r="I43" s="268">
        <v>-9888.5</v>
      </c>
      <c r="J43" s="268">
        <v>-25762.16</v>
      </c>
      <c r="K43" s="268">
        <v>-4783.8</v>
      </c>
      <c r="L43" s="100">
        <v>238.79809504231338</v>
      </c>
      <c r="M43" s="646">
        <v>-51.622591899681446</v>
      </c>
    </row>
    <row r="44" spans="1:13" ht="12.75">
      <c r="A44" s="751"/>
      <c r="B44" s="284"/>
      <c r="C44" s="37"/>
      <c r="D44" s="37" t="s">
        <v>1502</v>
      </c>
      <c r="E44" s="37"/>
      <c r="F44" s="37"/>
      <c r="G44" s="268">
        <v>-1555.5</v>
      </c>
      <c r="H44" s="268">
        <v>-1009</v>
      </c>
      <c r="I44" s="268">
        <v>-2924.9</v>
      </c>
      <c r="J44" s="268">
        <v>-6133.4</v>
      </c>
      <c r="K44" s="268">
        <v>-1200.5</v>
      </c>
      <c r="L44" s="100">
        <v>88.03600128576021</v>
      </c>
      <c r="M44" s="646">
        <v>-58.95586173886287</v>
      </c>
    </row>
    <row r="45" spans="1:13" ht="12.75">
      <c r="A45" s="751"/>
      <c r="B45" s="284"/>
      <c r="C45" s="37"/>
      <c r="D45" s="37" t="s">
        <v>1539</v>
      </c>
      <c r="E45" s="37"/>
      <c r="F45" s="37"/>
      <c r="G45" s="268">
        <v>-1363.2</v>
      </c>
      <c r="H45" s="268">
        <v>-17244.9</v>
      </c>
      <c r="I45" s="268">
        <v>-6963.6</v>
      </c>
      <c r="J45" s="268">
        <v>-19628.76</v>
      </c>
      <c r="K45" s="268">
        <v>-3583.3</v>
      </c>
      <c r="L45" s="100">
        <v>410.8274647887324</v>
      </c>
      <c r="M45" s="646">
        <v>-48.542420587052675</v>
      </c>
    </row>
    <row r="46" spans="1:13" ht="12.75">
      <c r="A46" s="751"/>
      <c r="B46" s="284"/>
      <c r="C46" s="37" t="s">
        <v>1503</v>
      </c>
      <c r="D46" s="37"/>
      <c r="E46" s="37"/>
      <c r="F46" s="37"/>
      <c r="G46" s="268">
        <v>6703</v>
      </c>
      <c r="H46" s="268">
        <v>23248.5</v>
      </c>
      <c r="I46" s="268">
        <v>7305.5</v>
      </c>
      <c r="J46" s="268">
        <v>22537.6</v>
      </c>
      <c r="K46" s="268">
        <v>22447.8</v>
      </c>
      <c r="L46" s="100">
        <v>8.98851260629569</v>
      </c>
      <c r="M46" s="646">
        <v>207.2726028334816</v>
      </c>
    </row>
    <row r="47" spans="1:13" ht="12.75">
      <c r="A47" s="751"/>
      <c r="B47" s="284"/>
      <c r="C47" s="37"/>
      <c r="D47" s="37" t="s">
        <v>1502</v>
      </c>
      <c r="E47" s="37"/>
      <c r="F47" s="37"/>
      <c r="G47" s="268">
        <v>8569.5</v>
      </c>
      <c r="H47" s="268">
        <v>21968.9</v>
      </c>
      <c r="I47" s="268">
        <v>8866.9</v>
      </c>
      <c r="J47" s="268">
        <v>18292.5</v>
      </c>
      <c r="K47" s="268">
        <v>17903.4</v>
      </c>
      <c r="L47" s="100">
        <v>3.4704475173580684</v>
      </c>
      <c r="M47" s="646">
        <v>101.91273161984462</v>
      </c>
    </row>
    <row r="48" spans="1:13" ht="12.75">
      <c r="A48" s="751"/>
      <c r="B48" s="284"/>
      <c r="C48" s="37"/>
      <c r="D48" s="37" t="s">
        <v>1600</v>
      </c>
      <c r="E48" s="37"/>
      <c r="F48" s="37"/>
      <c r="G48" s="268">
        <v>-1155.6</v>
      </c>
      <c r="H48" s="268">
        <v>-3933.5</v>
      </c>
      <c r="I48" s="268">
        <v>-2731.2</v>
      </c>
      <c r="J48" s="268">
        <v>2612</v>
      </c>
      <c r="K48" s="268">
        <v>-763.8</v>
      </c>
      <c r="L48" s="100">
        <v>136.34475597092418</v>
      </c>
      <c r="M48" s="646">
        <v>-72.03427065026362</v>
      </c>
    </row>
    <row r="49" spans="1:13" ht="12.75">
      <c r="A49" s="751"/>
      <c r="B49" s="284"/>
      <c r="C49" s="37"/>
      <c r="D49" s="37"/>
      <c r="E49" s="37" t="s">
        <v>1601</v>
      </c>
      <c r="F49" s="37"/>
      <c r="G49" s="268">
        <v>-1155.1</v>
      </c>
      <c r="H49" s="268">
        <v>-3901.5</v>
      </c>
      <c r="I49" s="268">
        <v>-2721.9</v>
      </c>
      <c r="J49" s="268">
        <v>2631.6</v>
      </c>
      <c r="K49" s="268">
        <v>-758.1</v>
      </c>
      <c r="L49" s="100">
        <v>135.6419357631374</v>
      </c>
      <c r="M49" s="646">
        <v>-72.14813181968478</v>
      </c>
    </row>
    <row r="50" spans="1:13" ht="12.75">
      <c r="A50" s="751"/>
      <c r="B50" s="284"/>
      <c r="C50" s="37"/>
      <c r="D50" s="37"/>
      <c r="E50" s="37"/>
      <c r="F50" s="37" t="s">
        <v>1602</v>
      </c>
      <c r="G50" s="268">
        <v>3168.1</v>
      </c>
      <c r="H50" s="268">
        <v>6841.6</v>
      </c>
      <c r="I50" s="268">
        <v>2458.7</v>
      </c>
      <c r="J50" s="268">
        <v>13849.2</v>
      </c>
      <c r="K50" s="268">
        <v>5259.4</v>
      </c>
      <c r="L50" s="100">
        <v>-22.39196995044349</v>
      </c>
      <c r="M50" s="646">
        <v>113.90978972627812</v>
      </c>
    </row>
    <row r="51" spans="1:13" ht="12.75">
      <c r="A51" s="751"/>
      <c r="B51" s="284"/>
      <c r="C51" s="37"/>
      <c r="D51" s="37"/>
      <c r="E51" s="37"/>
      <c r="F51" s="37" t="s">
        <v>1603</v>
      </c>
      <c r="G51" s="268">
        <v>-4323.2</v>
      </c>
      <c r="H51" s="268">
        <v>-10743.1</v>
      </c>
      <c r="I51" s="268">
        <v>-5180.6</v>
      </c>
      <c r="J51" s="268">
        <v>-11217.6</v>
      </c>
      <c r="K51" s="268">
        <v>-6017.5</v>
      </c>
      <c r="L51" s="100">
        <v>19.83253145817914</v>
      </c>
      <c r="M51" s="646">
        <v>16.15449947882484</v>
      </c>
    </row>
    <row r="52" spans="1:13" ht="12.75">
      <c r="A52" s="751"/>
      <c r="B52" s="284"/>
      <c r="C52" s="37"/>
      <c r="D52" s="37"/>
      <c r="E52" s="37" t="s">
        <v>1504</v>
      </c>
      <c r="F52" s="37"/>
      <c r="G52" s="268">
        <v>-0.5000000000000018</v>
      </c>
      <c r="H52" s="268">
        <v>-32</v>
      </c>
      <c r="I52" s="268">
        <v>-9.3</v>
      </c>
      <c r="J52" s="268">
        <v>-19.6</v>
      </c>
      <c r="K52" s="268">
        <v>-5.7</v>
      </c>
      <c r="L52" s="100">
        <v>1759.9999999999934</v>
      </c>
      <c r="M52" s="646">
        <v>-38.70967741935484</v>
      </c>
    </row>
    <row r="53" spans="1:13" ht="12.75">
      <c r="A53" s="751"/>
      <c r="B53" s="284"/>
      <c r="C53" s="37"/>
      <c r="D53" s="37" t="s">
        <v>1505</v>
      </c>
      <c r="E53" s="37"/>
      <c r="F53" s="37"/>
      <c r="G53" s="268">
        <v>-7058.6</v>
      </c>
      <c r="H53" s="268">
        <v>-1031.3</v>
      </c>
      <c r="I53" s="268">
        <v>605.3</v>
      </c>
      <c r="J53" s="268">
        <v>1231.7</v>
      </c>
      <c r="K53" s="268">
        <v>5471.3</v>
      </c>
      <c r="L53" s="100">
        <v>-108.57535488623806</v>
      </c>
      <c r="M53" s="646">
        <v>803.8988931108541</v>
      </c>
    </row>
    <row r="54" spans="1:13" ht="12.75">
      <c r="A54" s="751"/>
      <c r="B54" s="284"/>
      <c r="C54" s="37"/>
      <c r="D54" s="37"/>
      <c r="E54" s="37" t="s">
        <v>974</v>
      </c>
      <c r="F54" s="37"/>
      <c r="G54" s="268">
        <v>-0.1</v>
      </c>
      <c r="H54" s="268">
        <v>44.9</v>
      </c>
      <c r="I54" s="268">
        <v>3.9</v>
      </c>
      <c r="J54" s="268">
        <v>-7.8</v>
      </c>
      <c r="K54" s="268">
        <v>-36.8</v>
      </c>
      <c r="L54" s="100">
        <v>-4000</v>
      </c>
      <c r="M54" s="646">
        <v>-1043.5897435897434</v>
      </c>
    </row>
    <row r="55" spans="1:13" ht="12.75">
      <c r="A55" s="751"/>
      <c r="B55" s="284"/>
      <c r="C55" s="37"/>
      <c r="D55" s="37"/>
      <c r="E55" s="37" t="s">
        <v>1506</v>
      </c>
      <c r="F55" s="37"/>
      <c r="G55" s="268">
        <v>-7058.5</v>
      </c>
      <c r="H55" s="268">
        <v>-1076.2</v>
      </c>
      <c r="I55" s="268">
        <v>601.4</v>
      </c>
      <c r="J55" s="268">
        <v>1239.5</v>
      </c>
      <c r="K55" s="268">
        <v>5508.1</v>
      </c>
      <c r="L55" s="100">
        <v>-108.52022384359283</v>
      </c>
      <c r="M55" s="646">
        <v>815.8796142334554</v>
      </c>
    </row>
    <row r="56" spans="1:13" ht="12.75">
      <c r="A56" s="751"/>
      <c r="B56" s="284"/>
      <c r="C56" s="37"/>
      <c r="D56" s="37" t="s">
        <v>1507</v>
      </c>
      <c r="E56" s="37"/>
      <c r="F56" s="37"/>
      <c r="G56" s="268">
        <v>6347.7</v>
      </c>
      <c r="H56" s="268">
        <v>6244.4</v>
      </c>
      <c r="I56" s="268">
        <v>564.5</v>
      </c>
      <c r="J56" s="268">
        <v>401.4</v>
      </c>
      <c r="K56" s="268">
        <v>-163.1</v>
      </c>
      <c r="L56" s="100">
        <v>-91.10701513934181</v>
      </c>
      <c r="M56" s="646">
        <v>-128.89282550930028</v>
      </c>
    </row>
    <row r="57" spans="1:13" ht="12.75">
      <c r="A57" s="751"/>
      <c r="B57" s="284" t="s">
        <v>1604</v>
      </c>
      <c r="C57" s="37"/>
      <c r="D57" s="37"/>
      <c r="E57" s="37"/>
      <c r="F57" s="37"/>
      <c r="G57" s="268">
        <v>-12323.5</v>
      </c>
      <c r="H57" s="268">
        <v>-7710.299999999901</v>
      </c>
      <c r="I57" s="268">
        <v>1537.3999999999796</v>
      </c>
      <c r="J57" s="268">
        <v>6182.24000000002</v>
      </c>
      <c r="K57" s="268">
        <v>50718.6</v>
      </c>
      <c r="L57" s="100">
        <v>-112.4753519698136</v>
      </c>
      <c r="M57" s="646">
        <v>3198.985299856945</v>
      </c>
    </row>
    <row r="58" spans="1:13" ht="12.75">
      <c r="A58" s="751"/>
      <c r="B58" s="281" t="s">
        <v>1605</v>
      </c>
      <c r="C58" s="727" t="s">
        <v>1607</v>
      </c>
      <c r="D58" s="727"/>
      <c r="E58" s="727"/>
      <c r="F58" s="727"/>
      <c r="G58" s="264">
        <v>-9288.2</v>
      </c>
      <c r="H58" s="264">
        <v>3353.299999999901</v>
      </c>
      <c r="I58" s="264">
        <v>-4694.499999999971</v>
      </c>
      <c r="J58" s="264">
        <v>-2767.8400000000256</v>
      </c>
      <c r="K58" s="264">
        <v>15945</v>
      </c>
      <c r="L58" s="99">
        <v>-49.45737602549503</v>
      </c>
      <c r="M58" s="1204">
        <v>-439.652785174142</v>
      </c>
    </row>
    <row r="59" spans="1:13" ht="12.75">
      <c r="A59" s="751"/>
      <c r="B59" s="1615" t="s">
        <v>1608</v>
      </c>
      <c r="C59" s="1624"/>
      <c r="D59" s="1624"/>
      <c r="E59" s="1624"/>
      <c r="F59" s="1624"/>
      <c r="G59" s="1053">
        <v>-21611.7</v>
      </c>
      <c r="H59" s="1053">
        <v>-4357</v>
      </c>
      <c r="I59" s="1053">
        <v>-3157.0999999999913</v>
      </c>
      <c r="J59" s="1053">
        <v>3414.399999999994</v>
      </c>
      <c r="K59" s="1053">
        <v>66663.6</v>
      </c>
      <c r="L59" s="1625">
        <v>-85.39170912052272</v>
      </c>
      <c r="M59" s="1626">
        <v>-2211.545405593747</v>
      </c>
    </row>
    <row r="60" spans="1:13" ht="12.75">
      <c r="A60" s="751"/>
      <c r="B60" s="1117" t="s">
        <v>1609</v>
      </c>
      <c r="C60" s="733"/>
      <c r="D60" s="733"/>
      <c r="E60" s="733"/>
      <c r="F60" s="733"/>
      <c r="G60" s="1054">
        <v>21611.7</v>
      </c>
      <c r="H60" s="1054">
        <v>4357</v>
      </c>
      <c r="I60" s="1054">
        <v>3157.1</v>
      </c>
      <c r="J60" s="1054">
        <v>-3414.399999999994</v>
      </c>
      <c r="K60" s="1054">
        <v>-66663.6</v>
      </c>
      <c r="L60" s="1627">
        <v>-85.39170912052269</v>
      </c>
      <c r="M60" s="1628">
        <v>-2211.5454055937416</v>
      </c>
    </row>
    <row r="61" spans="1:13" ht="12.75">
      <c r="A61" s="751"/>
      <c r="B61" s="284"/>
      <c r="C61" s="37" t="s">
        <v>1508</v>
      </c>
      <c r="D61" s="37"/>
      <c r="E61" s="37"/>
      <c r="F61" s="37"/>
      <c r="G61" s="268">
        <v>21698.4</v>
      </c>
      <c r="H61" s="268">
        <v>1058.2</v>
      </c>
      <c r="I61" s="268">
        <v>3398.5</v>
      </c>
      <c r="J61" s="268">
        <v>-3011.7</v>
      </c>
      <c r="K61" s="268">
        <v>-66501.6</v>
      </c>
      <c r="L61" s="100">
        <v>-84.33755484275338</v>
      </c>
      <c r="M61" s="646">
        <v>-2056.79270266294</v>
      </c>
    </row>
    <row r="62" spans="1:13" ht="12.75">
      <c r="A62" s="751"/>
      <c r="B62" s="284"/>
      <c r="C62" s="37"/>
      <c r="D62" s="37" t="s">
        <v>974</v>
      </c>
      <c r="E62" s="37"/>
      <c r="F62" s="37"/>
      <c r="G62" s="268">
        <v>15081.2</v>
      </c>
      <c r="H62" s="268">
        <v>4398.2</v>
      </c>
      <c r="I62" s="268">
        <v>-449</v>
      </c>
      <c r="J62" s="268">
        <v>-7531.4</v>
      </c>
      <c r="K62" s="268">
        <v>-59852.8</v>
      </c>
      <c r="L62" s="100">
        <v>-102.97721666710873</v>
      </c>
      <c r="M62" s="646">
        <v>13230.244988864144</v>
      </c>
    </row>
    <row r="63" spans="1:13" ht="12.75">
      <c r="A63" s="751"/>
      <c r="B63" s="284"/>
      <c r="C63" s="37"/>
      <c r="D63" s="37" t="s">
        <v>1506</v>
      </c>
      <c r="E63" s="37"/>
      <c r="F63" s="37"/>
      <c r="G63" s="268">
        <v>6617.2</v>
      </c>
      <c r="H63" s="268">
        <v>-3340</v>
      </c>
      <c r="I63" s="268">
        <v>3847.5</v>
      </c>
      <c r="J63" s="268">
        <v>4519.7</v>
      </c>
      <c r="K63" s="268">
        <v>-6648.8</v>
      </c>
      <c r="L63" s="100">
        <v>-41.856072054645466</v>
      </c>
      <c r="M63" s="646">
        <v>-272.80831708901883</v>
      </c>
    </row>
    <row r="64" spans="1:13" ht="12.75">
      <c r="A64" s="751"/>
      <c r="B64" s="284"/>
      <c r="C64" s="37" t="s">
        <v>1610</v>
      </c>
      <c r="D64" s="37"/>
      <c r="E64" s="37"/>
      <c r="F64" s="37"/>
      <c r="G64" s="268">
        <v>-86.7</v>
      </c>
      <c r="H64" s="268">
        <v>3298.8</v>
      </c>
      <c r="I64" s="268">
        <v>-241.4</v>
      </c>
      <c r="J64" s="268">
        <v>-402.7</v>
      </c>
      <c r="K64" s="268">
        <v>-162</v>
      </c>
      <c r="L64" s="100" t="s">
        <v>1418</v>
      </c>
      <c r="M64" s="646">
        <v>-32.89146644573322</v>
      </c>
    </row>
    <row r="65" spans="1:13" ht="13.5" thickBot="1">
      <c r="A65" s="751"/>
      <c r="B65" s="752" t="s">
        <v>787</v>
      </c>
      <c r="C65" s="753"/>
      <c r="D65" s="753"/>
      <c r="E65" s="753"/>
      <c r="F65" s="753"/>
      <c r="G65" s="474">
        <v>14553.1</v>
      </c>
      <c r="H65" s="474">
        <v>3325.7</v>
      </c>
      <c r="I65" s="474">
        <v>3762.4</v>
      </c>
      <c r="J65" s="474">
        <v>-2182.7</v>
      </c>
      <c r="K65" s="474">
        <v>-61192.3</v>
      </c>
      <c r="L65" s="1207">
        <v>-74.14708893637781</v>
      </c>
      <c r="M65" s="1208">
        <v>-1726.4166489474803</v>
      </c>
    </row>
    <row r="66" ht="13.5" thickTop="1">
      <c r="B66" s="41" t="s">
        <v>893</v>
      </c>
    </row>
    <row r="67" ht="12.75">
      <c r="B67" s="41" t="s">
        <v>612</v>
      </c>
    </row>
    <row r="68" ht="12.75">
      <c r="B68" s="41" t="s">
        <v>788</v>
      </c>
    </row>
    <row r="69" ht="12.75">
      <c r="K69" s="66"/>
    </row>
    <row r="70" ht="12.75">
      <c r="K70" s="66"/>
    </row>
    <row r="71" ht="12.75">
      <c r="K71" s="66"/>
    </row>
  </sheetData>
  <mergeCells count="9">
    <mergeCell ref="A1:M1"/>
    <mergeCell ref="A2:M2"/>
    <mergeCell ref="L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2" sqref="A2:H2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577" t="s">
        <v>963</v>
      </c>
      <c r="B1" s="1577"/>
      <c r="C1" s="1577"/>
      <c r="D1" s="1577"/>
      <c r="E1" s="1577"/>
      <c r="F1" s="1577"/>
      <c r="G1" s="1577"/>
      <c r="H1" s="1577"/>
    </row>
    <row r="2" spans="1:8" ht="15" customHeight="1">
      <c r="A2" s="1796" t="s">
        <v>448</v>
      </c>
      <c r="B2" s="1796"/>
      <c r="C2" s="1796"/>
      <c r="D2" s="1796"/>
      <c r="E2" s="1796"/>
      <c r="F2" s="1796"/>
      <c r="G2" s="1796"/>
      <c r="H2" s="1796"/>
    </row>
    <row r="3" spans="1:8" ht="15" customHeight="1" thickBot="1">
      <c r="A3" s="1576" t="s">
        <v>286</v>
      </c>
      <c r="B3" s="1576"/>
      <c r="C3" s="1576"/>
      <c r="D3" s="1576"/>
      <c r="E3" s="1576"/>
      <c r="F3" s="1576"/>
      <c r="G3" s="1576"/>
      <c r="H3" s="1576"/>
    </row>
    <row r="4" spans="1:8" ht="15" customHeight="1" thickTop="1">
      <c r="A4" s="406" t="s">
        <v>1200</v>
      </c>
      <c r="B4" s="407" t="s">
        <v>776</v>
      </c>
      <c r="C4" s="407" t="s">
        <v>777</v>
      </c>
      <c r="D4" s="407" t="s">
        <v>1260</v>
      </c>
      <c r="E4" s="407" t="s">
        <v>387</v>
      </c>
      <c r="F4" s="407" t="s">
        <v>1486</v>
      </c>
      <c r="G4" s="408" t="s">
        <v>1284</v>
      </c>
      <c r="H4" s="408" t="s">
        <v>884</v>
      </c>
    </row>
    <row r="5" spans="1:8" ht="15" customHeight="1">
      <c r="A5" s="215" t="s">
        <v>1613</v>
      </c>
      <c r="B5" s="167">
        <v>980.096</v>
      </c>
      <c r="C5" s="167">
        <v>957.5</v>
      </c>
      <c r="D5" s="167">
        <v>2133.8</v>
      </c>
      <c r="E5" s="167">
        <v>3417.43</v>
      </c>
      <c r="F5" s="167">
        <v>3939.5</v>
      </c>
      <c r="G5" s="226">
        <v>2628.646</v>
      </c>
      <c r="H5" s="226">
        <v>3023.96</v>
      </c>
    </row>
    <row r="6" spans="1:8" ht="15" customHeight="1">
      <c r="A6" s="215" t="s">
        <v>1614</v>
      </c>
      <c r="B6" s="167">
        <v>977.561</v>
      </c>
      <c r="C6" s="167">
        <v>1207.954</v>
      </c>
      <c r="D6" s="167">
        <v>1655.209</v>
      </c>
      <c r="E6" s="167">
        <v>2820.1</v>
      </c>
      <c r="F6" s="167">
        <v>4235.2</v>
      </c>
      <c r="G6" s="226">
        <v>4914.036</v>
      </c>
      <c r="H6" s="226">
        <v>5135.26</v>
      </c>
    </row>
    <row r="7" spans="1:8" ht="15" customHeight="1">
      <c r="A7" s="215" t="s">
        <v>1615</v>
      </c>
      <c r="B7" s="167">
        <v>907.879</v>
      </c>
      <c r="C7" s="167">
        <v>865.719</v>
      </c>
      <c r="D7" s="167">
        <v>2411.6</v>
      </c>
      <c r="E7" s="167">
        <v>1543.517</v>
      </c>
      <c r="F7" s="167">
        <v>4145.5</v>
      </c>
      <c r="G7" s="226">
        <v>4589.347</v>
      </c>
      <c r="H7" s="226">
        <v>3823.28</v>
      </c>
    </row>
    <row r="8" spans="1:8" ht="15" customHeight="1">
      <c r="A8" s="215" t="s">
        <v>1616</v>
      </c>
      <c r="B8" s="167">
        <v>1103.189</v>
      </c>
      <c r="C8" s="167">
        <v>1188.259</v>
      </c>
      <c r="D8" s="167">
        <v>2065.7</v>
      </c>
      <c r="E8" s="167">
        <v>1571.367</v>
      </c>
      <c r="F8" s="167">
        <v>3894.8</v>
      </c>
      <c r="G8" s="226">
        <v>2064.913</v>
      </c>
      <c r="H8" s="226">
        <v>3673.03</v>
      </c>
    </row>
    <row r="9" spans="1:8" ht="15" customHeight="1">
      <c r="A9" s="215" t="s">
        <v>1617</v>
      </c>
      <c r="B9" s="167">
        <v>1583.675</v>
      </c>
      <c r="C9" s="167">
        <v>1661.361</v>
      </c>
      <c r="D9" s="167">
        <v>2859.9</v>
      </c>
      <c r="E9" s="167">
        <v>2301.56</v>
      </c>
      <c r="F9" s="167">
        <v>4767.4</v>
      </c>
      <c r="G9" s="226">
        <v>3784.984</v>
      </c>
      <c r="H9" s="226">
        <v>5468.766</v>
      </c>
    </row>
    <row r="10" spans="1:8" ht="15" customHeight="1">
      <c r="A10" s="215" t="s">
        <v>1618</v>
      </c>
      <c r="B10" s="167">
        <v>1156.237</v>
      </c>
      <c r="C10" s="167">
        <v>1643.985</v>
      </c>
      <c r="D10" s="167">
        <v>3805.5</v>
      </c>
      <c r="E10" s="167">
        <v>2016.824</v>
      </c>
      <c r="F10" s="167">
        <v>4917.8</v>
      </c>
      <c r="G10" s="226">
        <v>4026.84</v>
      </c>
      <c r="H10" s="226"/>
    </row>
    <row r="11" spans="1:8" ht="15" customHeight="1">
      <c r="A11" s="215" t="s">
        <v>1619</v>
      </c>
      <c r="B11" s="167">
        <v>603.806</v>
      </c>
      <c r="C11" s="167">
        <v>716.981</v>
      </c>
      <c r="D11" s="167">
        <v>2962.1</v>
      </c>
      <c r="E11" s="167">
        <v>2007.5</v>
      </c>
      <c r="F11" s="167">
        <v>5107.5</v>
      </c>
      <c r="G11" s="226">
        <v>5404.078</v>
      </c>
      <c r="H11" s="226"/>
    </row>
    <row r="12" spans="1:8" ht="15" customHeight="1">
      <c r="A12" s="215" t="s">
        <v>1620</v>
      </c>
      <c r="B12" s="167">
        <v>603.011</v>
      </c>
      <c r="C12" s="167">
        <v>1428.479</v>
      </c>
      <c r="D12" s="167">
        <v>1963.1</v>
      </c>
      <c r="E12" s="167">
        <v>2480.095</v>
      </c>
      <c r="F12" s="167">
        <v>3755.8</v>
      </c>
      <c r="G12" s="226">
        <v>4548.177</v>
      </c>
      <c r="H12" s="226"/>
    </row>
    <row r="13" spans="1:8" ht="15" customHeight="1">
      <c r="A13" s="215" t="s">
        <v>1621</v>
      </c>
      <c r="B13" s="167">
        <v>1398.554</v>
      </c>
      <c r="C13" s="167">
        <v>2052.853</v>
      </c>
      <c r="D13" s="167">
        <v>3442.1</v>
      </c>
      <c r="E13" s="167">
        <v>3768.18</v>
      </c>
      <c r="F13" s="167">
        <v>4382.1</v>
      </c>
      <c r="G13" s="226">
        <v>4505.977</v>
      </c>
      <c r="H13" s="226"/>
    </row>
    <row r="14" spans="1:8" ht="15" customHeight="1">
      <c r="A14" s="215" t="s">
        <v>1065</v>
      </c>
      <c r="B14" s="167">
        <v>916.412</v>
      </c>
      <c r="C14" s="167">
        <v>2714.843</v>
      </c>
      <c r="D14" s="167">
        <v>3420.2</v>
      </c>
      <c r="E14" s="167">
        <v>3495.035</v>
      </c>
      <c r="F14" s="167">
        <v>3427.2</v>
      </c>
      <c r="G14" s="226">
        <v>3263.921</v>
      </c>
      <c r="H14" s="226"/>
    </row>
    <row r="15" spans="1:8" ht="15" customHeight="1">
      <c r="A15" s="215" t="s">
        <v>1066</v>
      </c>
      <c r="B15" s="167">
        <v>1181.457</v>
      </c>
      <c r="C15" s="167">
        <v>1711.2</v>
      </c>
      <c r="D15" s="167">
        <v>2205.73</v>
      </c>
      <c r="E15" s="40">
        <v>3452.1</v>
      </c>
      <c r="F15" s="40">
        <v>3016.2</v>
      </c>
      <c r="G15" s="409">
        <v>4066.715</v>
      </c>
      <c r="H15" s="409"/>
    </row>
    <row r="16" spans="1:8" ht="15" customHeight="1">
      <c r="A16" s="215" t="s">
        <v>1067</v>
      </c>
      <c r="B16" s="167">
        <v>1394</v>
      </c>
      <c r="C16" s="167">
        <v>1571.796</v>
      </c>
      <c r="D16" s="167">
        <v>3091.435</v>
      </c>
      <c r="E16" s="167">
        <v>4253.095</v>
      </c>
      <c r="F16" s="167">
        <v>2113.92</v>
      </c>
      <c r="G16" s="226">
        <v>3970.419</v>
      </c>
      <c r="H16" s="226"/>
    </row>
    <row r="17" spans="1:8" ht="15" customHeight="1" thickBot="1">
      <c r="A17" s="218" t="s">
        <v>1070</v>
      </c>
      <c r="B17" s="197">
        <v>12805.877000000002</v>
      </c>
      <c r="C17" s="197">
        <v>17720.93</v>
      </c>
      <c r="D17" s="197">
        <v>32016.374</v>
      </c>
      <c r="E17" s="197">
        <v>33126.803</v>
      </c>
      <c r="F17" s="197">
        <v>47702.92</v>
      </c>
      <c r="G17" s="235">
        <v>47768.05300000001</v>
      </c>
      <c r="H17" s="235">
        <v>21124.296000000002</v>
      </c>
    </row>
    <row r="18" spans="1:7" ht="15" customHeight="1" thickTop="1">
      <c r="A18" s="10" t="s">
        <v>885</v>
      </c>
      <c r="B18" s="10"/>
      <c r="C18" s="10"/>
      <c r="D18" s="1"/>
      <c r="E18" s="10"/>
      <c r="F18" s="1"/>
      <c r="G18" s="10"/>
    </row>
    <row r="19" spans="1:7" ht="15" customHeight="1">
      <c r="A19" s="10"/>
      <c r="B19" s="10"/>
      <c r="C19" s="10"/>
      <c r="D19" s="1"/>
      <c r="E19" s="10"/>
      <c r="F19" s="41"/>
      <c r="G19" s="1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2" sqref="B2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577" t="s">
        <v>1629</v>
      </c>
      <c r="C1" s="1577"/>
      <c r="D1" s="1577"/>
      <c r="E1" s="1577"/>
      <c r="F1" s="1577"/>
      <c r="G1" s="1577"/>
      <c r="H1" s="1577"/>
      <c r="I1" s="1577"/>
    </row>
    <row r="2" spans="2:9" ht="15" customHeight="1">
      <c r="B2" s="152" t="s">
        <v>773</v>
      </c>
      <c r="C2" s="87"/>
      <c r="D2" s="87"/>
      <c r="E2" s="87"/>
      <c r="F2" s="87"/>
      <c r="G2" s="87"/>
      <c r="H2" s="87"/>
      <c r="I2" s="153"/>
    </row>
    <row r="3" spans="2:9" ht="15" customHeight="1" thickBot="1">
      <c r="B3" s="1854" t="s">
        <v>286</v>
      </c>
      <c r="C3" s="1854"/>
      <c r="D3" s="1854"/>
      <c r="E3" s="1854"/>
      <c r="F3" s="1854"/>
      <c r="G3" s="1854"/>
      <c r="H3" s="1854"/>
      <c r="I3" s="1854"/>
    </row>
    <row r="4" spans="2:9" ht="15" customHeight="1" thickTop="1">
      <c r="B4" s="625"/>
      <c r="C4" s="626"/>
      <c r="D4" s="627"/>
      <c r="E4" s="628"/>
      <c r="F4" s="627"/>
      <c r="G4" s="629"/>
      <c r="H4" s="630" t="s">
        <v>1490</v>
      </c>
      <c r="I4" s="631"/>
    </row>
    <row r="5" spans="2:9" ht="15" customHeight="1">
      <c r="B5" s="632"/>
      <c r="C5" s="597"/>
      <c r="D5" s="67" t="s">
        <v>1006</v>
      </c>
      <c r="E5" s="115" t="s">
        <v>129</v>
      </c>
      <c r="F5" s="67" t="s">
        <v>1006</v>
      </c>
      <c r="G5" s="620" t="s">
        <v>129</v>
      </c>
      <c r="H5" s="598" t="s">
        <v>1420</v>
      </c>
      <c r="I5" s="633"/>
    </row>
    <row r="6" spans="2:9" ht="15" customHeight="1">
      <c r="B6" s="632"/>
      <c r="C6" s="597"/>
      <c r="D6" s="89">
        <v>2010</v>
      </c>
      <c r="E6" s="90">
        <v>2010</v>
      </c>
      <c r="F6" s="89">
        <v>2011</v>
      </c>
      <c r="G6" s="621">
        <v>2011</v>
      </c>
      <c r="H6" s="599" t="s">
        <v>1284</v>
      </c>
      <c r="I6" s="634" t="s">
        <v>870</v>
      </c>
    </row>
    <row r="7" spans="2:9" ht="15" customHeight="1">
      <c r="B7" s="635"/>
      <c r="C7" s="91"/>
      <c r="D7" s="600"/>
      <c r="E7" s="600"/>
      <c r="F7" s="91"/>
      <c r="G7" s="622"/>
      <c r="H7" s="136"/>
      <c r="I7" s="636"/>
    </row>
    <row r="8" spans="2:9" ht="15" customHeight="1">
      <c r="B8" s="637" t="s">
        <v>974</v>
      </c>
      <c r="C8" s="92"/>
      <c r="D8" s="227">
        <v>205371.33</v>
      </c>
      <c r="E8" s="93">
        <v>203715</v>
      </c>
      <c r="F8" s="601">
        <v>213095.1</v>
      </c>
      <c r="G8" s="95">
        <v>302861.1</v>
      </c>
      <c r="H8" s="602">
        <v>-0.8065049780804259</v>
      </c>
      <c r="I8" s="638">
        <v>42.124854114430605</v>
      </c>
    </row>
    <row r="9" spans="2:9" ht="15" customHeight="1">
      <c r="B9" s="415"/>
      <c r="C9" s="42" t="s">
        <v>1118</v>
      </c>
      <c r="D9" s="167">
        <v>165992.707627</v>
      </c>
      <c r="E9" s="83">
        <v>167595.941976</v>
      </c>
      <c r="F9" s="604">
        <v>165257.548915</v>
      </c>
      <c r="G9" s="97">
        <v>218163.76797</v>
      </c>
      <c r="H9" s="19">
        <v>0.9658462542840169</v>
      </c>
      <c r="I9" s="639">
        <v>32.01440382140257</v>
      </c>
    </row>
    <row r="10" spans="2:9" ht="15" customHeight="1">
      <c r="B10" s="415"/>
      <c r="C10" s="98" t="s">
        <v>1119</v>
      </c>
      <c r="D10" s="167">
        <v>39378.622373</v>
      </c>
      <c r="E10" s="83">
        <v>36119.058024</v>
      </c>
      <c r="F10" s="604">
        <v>47837.551085</v>
      </c>
      <c r="G10" s="97">
        <v>84697.33203</v>
      </c>
      <c r="H10" s="19">
        <v>-8.277497161086373</v>
      </c>
      <c r="I10" s="639">
        <v>77.05198135980208</v>
      </c>
    </row>
    <row r="11" spans="2:9" ht="15" customHeight="1">
      <c r="B11" s="422"/>
      <c r="C11" s="43"/>
      <c r="D11" s="605"/>
      <c r="E11" s="606"/>
      <c r="F11" s="607"/>
      <c r="G11" s="623"/>
      <c r="H11" s="46"/>
      <c r="I11" s="640"/>
    </row>
    <row r="12" spans="2:9" ht="15" customHeight="1">
      <c r="B12" s="635"/>
      <c r="C12" s="91"/>
      <c r="D12" s="40"/>
      <c r="E12" s="608"/>
      <c r="F12" s="609"/>
      <c r="G12" s="624"/>
      <c r="H12" s="609"/>
      <c r="I12" s="641"/>
    </row>
    <row r="13" spans="2:9" ht="15" customHeight="1">
      <c r="B13" s="637" t="s">
        <v>1120</v>
      </c>
      <c r="C13" s="42"/>
      <c r="D13" s="227">
        <v>63517.4</v>
      </c>
      <c r="E13" s="93">
        <v>59720.1</v>
      </c>
      <c r="F13" s="601">
        <v>59058</v>
      </c>
      <c r="G13" s="95">
        <v>65768</v>
      </c>
      <c r="H13" s="601">
        <v>-5.978361834709872</v>
      </c>
      <c r="I13" s="642">
        <v>11.361712215110572</v>
      </c>
    </row>
    <row r="14" spans="2:9" ht="15" customHeight="1">
      <c r="B14" s="415"/>
      <c r="C14" s="42" t="s">
        <v>1118</v>
      </c>
      <c r="D14" s="167">
        <v>58203.8</v>
      </c>
      <c r="E14" s="83">
        <v>55762.8</v>
      </c>
      <c r="F14" s="604">
        <v>55503.3</v>
      </c>
      <c r="G14" s="97">
        <v>61690.1</v>
      </c>
      <c r="H14" s="604">
        <v>-4.193884248107523</v>
      </c>
      <c r="I14" s="643">
        <v>11.146724609167364</v>
      </c>
    </row>
    <row r="15" spans="2:9" ht="15" customHeight="1">
      <c r="B15" s="415"/>
      <c r="C15" s="98" t="s">
        <v>1119</v>
      </c>
      <c r="D15" s="167">
        <v>5313.6</v>
      </c>
      <c r="E15" s="83">
        <v>3957.3</v>
      </c>
      <c r="F15" s="604">
        <v>3554.7</v>
      </c>
      <c r="G15" s="97">
        <v>4077.9</v>
      </c>
      <c r="H15" s="604">
        <v>-25.525067750677508</v>
      </c>
      <c r="I15" s="643">
        <v>14.71854164908433</v>
      </c>
    </row>
    <row r="16" spans="2:9" ht="15" customHeight="1">
      <c r="B16" s="422"/>
      <c r="C16" s="43"/>
      <c r="D16" s="605"/>
      <c r="E16" s="617"/>
      <c r="F16" s="103"/>
      <c r="G16" s="623"/>
      <c r="H16" s="103"/>
      <c r="I16" s="644"/>
    </row>
    <row r="17" spans="2:9" ht="15" customHeight="1">
      <c r="B17" s="415"/>
      <c r="C17" s="42"/>
      <c r="D17" s="40"/>
      <c r="E17" s="610"/>
      <c r="F17" s="611"/>
      <c r="G17" s="624"/>
      <c r="H17" s="611"/>
      <c r="I17" s="645"/>
    </row>
    <row r="18" spans="2:9" ht="15" customHeight="1">
      <c r="B18" s="637" t="s">
        <v>1121</v>
      </c>
      <c r="C18" s="92"/>
      <c r="D18" s="227">
        <v>268888.73</v>
      </c>
      <c r="E18" s="93">
        <v>263435.1</v>
      </c>
      <c r="F18" s="601">
        <v>272153.1</v>
      </c>
      <c r="G18" s="95">
        <v>368629.1</v>
      </c>
      <c r="H18" s="601">
        <v>-2.0282107026203846</v>
      </c>
      <c r="I18" s="642">
        <v>35.44916445926944</v>
      </c>
    </row>
    <row r="19" spans="2:9" ht="15" customHeight="1">
      <c r="B19" s="415"/>
      <c r="C19" s="42"/>
      <c r="D19" s="40"/>
      <c r="E19" s="100"/>
      <c r="F19" s="612"/>
      <c r="G19" s="624"/>
      <c r="H19" s="612"/>
      <c r="I19" s="646"/>
    </row>
    <row r="20" spans="2:9" ht="15" customHeight="1">
      <c r="B20" s="415"/>
      <c r="C20" s="42" t="s">
        <v>1118</v>
      </c>
      <c r="D20" s="167">
        <v>224196.50762699998</v>
      </c>
      <c r="E20" s="83">
        <v>223358.741976</v>
      </c>
      <c r="F20" s="604">
        <v>220760.84891499998</v>
      </c>
      <c r="G20" s="97">
        <v>279853.86796999996</v>
      </c>
      <c r="H20" s="604">
        <v>-0.37367471057747537</v>
      </c>
      <c r="I20" s="643">
        <v>26.767889028073412</v>
      </c>
    </row>
    <row r="21" spans="2:9" ht="15" customHeight="1">
      <c r="B21" s="415"/>
      <c r="C21" s="102" t="s">
        <v>1122</v>
      </c>
      <c r="D21" s="167">
        <v>83.37891574221055</v>
      </c>
      <c r="E21" s="83">
        <v>84.78700901132765</v>
      </c>
      <c r="F21" s="604">
        <v>81.11641899908544</v>
      </c>
      <c r="G21" s="97">
        <v>75.917464999372</v>
      </c>
      <c r="H21" s="604" t="s">
        <v>1418</v>
      </c>
      <c r="I21" s="643" t="s">
        <v>1418</v>
      </c>
    </row>
    <row r="22" spans="2:9" ht="15" customHeight="1">
      <c r="B22" s="415"/>
      <c r="C22" s="98" t="s">
        <v>1119</v>
      </c>
      <c r="D22" s="167">
        <v>44692.222373</v>
      </c>
      <c r="E22" s="83">
        <v>40076.358024</v>
      </c>
      <c r="F22" s="604">
        <v>51392.251084999996</v>
      </c>
      <c r="G22" s="97">
        <v>88775.23203</v>
      </c>
      <c r="H22" s="604">
        <v>-10.328115506264439</v>
      </c>
      <c r="I22" s="643">
        <v>72.74050105952855</v>
      </c>
    </row>
    <row r="23" spans="2:9" ht="15" customHeight="1">
      <c r="B23" s="422"/>
      <c r="C23" s="103" t="s">
        <v>1122</v>
      </c>
      <c r="D23" s="168">
        <v>16.62108425778946</v>
      </c>
      <c r="E23" s="83">
        <v>15.212990988672354</v>
      </c>
      <c r="F23" s="604">
        <v>18.88358100091456</v>
      </c>
      <c r="G23" s="105">
        <v>24.082535000628003</v>
      </c>
      <c r="H23" s="604" t="s">
        <v>1418</v>
      </c>
      <c r="I23" s="643" t="s">
        <v>1418</v>
      </c>
    </row>
    <row r="24" spans="2:9" ht="15" customHeight="1">
      <c r="B24" s="647" t="s">
        <v>1123</v>
      </c>
      <c r="C24" s="618"/>
      <c r="D24" s="40"/>
      <c r="E24" s="619"/>
      <c r="F24" s="618"/>
      <c r="G24" s="624"/>
      <c r="H24" s="618"/>
      <c r="I24" s="648"/>
    </row>
    <row r="25" spans="2:9" ht="15" customHeight="1">
      <c r="B25" s="284"/>
      <c r="C25" s="102" t="s">
        <v>1124</v>
      </c>
      <c r="D25" s="167">
        <v>8.702902842371545</v>
      </c>
      <c r="E25" s="83">
        <v>8.724692159421345</v>
      </c>
      <c r="F25" s="604">
        <v>8.409056897598534</v>
      </c>
      <c r="G25" s="97">
        <v>10.553191501543917</v>
      </c>
      <c r="H25" s="604" t="s">
        <v>1418</v>
      </c>
      <c r="I25" s="643" t="s">
        <v>1418</v>
      </c>
    </row>
    <row r="26" spans="2:9" ht="15" customHeight="1">
      <c r="B26" s="283"/>
      <c r="C26" s="104" t="s">
        <v>1125</v>
      </c>
      <c r="D26" s="168">
        <v>7.354699416372345</v>
      </c>
      <c r="E26" s="86">
        <v>7.443435730512324</v>
      </c>
      <c r="F26" s="614">
        <v>7.2564726585543875</v>
      </c>
      <c r="G26" s="105">
        <v>9.33776272100076</v>
      </c>
      <c r="H26" s="614" t="s">
        <v>1418</v>
      </c>
      <c r="I26" s="649" t="s">
        <v>1418</v>
      </c>
    </row>
    <row r="27" spans="2:9" ht="15" customHeight="1">
      <c r="B27" s="650" t="s">
        <v>1126</v>
      </c>
      <c r="C27" s="91"/>
      <c r="D27" s="615">
        <v>268888.73</v>
      </c>
      <c r="E27" s="83">
        <v>263435.1</v>
      </c>
      <c r="F27" s="604">
        <v>272153.1</v>
      </c>
      <c r="G27" s="97">
        <v>368629.1</v>
      </c>
      <c r="H27" s="604">
        <v>-2.0282107026203846</v>
      </c>
      <c r="I27" s="643">
        <v>35.44916445926944</v>
      </c>
    </row>
    <row r="28" spans="2:9" ht="15" customHeight="1">
      <c r="B28" s="651" t="s">
        <v>1193</v>
      </c>
      <c r="C28" s="42"/>
      <c r="D28" s="83">
        <v>6315.33</v>
      </c>
      <c r="E28" s="83">
        <v>6737.6</v>
      </c>
      <c r="F28" s="604">
        <v>6730.6</v>
      </c>
      <c r="G28" s="97">
        <v>7642.8</v>
      </c>
      <c r="H28" s="604">
        <v>6.686428104311261</v>
      </c>
      <c r="I28" s="643">
        <v>13.553026476094246</v>
      </c>
    </row>
    <row r="29" spans="2:9" ht="15" customHeight="1">
      <c r="B29" s="651" t="s">
        <v>1194</v>
      </c>
      <c r="C29" s="42"/>
      <c r="D29" s="83">
        <v>275204.06</v>
      </c>
      <c r="E29" s="83">
        <v>270172.7</v>
      </c>
      <c r="F29" s="604">
        <v>278883.7</v>
      </c>
      <c r="G29" s="97">
        <v>376271.9</v>
      </c>
      <c r="H29" s="604">
        <v>-1.8282288422634565</v>
      </c>
      <c r="I29" s="643">
        <v>34.920721433343004</v>
      </c>
    </row>
    <row r="30" spans="2:9" ht="15" customHeight="1">
      <c r="B30" s="651" t="s">
        <v>1195</v>
      </c>
      <c r="C30" s="42"/>
      <c r="D30" s="83">
        <v>61998.4</v>
      </c>
      <c r="E30" s="83">
        <v>62189.1</v>
      </c>
      <c r="F30" s="604">
        <v>62844.5</v>
      </c>
      <c r="G30" s="97">
        <v>69476.3</v>
      </c>
      <c r="H30" s="604">
        <v>0.3075885829311886</v>
      </c>
      <c r="I30" s="643">
        <v>10.552713443499442</v>
      </c>
    </row>
    <row r="31" spans="2:9" ht="15" customHeight="1">
      <c r="B31" s="651" t="s">
        <v>1196</v>
      </c>
      <c r="C31" s="42"/>
      <c r="D31" s="83">
        <v>213205.66</v>
      </c>
      <c r="E31" s="83">
        <v>207983.6</v>
      </c>
      <c r="F31" s="604">
        <v>216039.2</v>
      </c>
      <c r="G31" s="97">
        <v>306795.6</v>
      </c>
      <c r="H31" s="604">
        <v>-2.4493064583745365</v>
      </c>
      <c r="I31" s="643">
        <v>42.00922795492673</v>
      </c>
    </row>
    <row r="32" spans="2:9" ht="15" customHeight="1">
      <c r="B32" s="651" t="s">
        <v>960</v>
      </c>
      <c r="C32" s="42"/>
      <c r="D32" s="616">
        <v>11217.59</v>
      </c>
      <c r="E32" s="83">
        <v>5222.060000000056</v>
      </c>
      <c r="F32" s="604">
        <v>-2833.53999999995</v>
      </c>
      <c r="G32" s="97">
        <v>-90756.4</v>
      </c>
      <c r="H32" s="604" t="s">
        <v>1418</v>
      </c>
      <c r="I32" s="639" t="s">
        <v>1418</v>
      </c>
    </row>
    <row r="33" spans="2:9" ht="15" customHeight="1">
      <c r="B33" s="651" t="s">
        <v>961</v>
      </c>
      <c r="C33" s="42"/>
      <c r="D33" s="616">
        <v>-7891.9</v>
      </c>
      <c r="E33" s="83">
        <v>-1459.7</v>
      </c>
      <c r="F33" s="604">
        <v>650.8</v>
      </c>
      <c r="G33" s="97">
        <v>29564.1</v>
      </c>
      <c r="H33" s="604" t="s">
        <v>1418</v>
      </c>
      <c r="I33" s="639" t="s">
        <v>1418</v>
      </c>
    </row>
    <row r="34" spans="2:9" ht="15" customHeight="1" thickBot="1">
      <c r="B34" s="652" t="s">
        <v>962</v>
      </c>
      <c r="C34" s="234"/>
      <c r="D34" s="653">
        <v>3325.690000000026</v>
      </c>
      <c r="E34" s="654">
        <v>3762.360000000056</v>
      </c>
      <c r="F34" s="655">
        <v>-2182.7399999999498</v>
      </c>
      <c r="G34" s="656">
        <v>-61192.3</v>
      </c>
      <c r="H34" s="655" t="s">
        <v>1418</v>
      </c>
      <c r="I34" s="657" t="s">
        <v>1418</v>
      </c>
    </row>
    <row r="35" spans="2:9" ht="15" customHeight="1" thickTop="1">
      <c r="B35" s="22" t="s">
        <v>1197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6" t="s">
        <v>1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09" t="s">
        <v>913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2</v>
      </c>
      <c r="C38" s="10"/>
      <c r="D38" s="110">
        <v>74.44</v>
      </c>
      <c r="E38" s="110">
        <v>72.1</v>
      </c>
      <c r="F38" s="110">
        <v>70.95</v>
      </c>
      <c r="G38" s="110">
        <v>85.51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2" sqref="B2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577" t="s">
        <v>449</v>
      </c>
      <c r="C1" s="1577"/>
      <c r="D1" s="1577"/>
      <c r="E1" s="1577"/>
      <c r="F1" s="1577"/>
      <c r="G1" s="1577"/>
      <c r="H1" s="1577"/>
      <c r="I1" s="1577"/>
    </row>
    <row r="2" spans="2:9" ht="15.75">
      <c r="B2" s="152" t="s">
        <v>773</v>
      </c>
      <c r="C2" s="87"/>
      <c r="D2" s="87"/>
      <c r="E2" s="87"/>
      <c r="F2" s="87"/>
      <c r="G2" s="87"/>
      <c r="H2" s="87"/>
      <c r="I2" s="87"/>
    </row>
    <row r="3" spans="2:9" ht="13.5" customHeight="1" thickBot="1">
      <c r="B3" s="1855" t="s">
        <v>1424</v>
      </c>
      <c r="C3" s="1855"/>
      <c r="D3" s="1855"/>
      <c r="E3" s="1855"/>
      <c r="F3" s="1855"/>
      <c r="G3" s="1855"/>
      <c r="H3" s="1855"/>
      <c r="I3" s="1855"/>
    </row>
    <row r="4" spans="2:9" ht="15" customHeight="1" thickTop="1">
      <c r="B4" s="625"/>
      <c r="C4" s="684"/>
      <c r="D4" s="665"/>
      <c r="E4" s="666"/>
      <c r="F4" s="666"/>
      <c r="G4" s="698"/>
      <c r="H4" s="703" t="s">
        <v>1490</v>
      </c>
      <c r="I4" s="667"/>
    </row>
    <row r="5" spans="2:9" ht="15" customHeight="1">
      <c r="B5" s="668"/>
      <c r="C5" s="685"/>
      <c r="D5" s="658" t="s">
        <v>1006</v>
      </c>
      <c r="E5" s="88" t="s">
        <v>129</v>
      </c>
      <c r="F5" s="88" t="s">
        <v>1006</v>
      </c>
      <c r="G5" s="699" t="s">
        <v>129</v>
      </c>
      <c r="H5" s="704" t="s">
        <v>1420</v>
      </c>
      <c r="I5" s="669"/>
    </row>
    <row r="6" spans="2:9" ht="15" customHeight="1">
      <c r="B6" s="670"/>
      <c r="C6" s="686"/>
      <c r="D6" s="659">
        <v>2010</v>
      </c>
      <c r="E6" s="660">
        <v>2010</v>
      </c>
      <c r="F6" s="660">
        <v>2011</v>
      </c>
      <c r="G6" s="700">
        <v>2011</v>
      </c>
      <c r="H6" s="705" t="s">
        <v>1284</v>
      </c>
      <c r="I6" s="671" t="s">
        <v>870</v>
      </c>
    </row>
    <row r="7" spans="2:9" ht="15" customHeight="1">
      <c r="B7" s="672"/>
      <c r="C7" s="687"/>
      <c r="D7" s="107"/>
      <c r="E7" s="661"/>
      <c r="F7" s="661"/>
      <c r="G7" s="603"/>
      <c r="H7" s="706"/>
      <c r="I7" s="673"/>
    </row>
    <row r="8" spans="2:9" ht="15" customHeight="1">
      <c r="B8" s="637" t="s">
        <v>974</v>
      </c>
      <c r="C8" s="688"/>
      <c r="D8" s="601">
        <v>2758.8840677055346</v>
      </c>
      <c r="E8" s="93">
        <v>2825.4507628294036</v>
      </c>
      <c r="F8" s="93">
        <v>3003.454545454545</v>
      </c>
      <c r="G8" s="111">
        <v>3541.8208396678747</v>
      </c>
      <c r="H8" s="94">
        <v>2.4128123360844995</v>
      </c>
      <c r="I8" s="638">
        <v>17.924902343805996</v>
      </c>
    </row>
    <row r="9" spans="2:9" ht="15" customHeight="1">
      <c r="B9" s="672"/>
      <c r="C9" s="687" t="s">
        <v>1118</v>
      </c>
      <c r="D9" s="604">
        <v>2229.885916536808</v>
      </c>
      <c r="E9" s="83">
        <v>2324.492953897365</v>
      </c>
      <c r="F9" s="83">
        <v>2329.2114011980266</v>
      </c>
      <c r="G9" s="112">
        <v>2551.3246166530225</v>
      </c>
      <c r="H9" s="96">
        <v>4.2426850924951935</v>
      </c>
      <c r="I9" s="639">
        <v>9.535983523897926</v>
      </c>
    </row>
    <row r="10" spans="2:9" ht="15" customHeight="1">
      <c r="B10" s="672"/>
      <c r="C10" s="689" t="s">
        <v>1119</v>
      </c>
      <c r="D10" s="604">
        <v>528.9981511687265</v>
      </c>
      <c r="E10" s="83">
        <v>500.95780893203886</v>
      </c>
      <c r="F10" s="83">
        <v>674.2431442565187</v>
      </c>
      <c r="G10" s="112">
        <v>990.496223014852</v>
      </c>
      <c r="H10" s="96">
        <v>-5.300650328311647</v>
      </c>
      <c r="I10" s="639">
        <v>46.90490091776351</v>
      </c>
    </row>
    <row r="11" spans="2:9" ht="15" customHeight="1">
      <c r="B11" s="672"/>
      <c r="C11" s="687"/>
      <c r="D11" s="611"/>
      <c r="E11" s="610"/>
      <c r="F11" s="610"/>
      <c r="G11" s="701"/>
      <c r="H11" s="707"/>
      <c r="I11" s="645"/>
    </row>
    <row r="12" spans="2:9" ht="15" customHeight="1">
      <c r="B12" s="674"/>
      <c r="C12" s="690"/>
      <c r="D12" s="607"/>
      <c r="E12" s="606"/>
      <c r="F12" s="606"/>
      <c r="G12" s="702"/>
      <c r="H12" s="708"/>
      <c r="I12" s="640"/>
    </row>
    <row r="13" spans="2:9" ht="15" customHeight="1">
      <c r="B13" s="675" t="s">
        <v>1120</v>
      </c>
      <c r="C13" s="691"/>
      <c r="D13" s="601">
        <v>853.2697474476089</v>
      </c>
      <c r="E13" s="93">
        <v>828.2954230235785</v>
      </c>
      <c r="F13" s="93">
        <v>832.3890063424947</v>
      </c>
      <c r="G13" s="111">
        <v>769.1264179628113</v>
      </c>
      <c r="H13" s="94">
        <v>-2.9268967403023822</v>
      </c>
      <c r="I13" s="638">
        <v>-7.600123007109175</v>
      </c>
    </row>
    <row r="14" spans="2:9" ht="15" customHeight="1">
      <c r="B14" s="672"/>
      <c r="C14" s="687" t="s">
        <v>1118</v>
      </c>
      <c r="D14" s="604">
        <v>781.8887694787749</v>
      </c>
      <c r="E14" s="83">
        <v>773.4091539528433</v>
      </c>
      <c r="F14" s="83">
        <v>782.2875264270613</v>
      </c>
      <c r="G14" s="112">
        <v>721.4372588001403</v>
      </c>
      <c r="H14" s="96">
        <v>-1.0845040697520432</v>
      </c>
      <c r="I14" s="639">
        <v>-7.778504139627813</v>
      </c>
    </row>
    <row r="15" spans="2:9" ht="15" customHeight="1">
      <c r="B15" s="672"/>
      <c r="C15" s="689" t="s">
        <v>1119</v>
      </c>
      <c r="D15" s="604">
        <v>71.38097796883396</v>
      </c>
      <c r="E15" s="83">
        <v>54.886269070735096</v>
      </c>
      <c r="F15" s="83">
        <v>50.1014799154334</v>
      </c>
      <c r="G15" s="112">
        <v>47.68915916267103</v>
      </c>
      <c r="H15" s="96">
        <v>-23.107989505692544</v>
      </c>
      <c r="I15" s="639">
        <v>-4.81486925502827</v>
      </c>
    </row>
    <row r="16" spans="2:9" ht="15" customHeight="1">
      <c r="B16" s="672"/>
      <c r="C16" s="687"/>
      <c r="D16" s="683"/>
      <c r="E16" s="662"/>
      <c r="F16" s="662"/>
      <c r="G16" s="613"/>
      <c r="H16" s="709"/>
      <c r="I16" s="676"/>
    </row>
    <row r="17" spans="2:9" ht="15" customHeight="1">
      <c r="B17" s="674"/>
      <c r="C17" s="690"/>
      <c r="D17" s="607"/>
      <c r="E17" s="606"/>
      <c r="F17" s="606"/>
      <c r="G17" s="702"/>
      <c r="H17" s="708"/>
      <c r="I17" s="640"/>
    </row>
    <row r="18" spans="2:9" ht="15" customHeight="1">
      <c r="B18" s="675" t="s">
        <v>1121</v>
      </c>
      <c r="C18" s="692"/>
      <c r="D18" s="601">
        <v>3612.153815153143</v>
      </c>
      <c r="E18" s="93">
        <v>3653.746185852982</v>
      </c>
      <c r="F18" s="93">
        <v>3835.8435517970397</v>
      </c>
      <c r="G18" s="111">
        <v>4310.947257630686</v>
      </c>
      <c r="H18" s="94">
        <v>1.1514562454499213</v>
      </c>
      <c r="I18" s="638">
        <v>12.385898940301331</v>
      </c>
    </row>
    <row r="19" spans="2:9" ht="15" customHeight="1">
      <c r="B19" s="672"/>
      <c r="C19" s="687"/>
      <c r="D19" s="612"/>
      <c r="E19" s="100"/>
      <c r="F19" s="100"/>
      <c r="G19" s="113"/>
      <c r="H19" s="101"/>
      <c r="I19" s="646"/>
    </row>
    <row r="20" spans="2:9" ht="15" customHeight="1">
      <c r="B20" s="672"/>
      <c r="C20" s="687" t="s">
        <v>1118</v>
      </c>
      <c r="D20" s="604">
        <v>3011.774686015583</v>
      </c>
      <c r="E20" s="83">
        <v>3097.9021078502083</v>
      </c>
      <c r="F20" s="83">
        <v>3111.4989276250876</v>
      </c>
      <c r="G20" s="112">
        <v>3272.7618754531627</v>
      </c>
      <c r="H20" s="96">
        <v>2.8596900769016997</v>
      </c>
      <c r="I20" s="639">
        <v>5.182805830216438</v>
      </c>
    </row>
    <row r="21" spans="2:9" ht="15" customHeight="1">
      <c r="B21" s="672"/>
      <c r="C21" s="693" t="s">
        <v>1122</v>
      </c>
      <c r="D21" s="604">
        <v>83.37891574221055</v>
      </c>
      <c r="E21" s="83">
        <v>84.78700901132765</v>
      </c>
      <c r="F21" s="83">
        <v>81.11641899908544</v>
      </c>
      <c r="G21" s="112">
        <v>75.917464999372</v>
      </c>
      <c r="H21" s="96" t="s">
        <v>1418</v>
      </c>
      <c r="I21" s="639" t="s">
        <v>1418</v>
      </c>
    </row>
    <row r="22" spans="2:9" ht="15" customHeight="1">
      <c r="B22" s="672"/>
      <c r="C22" s="689" t="s">
        <v>1119</v>
      </c>
      <c r="D22" s="604">
        <v>600.3791291375604</v>
      </c>
      <c r="E22" s="83">
        <v>555.8440780027739</v>
      </c>
      <c r="F22" s="83">
        <v>724.344624171952</v>
      </c>
      <c r="G22" s="112">
        <v>1038.185382177523</v>
      </c>
      <c r="H22" s="96">
        <v>-7.4178213354552724</v>
      </c>
      <c r="I22" s="639">
        <v>43.327547072547674</v>
      </c>
    </row>
    <row r="23" spans="2:9" ht="15" customHeight="1">
      <c r="B23" s="422"/>
      <c r="C23" s="694" t="s">
        <v>1122</v>
      </c>
      <c r="D23" s="614">
        <v>16.62108425778946</v>
      </c>
      <c r="E23" s="86">
        <v>15.212990988672354</v>
      </c>
      <c r="F23" s="86">
        <v>18.88358100091456</v>
      </c>
      <c r="G23" s="114">
        <v>24.082535000628003</v>
      </c>
      <c r="H23" s="106" t="s">
        <v>1418</v>
      </c>
      <c r="I23" s="677" t="s">
        <v>1418</v>
      </c>
    </row>
    <row r="24" spans="2:9" ht="15" customHeight="1">
      <c r="B24" s="647" t="s">
        <v>1123</v>
      </c>
      <c r="C24" s="695"/>
      <c r="D24" s="683"/>
      <c r="E24" s="662"/>
      <c r="F24" s="662"/>
      <c r="G24" s="613"/>
      <c r="H24" s="709"/>
      <c r="I24" s="676"/>
    </row>
    <row r="25" spans="2:9" ht="15" customHeight="1">
      <c r="B25" s="678"/>
      <c r="C25" s="693" t="s">
        <v>1124</v>
      </c>
      <c r="D25" s="604">
        <v>8.702902842371545</v>
      </c>
      <c r="E25" s="83">
        <v>8.724692159421345</v>
      </c>
      <c r="F25" s="83">
        <v>8.409056897598534</v>
      </c>
      <c r="G25" s="112">
        <v>10.553191501543917</v>
      </c>
      <c r="H25" s="96" t="s">
        <v>1418</v>
      </c>
      <c r="I25" s="639" t="s">
        <v>1418</v>
      </c>
    </row>
    <row r="26" spans="2:9" ht="15" customHeight="1">
      <c r="B26" s="679"/>
      <c r="C26" s="694" t="s">
        <v>1125</v>
      </c>
      <c r="D26" s="614">
        <v>7.354699416372345</v>
      </c>
      <c r="E26" s="86">
        <v>7.443435730512324</v>
      </c>
      <c r="F26" s="86">
        <v>7.2564726585543875</v>
      </c>
      <c r="G26" s="114">
        <v>9.33776272100076</v>
      </c>
      <c r="H26" s="106" t="s">
        <v>1418</v>
      </c>
      <c r="I26" s="677" t="s">
        <v>1418</v>
      </c>
    </row>
    <row r="27" spans="2:9" ht="15" customHeight="1">
      <c r="B27" s="650" t="s">
        <v>1126</v>
      </c>
      <c r="C27" s="691"/>
      <c r="D27" s="663">
        <v>3612.153815153143</v>
      </c>
      <c r="E27" s="663">
        <v>3653.746185852982</v>
      </c>
      <c r="F27" s="663">
        <v>3835.8435517970397</v>
      </c>
      <c r="G27" s="664">
        <v>4310.947257630686</v>
      </c>
      <c r="H27" s="710">
        <v>1.1514562454499213</v>
      </c>
      <c r="I27" s="680">
        <v>12.385898940301331</v>
      </c>
    </row>
    <row r="28" spans="2:9" ht="15" customHeight="1">
      <c r="B28" s="651" t="s">
        <v>1193</v>
      </c>
      <c r="C28" s="687"/>
      <c r="D28" s="604">
        <v>84.83785599140248</v>
      </c>
      <c r="E28" s="604">
        <v>93.44798890429959</v>
      </c>
      <c r="F28" s="604">
        <v>94.86398872445385</v>
      </c>
      <c r="G28" s="19">
        <v>89.37901999766109</v>
      </c>
      <c r="H28" s="96">
        <v>10.148927990082242</v>
      </c>
      <c r="I28" s="643">
        <v>-5.781929265829888</v>
      </c>
    </row>
    <row r="29" spans="2:9" ht="15" customHeight="1">
      <c r="B29" s="651" t="s">
        <v>1194</v>
      </c>
      <c r="C29" s="696"/>
      <c r="D29" s="604">
        <v>3696.991671144546</v>
      </c>
      <c r="E29" s="604">
        <v>3747.1941747572814</v>
      </c>
      <c r="F29" s="604">
        <v>3930.7075405214932</v>
      </c>
      <c r="G29" s="19">
        <v>4400.326277628347</v>
      </c>
      <c r="H29" s="96">
        <v>1.3579285018295195</v>
      </c>
      <c r="I29" s="643">
        <v>11.947435220391611</v>
      </c>
    </row>
    <row r="30" spans="2:9" ht="15" customHeight="1">
      <c r="B30" s="651" t="s">
        <v>1195</v>
      </c>
      <c r="C30" s="696"/>
      <c r="D30" s="604">
        <v>832.8640515851692</v>
      </c>
      <c r="E30" s="604">
        <v>862.5395284327324</v>
      </c>
      <c r="F30" s="604">
        <v>885.7575757575758</v>
      </c>
      <c r="G30" s="19">
        <v>812.493275640276</v>
      </c>
      <c r="H30" s="96">
        <v>3.5630637186324208</v>
      </c>
      <c r="I30" s="643">
        <v>-8.271371549335925</v>
      </c>
    </row>
    <row r="31" spans="2:9" ht="15" customHeight="1">
      <c r="B31" s="651" t="s">
        <v>1196</v>
      </c>
      <c r="C31" s="696"/>
      <c r="D31" s="604">
        <v>2864.127619559377</v>
      </c>
      <c r="E31" s="604">
        <v>2884.6546463245486</v>
      </c>
      <c r="F31" s="604">
        <v>3044.9499647639173</v>
      </c>
      <c r="G31" s="19">
        <v>3587.833001988071</v>
      </c>
      <c r="H31" s="96">
        <v>0.7166938590651881</v>
      </c>
      <c r="I31" s="643">
        <v>17.82896413755175</v>
      </c>
    </row>
    <row r="32" spans="2:9" ht="15" customHeight="1">
      <c r="B32" s="651" t="s">
        <v>960</v>
      </c>
      <c r="C32" s="696"/>
      <c r="D32" s="604">
        <v>150.69304137560485</v>
      </c>
      <c r="E32" s="604">
        <v>72.4280166435514</v>
      </c>
      <c r="F32" s="604">
        <v>-39.93713883016138</v>
      </c>
      <c r="G32" s="19">
        <v>-1061.3542275757222</v>
      </c>
      <c r="H32" s="96" t="s">
        <v>1418</v>
      </c>
      <c r="I32" s="643" t="s">
        <v>1418</v>
      </c>
    </row>
    <row r="33" spans="2:9" ht="15" customHeight="1">
      <c r="B33" s="651" t="s">
        <v>961</v>
      </c>
      <c r="C33" s="696"/>
      <c r="D33" s="604">
        <v>-106.0169263836647</v>
      </c>
      <c r="E33" s="604">
        <v>-20.245492371705968</v>
      </c>
      <c r="F33" s="604">
        <v>9.172656800563777</v>
      </c>
      <c r="G33" s="19">
        <v>345.7385101157759</v>
      </c>
      <c r="H33" s="96" t="s">
        <v>1418</v>
      </c>
      <c r="I33" s="643" t="s">
        <v>1418</v>
      </c>
    </row>
    <row r="34" spans="2:9" ht="15" customHeight="1" thickBot="1">
      <c r="B34" s="652" t="s">
        <v>962</v>
      </c>
      <c r="C34" s="697"/>
      <c r="D34" s="655">
        <v>44.67611499194017</v>
      </c>
      <c r="E34" s="655">
        <v>52.182524271845445</v>
      </c>
      <c r="F34" s="655">
        <v>-30.7644820295976</v>
      </c>
      <c r="G34" s="681">
        <v>-715.6157174599465</v>
      </c>
      <c r="H34" s="711" t="s">
        <v>1418</v>
      </c>
      <c r="I34" s="682" t="s">
        <v>1418</v>
      </c>
    </row>
    <row r="35" spans="3:9" ht="16.5" thickTop="1">
      <c r="C35" s="108"/>
      <c r="D35" s="31"/>
      <c r="E35" s="31"/>
      <c r="F35" s="31"/>
      <c r="G35" s="31"/>
      <c r="H35" s="31"/>
      <c r="I35" s="31"/>
    </row>
    <row r="36" spans="2:9" ht="15.75">
      <c r="B36" s="116" t="s">
        <v>1</v>
      </c>
      <c r="C36" s="11"/>
      <c r="D36" s="10"/>
      <c r="E36" s="10"/>
      <c r="F36" s="10"/>
      <c r="G36" s="10"/>
      <c r="H36" s="31"/>
      <c r="I36" s="31"/>
    </row>
    <row r="37" spans="2:9" ht="15.75">
      <c r="B37" s="109" t="s">
        <v>913</v>
      </c>
      <c r="C37" s="11"/>
      <c r="D37" s="456"/>
      <c r="E37" s="456"/>
      <c r="F37" s="456"/>
      <c r="G37" s="456"/>
      <c r="H37" s="31"/>
      <c r="I37" s="31"/>
    </row>
    <row r="38" spans="2:7" ht="12.75">
      <c r="B38" s="11" t="s">
        <v>2</v>
      </c>
      <c r="C38" s="456"/>
      <c r="D38" s="110">
        <v>74.44</v>
      </c>
      <c r="E38" s="110">
        <v>72.1</v>
      </c>
      <c r="F38" s="110">
        <v>70.95</v>
      </c>
      <c r="G38" s="110">
        <v>85.51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workbookViewId="0" topLeftCell="A37">
      <selection activeCell="C57" sqref="C57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577" t="s">
        <v>25</v>
      </c>
      <c r="C1" s="1577"/>
      <c r="D1" s="1577"/>
      <c r="E1" s="1577"/>
      <c r="F1" s="1577"/>
      <c r="G1" s="1577"/>
      <c r="H1" s="1577"/>
      <c r="I1" s="1577"/>
    </row>
    <row r="2" spans="2:9" ht="16.5" thickBot="1">
      <c r="B2" s="1860" t="s">
        <v>4</v>
      </c>
      <c r="C2" s="1861"/>
      <c r="D2" s="1861"/>
      <c r="E2" s="1861"/>
      <c r="F2" s="1861"/>
      <c r="G2" s="1861"/>
      <c r="H2" s="1861"/>
      <c r="I2" s="1861"/>
    </row>
    <row r="3" spans="2:9" ht="13.5" thickTop="1">
      <c r="B3" s="1846" t="s">
        <v>1199</v>
      </c>
      <c r="C3" s="1801" t="s">
        <v>1200</v>
      </c>
      <c r="D3" s="1680" t="s">
        <v>1201</v>
      </c>
      <c r="E3" s="1680"/>
      <c r="F3" s="1680"/>
      <c r="G3" s="1705" t="s">
        <v>1202</v>
      </c>
      <c r="H3" s="1680"/>
      <c r="I3" s="1681"/>
    </row>
    <row r="4" spans="2:9" ht="13.5" thickBot="1">
      <c r="B4" s="1862"/>
      <c r="C4" s="1863"/>
      <c r="D4" s="715" t="s">
        <v>1203</v>
      </c>
      <c r="E4" s="715" t="s">
        <v>1246</v>
      </c>
      <c r="F4" s="715" t="s">
        <v>3</v>
      </c>
      <c r="G4" s="716" t="s">
        <v>1203</v>
      </c>
      <c r="H4" s="715" t="s">
        <v>1246</v>
      </c>
      <c r="I4" s="458" t="s">
        <v>3</v>
      </c>
    </row>
    <row r="5" spans="2:9" ht="12.75">
      <c r="B5" s="415" t="s">
        <v>387</v>
      </c>
      <c r="C5" s="1203" t="s">
        <v>1613</v>
      </c>
      <c r="D5" s="712">
        <v>68.55</v>
      </c>
      <c r="E5" s="712">
        <v>69.15</v>
      </c>
      <c r="F5" s="712">
        <v>68.85</v>
      </c>
      <c r="G5" s="714">
        <v>67.781875</v>
      </c>
      <c r="H5" s="712">
        <v>68.3809375</v>
      </c>
      <c r="I5" s="713">
        <v>68.08140625</v>
      </c>
    </row>
    <row r="6" spans="2:9" ht="12.75">
      <c r="B6" s="415"/>
      <c r="C6" s="1203" t="s">
        <v>1614</v>
      </c>
      <c r="D6" s="712">
        <v>73.25</v>
      </c>
      <c r="E6" s="712">
        <v>73.85</v>
      </c>
      <c r="F6" s="712">
        <v>73.55</v>
      </c>
      <c r="G6" s="714">
        <v>70.53870967741935</v>
      </c>
      <c r="H6" s="712">
        <v>71.13870967741936</v>
      </c>
      <c r="I6" s="713">
        <v>70.83870967741936</v>
      </c>
    </row>
    <row r="7" spans="2:9" ht="12.75">
      <c r="B7" s="415"/>
      <c r="C7" s="1203" t="s">
        <v>1615</v>
      </c>
      <c r="D7" s="712">
        <v>77.4</v>
      </c>
      <c r="E7" s="712">
        <v>78</v>
      </c>
      <c r="F7" s="712">
        <v>77.7</v>
      </c>
      <c r="G7" s="714">
        <v>74.74733333333333</v>
      </c>
      <c r="H7" s="712">
        <v>75.34733333333334</v>
      </c>
      <c r="I7" s="713">
        <v>75.04733333333334</v>
      </c>
    </row>
    <row r="8" spans="2:9" ht="12.75">
      <c r="B8" s="415"/>
      <c r="C8" s="1203" t="s">
        <v>1616</v>
      </c>
      <c r="D8" s="712">
        <v>78.7</v>
      </c>
      <c r="E8" s="712">
        <v>79.3</v>
      </c>
      <c r="F8" s="712">
        <v>79</v>
      </c>
      <c r="G8" s="714">
        <v>78.13966666666667</v>
      </c>
      <c r="H8" s="712">
        <v>78.6689569892473</v>
      </c>
      <c r="I8" s="713">
        <v>78.40431182795699</v>
      </c>
    </row>
    <row r="9" spans="2:9" ht="12.75">
      <c r="B9" s="415"/>
      <c r="C9" s="1203" t="s">
        <v>1617</v>
      </c>
      <c r="D9" s="712">
        <v>77.3</v>
      </c>
      <c r="E9" s="712">
        <v>77.9</v>
      </c>
      <c r="F9" s="712">
        <v>77.6</v>
      </c>
      <c r="G9" s="714">
        <v>79.08</v>
      </c>
      <c r="H9" s="712">
        <v>79.68</v>
      </c>
      <c r="I9" s="713">
        <v>79.38</v>
      </c>
    </row>
    <row r="10" spans="2:9" ht="12.75">
      <c r="B10" s="415"/>
      <c r="C10" s="1203" t="s">
        <v>1618</v>
      </c>
      <c r="D10" s="712">
        <v>77.75</v>
      </c>
      <c r="E10" s="712">
        <v>78.35</v>
      </c>
      <c r="F10" s="712">
        <v>78.05</v>
      </c>
      <c r="G10" s="714">
        <v>77</v>
      </c>
      <c r="H10" s="712">
        <v>77.6</v>
      </c>
      <c r="I10" s="713">
        <v>77.3</v>
      </c>
    </row>
    <row r="11" spans="2:9" ht="12.75">
      <c r="B11" s="415"/>
      <c r="C11" s="1203" t="s">
        <v>1619</v>
      </c>
      <c r="D11" s="712">
        <v>77.7</v>
      </c>
      <c r="E11" s="712">
        <v>78.3</v>
      </c>
      <c r="F11" s="712">
        <v>78</v>
      </c>
      <c r="G11" s="714">
        <v>78.05172413793103</v>
      </c>
      <c r="H11" s="712">
        <v>78.65172413793104</v>
      </c>
      <c r="I11" s="713">
        <v>78.35172413793103</v>
      </c>
    </row>
    <row r="12" spans="2:9" ht="12.75">
      <c r="B12" s="415"/>
      <c r="C12" s="1203" t="s">
        <v>1620</v>
      </c>
      <c r="D12" s="712">
        <v>82.55</v>
      </c>
      <c r="E12" s="712">
        <v>83.15</v>
      </c>
      <c r="F12" s="712">
        <v>82.85</v>
      </c>
      <c r="G12" s="714">
        <v>80.45700000000001</v>
      </c>
      <c r="H12" s="712">
        <v>81.057</v>
      </c>
      <c r="I12" s="713">
        <v>80.757</v>
      </c>
    </row>
    <row r="13" spans="2:9" ht="12.75">
      <c r="B13" s="415"/>
      <c r="C13" s="1203" t="s">
        <v>1621</v>
      </c>
      <c r="D13" s="712">
        <v>79.65</v>
      </c>
      <c r="E13" s="712">
        <v>80.25</v>
      </c>
      <c r="F13" s="712">
        <v>79.95</v>
      </c>
      <c r="G13" s="714">
        <v>80.76612903225806</v>
      </c>
      <c r="H13" s="712">
        <v>81.36612903225806</v>
      </c>
      <c r="I13" s="713">
        <v>81.06612903225806</v>
      </c>
    </row>
    <row r="14" spans="2:9" ht="12.75">
      <c r="B14" s="415"/>
      <c r="C14" s="1203" t="s">
        <v>1065</v>
      </c>
      <c r="D14" s="712">
        <v>79.15</v>
      </c>
      <c r="E14" s="712">
        <v>79.75</v>
      </c>
      <c r="F14" s="712">
        <v>79.45</v>
      </c>
      <c r="G14" s="714">
        <v>79.38645161290324</v>
      </c>
      <c r="H14" s="712">
        <v>79.98645161290322</v>
      </c>
      <c r="I14" s="713">
        <v>79.68645161290323</v>
      </c>
    </row>
    <row r="15" spans="2:9" ht="12.75">
      <c r="B15" s="415"/>
      <c r="C15" s="1203" t="s">
        <v>1066</v>
      </c>
      <c r="D15" s="712">
        <v>75.6</v>
      </c>
      <c r="E15" s="712">
        <v>76.2</v>
      </c>
      <c r="F15" s="712">
        <v>75.9</v>
      </c>
      <c r="G15" s="714">
        <v>75.98903225806451</v>
      </c>
      <c r="H15" s="712">
        <v>76.62129032258063</v>
      </c>
      <c r="I15" s="713">
        <v>76.30516129032257</v>
      </c>
    </row>
    <row r="16" spans="2:9" ht="12.75">
      <c r="B16" s="415"/>
      <c r="C16" s="1203" t="s">
        <v>1067</v>
      </c>
      <c r="D16" s="712">
        <v>78.05</v>
      </c>
      <c r="E16" s="712">
        <v>78.65</v>
      </c>
      <c r="F16" s="712">
        <v>78.35</v>
      </c>
      <c r="G16" s="714">
        <v>77.02387096774194</v>
      </c>
      <c r="H16" s="712">
        <v>77.62387096774194</v>
      </c>
      <c r="I16" s="713">
        <v>77.3238709677419</v>
      </c>
    </row>
    <row r="17" spans="2:9" ht="12.75">
      <c r="B17" s="953"/>
      <c r="C17" s="959" t="s">
        <v>88</v>
      </c>
      <c r="D17" s="955">
        <v>77.1375</v>
      </c>
      <c r="E17" s="955">
        <v>77.7375</v>
      </c>
      <c r="F17" s="955">
        <v>77.4375</v>
      </c>
      <c r="G17" s="956">
        <v>76.5801493905265</v>
      </c>
      <c r="H17" s="955">
        <v>77.17686696445125</v>
      </c>
      <c r="I17" s="957">
        <v>76.87850817748888</v>
      </c>
    </row>
    <row r="18" spans="2:9" ht="12.75">
      <c r="B18" s="415" t="s">
        <v>1486</v>
      </c>
      <c r="C18" s="1203" t="s">
        <v>1613</v>
      </c>
      <c r="D18" s="712">
        <v>77</v>
      </c>
      <c r="E18" s="712">
        <v>77.6</v>
      </c>
      <c r="F18" s="712">
        <v>77.3</v>
      </c>
      <c r="G18" s="714">
        <v>76.8359375</v>
      </c>
      <c r="H18" s="712">
        <v>77.4359375</v>
      </c>
      <c r="I18" s="713">
        <v>77.1359375</v>
      </c>
    </row>
    <row r="19" spans="2:9" ht="12.75">
      <c r="B19" s="415"/>
      <c r="C19" s="1203" t="s">
        <v>1614</v>
      </c>
      <c r="D19" s="712">
        <v>77.5</v>
      </c>
      <c r="E19" s="712">
        <v>78.1</v>
      </c>
      <c r="F19" s="712">
        <v>77.8</v>
      </c>
      <c r="G19" s="714">
        <v>77.64483870967742</v>
      </c>
      <c r="H19" s="712">
        <v>78.24483870967742</v>
      </c>
      <c r="I19" s="713">
        <v>77.94483870967741</v>
      </c>
    </row>
    <row r="20" spans="2:9" ht="12.75">
      <c r="B20" s="415"/>
      <c r="C20" s="1203" t="s">
        <v>1615</v>
      </c>
      <c r="D20" s="712">
        <v>73.66</v>
      </c>
      <c r="E20" s="712">
        <v>74.26</v>
      </c>
      <c r="F20" s="712">
        <v>73.96</v>
      </c>
      <c r="G20" s="714">
        <v>75.62419354838711</v>
      </c>
      <c r="H20" s="712">
        <v>76.22419354838712</v>
      </c>
      <c r="I20" s="713">
        <v>75.92419354838711</v>
      </c>
    </row>
    <row r="21" spans="2:9" ht="12.75">
      <c r="B21" s="415"/>
      <c r="C21" s="1203" t="s">
        <v>1616</v>
      </c>
      <c r="D21" s="712">
        <v>74</v>
      </c>
      <c r="E21" s="712">
        <v>74.6</v>
      </c>
      <c r="F21" s="712">
        <v>74.3</v>
      </c>
      <c r="G21" s="714">
        <v>74.4144827586207</v>
      </c>
      <c r="H21" s="712">
        <v>75.01448275862069</v>
      </c>
      <c r="I21" s="713">
        <v>74.71448275862069</v>
      </c>
    </row>
    <row r="22" spans="2:9" ht="12.75">
      <c r="B22" s="415"/>
      <c r="C22" s="1203" t="s">
        <v>1617</v>
      </c>
      <c r="D22" s="712">
        <v>74.44</v>
      </c>
      <c r="E22" s="712">
        <v>75.04</v>
      </c>
      <c r="F22" s="712">
        <v>74.74</v>
      </c>
      <c r="G22" s="714">
        <v>74.07137931034482</v>
      </c>
      <c r="H22" s="712">
        <v>74.67137931034483</v>
      </c>
      <c r="I22" s="713">
        <v>74.37137931034482</v>
      </c>
    </row>
    <row r="23" spans="2:9" ht="12.75">
      <c r="B23" s="415"/>
      <c r="C23" s="1203" t="s">
        <v>1618</v>
      </c>
      <c r="D23" s="712">
        <v>72.6</v>
      </c>
      <c r="E23" s="712">
        <v>73.2</v>
      </c>
      <c r="F23" s="712">
        <v>72.9</v>
      </c>
      <c r="G23" s="714">
        <v>73.94466666666666</v>
      </c>
      <c r="H23" s="712">
        <v>74.54466666666667</v>
      </c>
      <c r="I23" s="713">
        <v>74.24466666666666</v>
      </c>
    </row>
    <row r="24" spans="2:9" ht="12.75">
      <c r="B24" s="415"/>
      <c r="C24" s="1203" t="s">
        <v>1619</v>
      </c>
      <c r="D24" s="712">
        <v>73.99</v>
      </c>
      <c r="E24" s="712">
        <v>74.59</v>
      </c>
      <c r="F24" s="712">
        <v>74.29</v>
      </c>
      <c r="G24" s="714">
        <v>73.5455172413793</v>
      </c>
      <c r="H24" s="712">
        <v>74.14551724137931</v>
      </c>
      <c r="I24" s="713">
        <v>73.8455172413793</v>
      </c>
    </row>
    <row r="25" spans="2:9" ht="12.75">
      <c r="B25" s="415"/>
      <c r="C25" s="1203" t="s">
        <v>1620</v>
      </c>
      <c r="D25" s="712">
        <v>72.4</v>
      </c>
      <c r="E25" s="712">
        <v>73</v>
      </c>
      <c r="F25" s="712">
        <v>72.7</v>
      </c>
      <c r="G25" s="714">
        <v>73.35655172413793</v>
      </c>
      <c r="H25" s="712">
        <v>73.95655172413792</v>
      </c>
      <c r="I25" s="713">
        <v>73.65655172413793</v>
      </c>
    </row>
    <row r="26" spans="2:9" ht="12.75">
      <c r="B26" s="415"/>
      <c r="C26" s="1203" t="s">
        <v>1621</v>
      </c>
      <c r="D26" s="712">
        <v>70.76</v>
      </c>
      <c r="E26" s="712">
        <v>71.36</v>
      </c>
      <c r="F26" s="712">
        <v>71.06</v>
      </c>
      <c r="G26" s="714">
        <v>71.81322580645161</v>
      </c>
      <c r="H26" s="712">
        <v>72.4132258064516</v>
      </c>
      <c r="I26" s="713">
        <v>72.11322580645161</v>
      </c>
    </row>
    <row r="27" spans="2:9" ht="12.75">
      <c r="B27" s="415"/>
      <c r="C27" s="1203" t="s">
        <v>1065</v>
      </c>
      <c r="D27" s="712">
        <v>71.81</v>
      </c>
      <c r="E27" s="712">
        <v>72.41</v>
      </c>
      <c r="F27" s="712">
        <v>72.11</v>
      </c>
      <c r="G27" s="714">
        <v>71.19516129032259</v>
      </c>
      <c r="H27" s="712">
        <v>71.79516129032257</v>
      </c>
      <c r="I27" s="713">
        <v>71.4951612903226</v>
      </c>
    </row>
    <row r="28" spans="2:9" ht="12.75">
      <c r="B28" s="415"/>
      <c r="C28" s="1203" t="s">
        <v>1066</v>
      </c>
      <c r="D28" s="712">
        <v>74.6</v>
      </c>
      <c r="E28" s="712">
        <v>75.2</v>
      </c>
      <c r="F28" s="712">
        <v>74.9</v>
      </c>
      <c r="G28" s="714">
        <v>74.25129032258064</v>
      </c>
      <c r="H28" s="712">
        <v>74.85129032258065</v>
      </c>
      <c r="I28" s="713">
        <v>74.55129032258066</v>
      </c>
    </row>
    <row r="29" spans="2:9" ht="12.75">
      <c r="B29" s="415"/>
      <c r="C29" s="1203" t="s">
        <v>1067</v>
      </c>
      <c r="D29" s="712">
        <v>74.44</v>
      </c>
      <c r="E29" s="712">
        <v>75.04</v>
      </c>
      <c r="F29" s="712">
        <v>74.74</v>
      </c>
      <c r="G29" s="714">
        <v>74.13</v>
      </c>
      <c r="H29" s="712">
        <v>74.73</v>
      </c>
      <c r="I29" s="713">
        <v>74.43</v>
      </c>
    </row>
    <row r="30" spans="2:9" ht="12.75">
      <c r="B30" s="954"/>
      <c r="C30" s="959" t="s">
        <v>88</v>
      </c>
      <c r="D30" s="955">
        <v>73.93</v>
      </c>
      <c r="E30" s="955">
        <v>74.53</v>
      </c>
      <c r="F30" s="955">
        <v>74.23</v>
      </c>
      <c r="G30" s="956">
        <v>74.24</v>
      </c>
      <c r="H30" s="955">
        <v>74.84</v>
      </c>
      <c r="I30" s="957">
        <v>74.54</v>
      </c>
    </row>
    <row r="31" spans="2:9" ht="12.75">
      <c r="B31" s="415" t="s">
        <v>1284</v>
      </c>
      <c r="C31" s="1203" t="s">
        <v>1613</v>
      </c>
      <c r="D31" s="712">
        <v>74.5</v>
      </c>
      <c r="E31" s="712">
        <v>75.1</v>
      </c>
      <c r="F31" s="712">
        <v>74.8</v>
      </c>
      <c r="G31" s="714">
        <v>74.27064516129032</v>
      </c>
      <c r="H31" s="712">
        <v>74.87064516129031</v>
      </c>
      <c r="I31" s="713">
        <v>74.57064516129032</v>
      </c>
    </row>
    <row r="32" spans="2:9" ht="12.75">
      <c r="B32" s="415"/>
      <c r="C32" s="1203" t="s">
        <v>1614</v>
      </c>
      <c r="D32" s="712">
        <v>73.9</v>
      </c>
      <c r="E32" s="712">
        <v>74.5</v>
      </c>
      <c r="F32" s="712">
        <v>74.2</v>
      </c>
      <c r="G32" s="714">
        <v>74.37580645161289</v>
      </c>
      <c r="H32" s="712">
        <v>74.9758064516129</v>
      </c>
      <c r="I32" s="713">
        <v>74.67580645161289</v>
      </c>
    </row>
    <row r="33" spans="2:9" ht="12.75">
      <c r="B33" s="415"/>
      <c r="C33" s="1203" t="s">
        <v>1615</v>
      </c>
      <c r="D33" s="712">
        <v>70.73</v>
      </c>
      <c r="E33" s="712">
        <v>71.33</v>
      </c>
      <c r="F33" s="712">
        <v>71.03</v>
      </c>
      <c r="G33" s="714">
        <v>71.66387096774193</v>
      </c>
      <c r="H33" s="712">
        <v>72.26387096774194</v>
      </c>
      <c r="I33" s="713">
        <v>71.96387096774194</v>
      </c>
    </row>
    <row r="34" spans="2:9" ht="12.75">
      <c r="B34" s="415"/>
      <c r="C34" s="1203" t="s">
        <v>1616</v>
      </c>
      <c r="D34" s="712">
        <v>72</v>
      </c>
      <c r="E34" s="712">
        <v>72.6</v>
      </c>
      <c r="F34" s="712">
        <v>72.3</v>
      </c>
      <c r="G34" s="714">
        <v>70.77033333333334</v>
      </c>
      <c r="H34" s="712">
        <v>71.37033333333332</v>
      </c>
      <c r="I34" s="713">
        <v>71.07033333333334</v>
      </c>
    </row>
    <row r="35" spans="2:9" ht="12.75">
      <c r="B35" s="415"/>
      <c r="C35" s="1203" t="s">
        <v>1617</v>
      </c>
      <c r="D35" s="712">
        <v>71.65</v>
      </c>
      <c r="E35" s="712">
        <v>72.25</v>
      </c>
      <c r="F35" s="712">
        <v>71.95</v>
      </c>
      <c r="G35" s="714">
        <v>72.22655172413793</v>
      </c>
      <c r="H35" s="712">
        <v>72.82655172413793</v>
      </c>
      <c r="I35" s="713">
        <v>72.52655172413793</v>
      </c>
    </row>
    <row r="36" spans="2:9" ht="12.75">
      <c r="B36" s="415"/>
      <c r="C36" s="1203" t="s">
        <v>1618</v>
      </c>
      <c r="D36" s="712">
        <v>71.95</v>
      </c>
      <c r="E36" s="712">
        <v>72.55</v>
      </c>
      <c r="F36" s="712">
        <v>72.25</v>
      </c>
      <c r="G36" s="714">
        <v>71.97099999999999</v>
      </c>
      <c r="H36" s="712">
        <v>70.157</v>
      </c>
      <c r="I36" s="713">
        <v>71.064</v>
      </c>
    </row>
    <row r="37" spans="2:9" ht="12.75">
      <c r="B37" s="415"/>
      <c r="C37" s="1203" t="s">
        <v>1619</v>
      </c>
      <c r="D37" s="712">
        <v>72.85</v>
      </c>
      <c r="E37" s="712">
        <v>73.45</v>
      </c>
      <c r="F37" s="712">
        <v>73.15</v>
      </c>
      <c r="G37" s="714">
        <v>72.62931034482759</v>
      </c>
      <c r="H37" s="712">
        <v>73.22931034482757</v>
      </c>
      <c r="I37" s="713">
        <v>72.92931034482757</v>
      </c>
    </row>
    <row r="38" spans="2:9" ht="12.75">
      <c r="B38" s="415"/>
      <c r="C38" s="1203" t="s">
        <v>1620</v>
      </c>
      <c r="D38" s="712">
        <v>72.1</v>
      </c>
      <c r="E38" s="712">
        <v>72.7</v>
      </c>
      <c r="F38" s="712">
        <v>72.4</v>
      </c>
      <c r="G38" s="714">
        <v>72.06833333333334</v>
      </c>
      <c r="H38" s="712">
        <v>72.66833333333332</v>
      </c>
      <c r="I38" s="713">
        <v>72.36833333333334</v>
      </c>
    </row>
    <row r="39" spans="2:9" ht="12.75">
      <c r="B39" s="415"/>
      <c r="C39" s="1203" t="s">
        <v>1621</v>
      </c>
      <c r="D39" s="712">
        <v>70.58</v>
      </c>
      <c r="E39" s="712">
        <v>71.18</v>
      </c>
      <c r="F39" s="712">
        <v>70.88</v>
      </c>
      <c r="G39" s="714">
        <v>71.18533333333333</v>
      </c>
      <c r="H39" s="712">
        <v>71.78533333333334</v>
      </c>
      <c r="I39" s="713">
        <v>71.48533333333333</v>
      </c>
    </row>
    <row r="40" spans="2:9" ht="12.75">
      <c r="B40" s="415"/>
      <c r="C40" s="1203" t="s">
        <v>1065</v>
      </c>
      <c r="D40" s="712">
        <v>71.46</v>
      </c>
      <c r="E40" s="712">
        <v>72.06</v>
      </c>
      <c r="F40" s="712">
        <v>71.76</v>
      </c>
      <c r="G40" s="714">
        <v>70.90161290322581</v>
      </c>
      <c r="H40" s="712">
        <v>71.50161290322582</v>
      </c>
      <c r="I40" s="713">
        <v>71.20161290322582</v>
      </c>
    </row>
    <row r="41" spans="2:9" ht="12.75">
      <c r="B41" s="415"/>
      <c r="C41" s="1203" t="s">
        <v>1066</v>
      </c>
      <c r="D41" s="712">
        <v>71.49</v>
      </c>
      <c r="E41" s="712">
        <v>72.09</v>
      </c>
      <c r="F41" s="712">
        <v>71.79</v>
      </c>
      <c r="G41" s="714">
        <v>71.60741935483871</v>
      </c>
      <c r="H41" s="712">
        <v>72.2074193548387</v>
      </c>
      <c r="I41" s="713">
        <v>71.90741935483871</v>
      </c>
    </row>
    <row r="42" spans="2:9" ht="12.75">
      <c r="B42" s="415"/>
      <c r="C42" s="1203" t="s">
        <v>1067</v>
      </c>
      <c r="D42" s="712">
        <v>70.95</v>
      </c>
      <c r="E42" s="712">
        <v>71.55</v>
      </c>
      <c r="F42" s="712">
        <v>71.25</v>
      </c>
      <c r="G42" s="714">
        <v>71.220625</v>
      </c>
      <c r="H42" s="712">
        <v>71.820625</v>
      </c>
      <c r="I42" s="713">
        <v>71.520625</v>
      </c>
    </row>
    <row r="43" spans="2:9" ht="12.75">
      <c r="B43" s="953"/>
      <c r="C43" s="959" t="s">
        <v>88</v>
      </c>
      <c r="D43" s="955">
        <v>72.01333333333334</v>
      </c>
      <c r="E43" s="955">
        <v>72.61333333333333</v>
      </c>
      <c r="F43" s="955">
        <v>72.31333333333332</v>
      </c>
      <c r="G43" s="956">
        <v>72.0742368256396</v>
      </c>
      <c r="H43" s="955">
        <v>72.47307015897293</v>
      </c>
      <c r="I43" s="957">
        <v>72.27365349230627</v>
      </c>
    </row>
    <row r="44" spans="2:9" ht="12.75">
      <c r="B44" s="635" t="s">
        <v>870</v>
      </c>
      <c r="C44" s="600" t="s">
        <v>1613</v>
      </c>
      <c r="D44" s="1199">
        <v>72.1</v>
      </c>
      <c r="E44" s="1199">
        <v>72.7</v>
      </c>
      <c r="F44" s="1199">
        <v>72.4</v>
      </c>
      <c r="G44" s="1200">
        <v>71.1071875</v>
      </c>
      <c r="H44" s="1199">
        <v>71.7071875</v>
      </c>
      <c r="I44" s="1201">
        <v>71.4071875</v>
      </c>
    </row>
    <row r="45" spans="2:9" ht="12.75">
      <c r="B45" s="215"/>
      <c r="C45" s="40" t="s">
        <v>1614</v>
      </c>
      <c r="D45" s="712">
        <v>75.6</v>
      </c>
      <c r="E45" s="712">
        <v>76.2</v>
      </c>
      <c r="F45" s="712">
        <v>75.9</v>
      </c>
      <c r="G45" s="712">
        <v>73.61709677419353</v>
      </c>
      <c r="H45" s="712">
        <v>74.21709677419355</v>
      </c>
      <c r="I45" s="713">
        <v>73.91709677419354</v>
      </c>
    </row>
    <row r="46" spans="2:9" ht="12.75">
      <c r="B46" s="215"/>
      <c r="C46" s="40" t="s">
        <v>1615</v>
      </c>
      <c r="D46" s="712">
        <v>78.1</v>
      </c>
      <c r="E46" s="712">
        <v>78.7</v>
      </c>
      <c r="F46" s="712">
        <v>78.4</v>
      </c>
      <c r="G46" s="712">
        <v>77.85466666666666</v>
      </c>
      <c r="H46" s="712">
        <v>78.45466666666667</v>
      </c>
      <c r="I46" s="713">
        <v>78.15466666666666</v>
      </c>
    </row>
    <row r="47" spans="2:9" ht="12.75">
      <c r="B47" s="215"/>
      <c r="C47" s="40" t="s">
        <v>1616</v>
      </c>
      <c r="D47" s="712">
        <v>80.74</v>
      </c>
      <c r="E47" s="712">
        <v>81.34</v>
      </c>
      <c r="F47" s="712">
        <v>81.04</v>
      </c>
      <c r="G47" s="712">
        <v>78.98333333333333</v>
      </c>
      <c r="H47" s="712">
        <v>79.58333333333333</v>
      </c>
      <c r="I47" s="713">
        <v>79.28333333333333</v>
      </c>
    </row>
    <row r="48" spans="2:9" ht="13.5" thickBot="1">
      <c r="B48" s="1138"/>
      <c r="C48" s="1202" t="s">
        <v>1617</v>
      </c>
      <c r="D48" s="1547">
        <v>85.51</v>
      </c>
      <c r="E48" s="1547">
        <v>86.11</v>
      </c>
      <c r="F48" s="1547">
        <v>85.81</v>
      </c>
      <c r="G48" s="1547">
        <v>82.7</v>
      </c>
      <c r="H48" s="1547">
        <v>83.3</v>
      </c>
      <c r="I48" s="1548">
        <v>83</v>
      </c>
    </row>
    <row r="49" ht="13.5" thickTop="1">
      <c r="B49" s="26" t="s">
        <v>1250</v>
      </c>
    </row>
    <row r="51" spans="2:12" ht="12.75">
      <c r="B51" s="1611" t="s">
        <v>26</v>
      </c>
      <c r="C51" s="1611"/>
      <c r="D51" s="1611"/>
      <c r="E51" s="1611"/>
      <c r="F51" s="1611"/>
      <c r="G51" s="1611"/>
      <c r="H51" s="1611"/>
      <c r="I51" s="1611"/>
      <c r="J51" s="1611"/>
      <c r="K51" s="1611"/>
      <c r="L51" s="1611"/>
    </row>
    <row r="52" spans="2:12" ht="15.75">
      <c r="B52" s="1796" t="s">
        <v>1251</v>
      </c>
      <c r="C52" s="1796"/>
      <c r="D52" s="1796"/>
      <c r="E52" s="1796"/>
      <c r="F52" s="1796"/>
      <c r="G52" s="1796"/>
      <c r="H52" s="1796"/>
      <c r="I52" s="1796"/>
      <c r="J52" s="1796"/>
      <c r="K52" s="1796"/>
      <c r="L52" s="1796"/>
    </row>
    <row r="53" ht="13.5" thickBot="1"/>
    <row r="54" spans="2:12" ht="13.5" thickTop="1">
      <c r="B54" s="1856"/>
      <c r="C54" s="1705" t="s">
        <v>1252</v>
      </c>
      <c r="D54" s="1680"/>
      <c r="E54" s="1680"/>
      <c r="F54" s="1680" t="s">
        <v>791</v>
      </c>
      <c r="G54" s="1680"/>
      <c r="H54" s="1680"/>
      <c r="I54" s="1790" t="s">
        <v>1490</v>
      </c>
      <c r="J54" s="1790"/>
      <c r="K54" s="1790"/>
      <c r="L54" s="1791"/>
    </row>
    <row r="55" spans="2:12" ht="12.75">
      <c r="B55" s="1857"/>
      <c r="C55" s="1711"/>
      <c r="D55" s="1677"/>
      <c r="E55" s="1677"/>
      <c r="F55" s="1677"/>
      <c r="G55" s="1677"/>
      <c r="H55" s="1677"/>
      <c r="I55" s="1858" t="s">
        <v>1158</v>
      </c>
      <c r="J55" s="1858"/>
      <c r="K55" s="1858" t="s">
        <v>1421</v>
      </c>
      <c r="L55" s="1859"/>
    </row>
    <row r="56" spans="2:12" ht="12.75">
      <c r="B56" s="1098"/>
      <c r="C56" s="717">
        <v>2009</v>
      </c>
      <c r="D56" s="718">
        <v>2010</v>
      </c>
      <c r="E56" s="718">
        <v>2011</v>
      </c>
      <c r="F56" s="718">
        <v>2009</v>
      </c>
      <c r="G56" s="718">
        <v>2010</v>
      </c>
      <c r="H56" s="718">
        <v>2011</v>
      </c>
      <c r="I56" s="718">
        <v>2010</v>
      </c>
      <c r="J56" s="718">
        <v>2011</v>
      </c>
      <c r="K56" s="718">
        <v>2010</v>
      </c>
      <c r="L56" s="1099">
        <v>2011</v>
      </c>
    </row>
    <row r="57" spans="2:12" ht="12.75">
      <c r="B57" s="1100" t="s">
        <v>1253</v>
      </c>
      <c r="C57" s="430">
        <v>61.53</v>
      </c>
      <c r="D57" s="430">
        <v>76.4</v>
      </c>
      <c r="E57" s="430">
        <v>118.06</v>
      </c>
      <c r="F57" s="430">
        <v>71.43</v>
      </c>
      <c r="G57" s="430">
        <v>92.06</v>
      </c>
      <c r="H57" s="430">
        <v>104.52</v>
      </c>
      <c r="I57" s="169">
        <v>24.16707297253373</v>
      </c>
      <c r="J57" s="169">
        <v>54.528795811518336</v>
      </c>
      <c r="K57" s="169">
        <v>28.88142237155256</v>
      </c>
      <c r="L57" s="229">
        <v>13.534651314360204</v>
      </c>
    </row>
    <row r="58" spans="2:12" ht="13.5" thickBot="1">
      <c r="B58" s="1101" t="s">
        <v>1324</v>
      </c>
      <c r="C58" s="480">
        <v>938</v>
      </c>
      <c r="D58" s="480">
        <v>1189.25</v>
      </c>
      <c r="E58" s="480">
        <v>1587</v>
      </c>
      <c r="F58" s="480">
        <v>1122</v>
      </c>
      <c r="G58" s="480">
        <v>1388.75</v>
      </c>
      <c r="H58" s="480">
        <v>1574</v>
      </c>
      <c r="I58" s="958">
        <v>26.785714285714278</v>
      </c>
      <c r="J58" s="958">
        <v>33.44544881227665</v>
      </c>
      <c r="K58" s="958">
        <v>23.774509803921575</v>
      </c>
      <c r="L58" s="1102">
        <v>13.339333933393348</v>
      </c>
    </row>
    <row r="59" ht="13.5" thickTop="1"/>
    <row r="60" ht="12.75">
      <c r="B60" s="830" t="s">
        <v>1254</v>
      </c>
    </row>
    <row r="61" ht="12.75">
      <c r="B61" s="830" t="s">
        <v>1323</v>
      </c>
    </row>
    <row r="62" spans="2:8" ht="12.75">
      <c r="B62" s="1226" t="s">
        <v>5</v>
      </c>
      <c r="C62" s="831"/>
      <c r="D62" s="831"/>
      <c r="E62" s="831"/>
      <c r="F62" s="831"/>
      <c r="G62" s="831"/>
      <c r="H62" s="831"/>
    </row>
  </sheetData>
  <mergeCells count="14">
    <mergeCell ref="B3:B4"/>
    <mergeCell ref="C3:C4"/>
    <mergeCell ref="D3:F3"/>
    <mergeCell ref="G3:I3"/>
    <mergeCell ref="B1:I1"/>
    <mergeCell ref="B52:L52"/>
    <mergeCell ref="B54:B55"/>
    <mergeCell ref="C54:E55"/>
    <mergeCell ref="F54:H55"/>
    <mergeCell ref="I54:L54"/>
    <mergeCell ref="I55:J55"/>
    <mergeCell ref="K55:L55"/>
    <mergeCell ref="B51:L51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49" t="s">
        <v>1081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</row>
    <row r="2" spans="1:11" s="41" customFormat="1" ht="16.5" customHeight="1">
      <c r="A2" s="1650" t="s">
        <v>1095</v>
      </c>
      <c r="B2" s="1650"/>
      <c r="C2" s="1650"/>
      <c r="D2" s="1650"/>
      <c r="E2" s="1650"/>
      <c r="F2" s="1650"/>
      <c r="G2" s="1650"/>
      <c r="H2" s="1650"/>
      <c r="I2" s="1650"/>
      <c r="J2" s="1650"/>
      <c r="K2" s="37"/>
    </row>
    <row r="3" spans="9:11" s="41" customFormat="1" ht="16.5" customHeight="1" thickBot="1">
      <c r="I3" s="1641" t="s">
        <v>872</v>
      </c>
      <c r="J3" s="1641"/>
      <c r="K3" s="1641"/>
    </row>
    <row r="4" spans="1:11" s="41" customFormat="1" ht="16.5" customHeight="1" thickTop="1">
      <c r="A4" s="1310"/>
      <c r="B4" s="1319"/>
      <c r="C4" s="1320" t="s">
        <v>775</v>
      </c>
      <c r="D4" s="1320"/>
      <c r="E4" s="1321"/>
      <c r="F4" s="1647" t="s">
        <v>785</v>
      </c>
      <c r="G4" s="1647"/>
      <c r="H4" s="1647"/>
      <c r="I4" s="1647"/>
      <c r="J4" s="1647"/>
      <c r="K4" s="1648"/>
    </row>
    <row r="5" spans="1:11" s="41" customFormat="1" ht="16.5" customHeight="1">
      <c r="A5" s="1313"/>
      <c r="B5" s="1446">
        <v>2010</v>
      </c>
      <c r="C5" s="1447">
        <v>2010</v>
      </c>
      <c r="D5" s="1447">
        <v>2011</v>
      </c>
      <c r="E5" s="1448">
        <v>2011</v>
      </c>
      <c r="F5" s="1643" t="s">
        <v>1284</v>
      </c>
      <c r="G5" s="1644"/>
      <c r="H5" s="1645"/>
      <c r="I5" s="1449"/>
      <c r="J5" s="1450" t="s">
        <v>870</v>
      </c>
      <c r="K5" s="1423"/>
    </row>
    <row r="6" spans="1:11" s="41" customFormat="1" ht="16.5" customHeight="1">
      <c r="A6" s="1098"/>
      <c r="B6" s="1451" t="s">
        <v>692</v>
      </c>
      <c r="C6" s="1452" t="s">
        <v>780</v>
      </c>
      <c r="D6" s="1452" t="s">
        <v>692</v>
      </c>
      <c r="E6" s="1453" t="s">
        <v>780</v>
      </c>
      <c r="F6" s="1440" t="s">
        <v>779</v>
      </c>
      <c r="G6" s="1441" t="s">
        <v>775</v>
      </c>
      <c r="H6" s="1442" t="s">
        <v>760</v>
      </c>
      <c r="I6" s="1495" t="s">
        <v>779</v>
      </c>
      <c r="J6" s="1441" t="s">
        <v>775</v>
      </c>
      <c r="K6" s="1443" t="s">
        <v>760</v>
      </c>
    </row>
    <row r="7" spans="1:11" s="41" customFormat="1" ht="16.5" customHeight="1">
      <c r="A7" s="1322" t="s">
        <v>830</v>
      </c>
      <c r="B7" s="1253">
        <v>620608.5340664651</v>
      </c>
      <c r="C7" s="1277">
        <v>617961.2344645015</v>
      </c>
      <c r="D7" s="1277">
        <v>680230.0703709231</v>
      </c>
      <c r="E7" s="1277">
        <v>750256.4058071795</v>
      </c>
      <c r="F7" s="1259">
        <v>-2647.299601963605</v>
      </c>
      <c r="G7" s="1307"/>
      <c r="H7" s="1271">
        <v>-0.426565130295177</v>
      </c>
      <c r="I7" s="1258">
        <v>70026.33543625637</v>
      </c>
      <c r="J7" s="1318"/>
      <c r="K7" s="1314">
        <v>10.29450747422437</v>
      </c>
    </row>
    <row r="8" spans="1:11" s="41" customFormat="1" ht="16.5" customHeight="1">
      <c r="A8" s="1323" t="s">
        <v>831</v>
      </c>
      <c r="B8" s="1248">
        <v>79150.02342315418</v>
      </c>
      <c r="C8" s="1276">
        <v>68665.95445343577</v>
      </c>
      <c r="D8" s="1276">
        <v>78203.61948215801</v>
      </c>
      <c r="E8" s="1276">
        <v>72186.10144279273</v>
      </c>
      <c r="F8" s="1248">
        <v>-10484.068969718413</v>
      </c>
      <c r="G8" s="1251"/>
      <c r="H8" s="1252">
        <v>-13.24581916251392</v>
      </c>
      <c r="I8" s="1277">
        <v>-6017.5180393652845</v>
      </c>
      <c r="J8" s="1277"/>
      <c r="K8" s="1284">
        <v>-7.694679708191983</v>
      </c>
    </row>
    <row r="9" spans="1:11" s="41" customFormat="1" ht="16.5" customHeight="1">
      <c r="A9" s="1324" t="s">
        <v>834</v>
      </c>
      <c r="B9" s="1259">
        <v>67590.41246474934</v>
      </c>
      <c r="C9" s="1257">
        <v>58219.415611015385</v>
      </c>
      <c r="D9" s="1257">
        <v>67933.23687327243</v>
      </c>
      <c r="E9" s="1257">
        <v>60557.44594525218</v>
      </c>
      <c r="F9" s="1265">
        <v>-9370.99685373396</v>
      </c>
      <c r="G9" s="1304"/>
      <c r="H9" s="1273">
        <v>-13.864387731945335</v>
      </c>
      <c r="I9" s="1263">
        <v>-7375.790928020251</v>
      </c>
      <c r="J9" s="1263"/>
      <c r="K9" s="1286">
        <v>-10.857411287172411</v>
      </c>
    </row>
    <row r="10" spans="1:11" s="41" customFormat="1" ht="16.5" customHeight="1">
      <c r="A10" s="1325" t="s">
        <v>835</v>
      </c>
      <c r="B10" s="1266">
        <v>11559.610958404834</v>
      </c>
      <c r="C10" s="1246">
        <v>10446.53884242038</v>
      </c>
      <c r="D10" s="1246">
        <v>10270.382608885579</v>
      </c>
      <c r="E10" s="1246">
        <v>11628.655497540554</v>
      </c>
      <c r="F10" s="1265">
        <v>-1113.0721159844543</v>
      </c>
      <c r="G10" s="1304"/>
      <c r="H10" s="1273">
        <v>-9.628975577029735</v>
      </c>
      <c r="I10" s="1263">
        <v>1358.2728886549758</v>
      </c>
      <c r="J10" s="1263"/>
      <c r="K10" s="1286">
        <v>13.225143992978852</v>
      </c>
    </row>
    <row r="11" spans="1:11" s="41" customFormat="1" ht="16.5" customHeight="1">
      <c r="A11" s="1323" t="s">
        <v>836</v>
      </c>
      <c r="B11" s="1248">
        <v>237492.5745318845</v>
      </c>
      <c r="C11" s="1276">
        <v>230363.9926583132</v>
      </c>
      <c r="D11" s="1276">
        <v>230693.1013250618</v>
      </c>
      <c r="E11" s="1276">
        <v>251142.37897889147</v>
      </c>
      <c r="F11" s="1248">
        <v>-7128.5818735712965</v>
      </c>
      <c r="G11" s="1251"/>
      <c r="H11" s="1252">
        <v>-3.0016020027667225</v>
      </c>
      <c r="I11" s="1277">
        <v>20449.27765382966</v>
      </c>
      <c r="J11" s="1277"/>
      <c r="K11" s="1284">
        <v>8.864277924382002</v>
      </c>
    </row>
    <row r="12" spans="1:11" s="41" customFormat="1" ht="16.5" customHeight="1">
      <c r="A12" s="1326" t="s">
        <v>834</v>
      </c>
      <c r="B12" s="1259">
        <v>232263.46331533</v>
      </c>
      <c r="C12" s="1257">
        <v>224585.7820893175</v>
      </c>
      <c r="D12" s="1257">
        <v>225019.44052872804</v>
      </c>
      <c r="E12" s="1257">
        <v>245569.80742341778</v>
      </c>
      <c r="F12" s="1265">
        <v>-7677.681226012501</v>
      </c>
      <c r="G12" s="1304"/>
      <c r="H12" s="1273">
        <v>-3.3055914677329072</v>
      </c>
      <c r="I12" s="1263">
        <v>20550.366894689738</v>
      </c>
      <c r="J12" s="1263"/>
      <c r="K12" s="1286">
        <v>9.132707310267305</v>
      </c>
    </row>
    <row r="13" spans="1:11" s="41" customFormat="1" ht="16.5" customHeight="1">
      <c r="A13" s="1326" t="s">
        <v>835</v>
      </c>
      <c r="B13" s="1266">
        <v>5229.111216554477</v>
      </c>
      <c r="C13" s="1246">
        <v>5778.210568995675</v>
      </c>
      <c r="D13" s="1246">
        <v>5673.66079633377</v>
      </c>
      <c r="E13" s="1246">
        <v>5572.571555473684</v>
      </c>
      <c r="F13" s="1265">
        <v>549.0993524411979</v>
      </c>
      <c r="G13" s="1304"/>
      <c r="H13" s="1273">
        <v>10.500816098591336</v>
      </c>
      <c r="I13" s="1263">
        <v>-101.08924086008574</v>
      </c>
      <c r="J13" s="1263"/>
      <c r="K13" s="1286">
        <v>-1.7817286667085916</v>
      </c>
    </row>
    <row r="14" spans="1:11" s="41" customFormat="1" ht="16.5" customHeight="1">
      <c r="A14" s="1323" t="s">
        <v>837</v>
      </c>
      <c r="B14" s="1248">
        <v>200661.96716515004</v>
      </c>
      <c r="C14" s="1276">
        <v>226543.3902392735</v>
      </c>
      <c r="D14" s="1276">
        <v>252137.26643529002</v>
      </c>
      <c r="E14" s="1276">
        <v>282390.55455857527</v>
      </c>
      <c r="F14" s="1248">
        <v>25881.42307412345</v>
      </c>
      <c r="G14" s="1251"/>
      <c r="H14" s="1252">
        <v>12.898021204398121</v>
      </c>
      <c r="I14" s="1277">
        <v>30253.288123285252</v>
      </c>
      <c r="J14" s="1277"/>
      <c r="K14" s="1284">
        <v>11.99873725570418</v>
      </c>
    </row>
    <row r="15" spans="1:11" s="41" customFormat="1" ht="16.5" customHeight="1">
      <c r="A15" s="1326" t="s">
        <v>834</v>
      </c>
      <c r="B15" s="1259">
        <v>169540.73236245004</v>
      </c>
      <c r="C15" s="1257">
        <v>195774.1033844999</v>
      </c>
      <c r="D15" s="1257">
        <v>222159.48889538003</v>
      </c>
      <c r="E15" s="1257">
        <v>249827.9498854099</v>
      </c>
      <c r="F15" s="1259">
        <v>26233.37102204986</v>
      </c>
      <c r="G15" s="1307"/>
      <c r="H15" s="1271">
        <v>15.473196710019662</v>
      </c>
      <c r="I15" s="1263">
        <v>27668.460990029882</v>
      </c>
      <c r="J15" s="1263"/>
      <c r="K15" s="1286">
        <v>12.45432330061742</v>
      </c>
    </row>
    <row r="16" spans="1:11" s="41" customFormat="1" ht="16.5" customHeight="1">
      <c r="A16" s="1326" t="s">
        <v>835</v>
      </c>
      <c r="B16" s="1266">
        <v>31121.2348027</v>
      </c>
      <c r="C16" s="1246">
        <v>30769.286854773596</v>
      </c>
      <c r="D16" s="1246">
        <v>29977.777539910003</v>
      </c>
      <c r="E16" s="1246">
        <v>32562.604673165366</v>
      </c>
      <c r="F16" s="1265">
        <v>-351.9479479264046</v>
      </c>
      <c r="G16" s="1304"/>
      <c r="H16" s="1273">
        <v>-1.1308932635792153</v>
      </c>
      <c r="I16" s="1263">
        <v>2584.827133255363</v>
      </c>
      <c r="J16" s="1263"/>
      <c r="K16" s="1286">
        <v>8.622477532946304</v>
      </c>
    </row>
    <row r="17" spans="1:11" s="41" customFormat="1" ht="16.5" customHeight="1">
      <c r="A17" s="1323" t="s">
        <v>716</v>
      </c>
      <c r="B17" s="1248">
        <v>98262.15996531637</v>
      </c>
      <c r="C17" s="1276">
        <v>86607.54972249901</v>
      </c>
      <c r="D17" s="1276">
        <v>114058.66197919328</v>
      </c>
      <c r="E17" s="1276">
        <v>138266.21495908996</v>
      </c>
      <c r="F17" s="1248">
        <v>-11654.610242817362</v>
      </c>
      <c r="G17" s="1251"/>
      <c r="H17" s="1252">
        <v>-11.860730770554092</v>
      </c>
      <c r="I17" s="1277">
        <v>24207.55297989669</v>
      </c>
      <c r="J17" s="1277"/>
      <c r="K17" s="1284">
        <v>21.22377429283947</v>
      </c>
    </row>
    <row r="18" spans="1:11" s="41" customFormat="1" ht="16.5" customHeight="1">
      <c r="A18" s="1326" t="s">
        <v>834</v>
      </c>
      <c r="B18" s="1259">
        <v>94719.84740135</v>
      </c>
      <c r="C18" s="1257">
        <v>82209.05050723</v>
      </c>
      <c r="D18" s="1257">
        <v>107906.38411249</v>
      </c>
      <c r="E18" s="1257">
        <v>131438.65850970097</v>
      </c>
      <c r="F18" s="1259">
        <v>-12510.796894119994</v>
      </c>
      <c r="G18" s="1307"/>
      <c r="H18" s="1271">
        <v>-13.208210567642537</v>
      </c>
      <c r="I18" s="1263">
        <v>23532.27439721096</v>
      </c>
      <c r="J18" s="1263"/>
      <c r="K18" s="1286">
        <v>21.808046475432896</v>
      </c>
    </row>
    <row r="19" spans="1:11" s="41" customFormat="1" ht="16.5" customHeight="1">
      <c r="A19" s="1326" t="s">
        <v>835</v>
      </c>
      <c r="B19" s="1266">
        <v>3542.312563966378</v>
      </c>
      <c r="C19" s="1246">
        <v>4398.499215269016</v>
      </c>
      <c r="D19" s="1246">
        <v>6152.277866703274</v>
      </c>
      <c r="E19" s="1246">
        <v>6827.556449389001</v>
      </c>
      <c r="F19" s="1265">
        <v>856.1866513026375</v>
      </c>
      <c r="G19" s="1304"/>
      <c r="H19" s="1273">
        <v>24.17027396204566</v>
      </c>
      <c r="I19" s="1263">
        <v>675.2785826857262</v>
      </c>
      <c r="J19" s="1263"/>
      <c r="K19" s="1286">
        <v>10.976074184496762</v>
      </c>
    </row>
    <row r="20" spans="1:11" s="41" customFormat="1" ht="16.5" customHeight="1">
      <c r="A20" s="1323" t="s">
        <v>717</v>
      </c>
      <c r="B20" s="1259">
        <v>5041.808980960001</v>
      </c>
      <c r="C20" s="1257">
        <v>5780.347390979999</v>
      </c>
      <c r="D20" s="1257">
        <v>5137.421149219999</v>
      </c>
      <c r="E20" s="1257">
        <v>6271.155867829999</v>
      </c>
      <c r="F20" s="1248">
        <v>738.5384100199981</v>
      </c>
      <c r="G20" s="1251"/>
      <c r="H20" s="1252">
        <v>14.648282249665368</v>
      </c>
      <c r="I20" s="1277">
        <v>1133.7347186099996</v>
      </c>
      <c r="J20" s="1277"/>
      <c r="K20" s="1284">
        <v>22.068167776786833</v>
      </c>
    </row>
    <row r="21" spans="1:11" s="41" customFormat="1" ht="16.5" customHeight="1">
      <c r="A21" s="1327" t="s">
        <v>873</v>
      </c>
      <c r="B21" s="1259">
        <v>3965.301</v>
      </c>
      <c r="C21" s="1257">
        <v>4214.0186213519755</v>
      </c>
      <c r="D21" s="1257">
        <v>5246.5</v>
      </c>
      <c r="E21" s="1257">
        <v>528.18186871</v>
      </c>
      <c r="F21" s="1266">
        <v>248.7176213519756</v>
      </c>
      <c r="G21" s="1268"/>
      <c r="H21" s="1275">
        <v>6.272351615980114</v>
      </c>
      <c r="I21" s="1247">
        <v>-4718.31813129</v>
      </c>
      <c r="J21" s="1247"/>
      <c r="K21" s="1284">
        <v>-89.93268143123987</v>
      </c>
    </row>
    <row r="22" spans="1:11" s="41" customFormat="1" ht="16.5" customHeight="1">
      <c r="A22" s="1327" t="s">
        <v>838</v>
      </c>
      <c r="B22" s="1259">
        <v>1933.2739488200034</v>
      </c>
      <c r="C22" s="1257">
        <v>1825.2</v>
      </c>
      <c r="D22" s="1257">
        <v>1868.0902337399998</v>
      </c>
      <c r="E22" s="1257">
        <v>2757.89986154</v>
      </c>
      <c r="F22" s="1266">
        <v>-108.07394882000335</v>
      </c>
      <c r="G22" s="1268"/>
      <c r="H22" s="1275">
        <v>-5.590203544922724</v>
      </c>
      <c r="I22" s="1247">
        <v>889.8096278000003</v>
      </c>
      <c r="J22" s="1247"/>
      <c r="K22" s="1289">
        <v>47.63204751724234</v>
      </c>
    </row>
    <row r="23" spans="1:11" s="41" customFormat="1" ht="16.5" customHeight="1">
      <c r="A23" s="1328" t="s">
        <v>839</v>
      </c>
      <c r="B23" s="1259">
        <v>136719.2097951977</v>
      </c>
      <c r="C23" s="1257">
        <v>173062.06543464516</v>
      </c>
      <c r="D23" s="1257">
        <v>166146.07427574252</v>
      </c>
      <c r="E23" s="1257">
        <v>180344.71121546172</v>
      </c>
      <c r="F23" s="1259">
        <v>36342.85563944746</v>
      </c>
      <c r="G23" s="1307"/>
      <c r="H23" s="1271">
        <v>26.58211358439552</v>
      </c>
      <c r="I23" s="1258">
        <v>14198.636939719203</v>
      </c>
      <c r="J23" s="1258"/>
      <c r="K23" s="1314">
        <v>8.54587567091991</v>
      </c>
    </row>
    <row r="24" spans="1:11" s="41" customFormat="1" ht="16.5" customHeight="1">
      <c r="A24" s="1329" t="s">
        <v>840</v>
      </c>
      <c r="B24" s="1265">
        <v>46890.53074212999</v>
      </c>
      <c r="C24" s="1261">
        <v>53786.463427129995</v>
      </c>
      <c r="D24" s="1261">
        <v>58294.87745013001</v>
      </c>
      <c r="E24" s="1261">
        <v>59714.488438</v>
      </c>
      <c r="F24" s="1265">
        <v>6895.932685000007</v>
      </c>
      <c r="G24" s="1304"/>
      <c r="H24" s="1273">
        <v>14.706450483411102</v>
      </c>
      <c r="I24" s="1263">
        <v>1419.6109878699936</v>
      </c>
      <c r="J24" s="1263"/>
      <c r="K24" s="1286">
        <v>2.435224242617955</v>
      </c>
    </row>
    <row r="25" spans="1:11" s="41" customFormat="1" ht="16.5" customHeight="1">
      <c r="A25" s="1329" t="s">
        <v>841</v>
      </c>
      <c r="B25" s="1265">
        <v>14841.971145934134</v>
      </c>
      <c r="C25" s="1261">
        <v>19135.170507207196</v>
      </c>
      <c r="D25" s="1261">
        <v>22370.402389197574</v>
      </c>
      <c r="E25" s="1261">
        <v>34799.28618378477</v>
      </c>
      <c r="F25" s="1265">
        <v>4293.199361273062</v>
      </c>
      <c r="G25" s="1304"/>
      <c r="H25" s="1273">
        <v>28.926072683069172</v>
      </c>
      <c r="I25" s="1263">
        <v>12428.883794587193</v>
      </c>
      <c r="J25" s="1263"/>
      <c r="K25" s="1286">
        <v>55.55950035386474</v>
      </c>
    </row>
    <row r="26" spans="1:11" s="41" customFormat="1" ht="16.5" customHeight="1">
      <c r="A26" s="1329" t="s">
        <v>842</v>
      </c>
      <c r="B26" s="1265">
        <v>74986.70790713358</v>
      </c>
      <c r="C26" s="1261">
        <v>100140.43150030798</v>
      </c>
      <c r="D26" s="1261">
        <v>85480.79443641492</v>
      </c>
      <c r="E26" s="1261">
        <v>85830.93659367695</v>
      </c>
      <c r="F26" s="1265">
        <v>25153.723593174407</v>
      </c>
      <c r="G26" s="1304"/>
      <c r="H26" s="1273">
        <v>33.54424310015816</v>
      </c>
      <c r="I26" s="1263">
        <v>350.1421572620311</v>
      </c>
      <c r="J26" s="1263"/>
      <c r="K26" s="1286">
        <v>0.409615001323467</v>
      </c>
    </row>
    <row r="27" spans="1:11" s="41" customFormat="1" ht="16.5" customHeight="1">
      <c r="A27" s="1330" t="s">
        <v>718</v>
      </c>
      <c r="B27" s="1248">
        <v>763226.3188104827</v>
      </c>
      <c r="C27" s="1276">
        <v>797062.5185204985</v>
      </c>
      <c r="D27" s="1276">
        <v>853490.7348804057</v>
      </c>
      <c r="E27" s="1252">
        <v>933887.1987528912</v>
      </c>
      <c r="F27" s="1276">
        <v>33836.19971001579</v>
      </c>
      <c r="G27" s="1251"/>
      <c r="H27" s="1252">
        <v>4.433311440668188</v>
      </c>
      <c r="I27" s="1277">
        <v>80396.46387248544</v>
      </c>
      <c r="J27" s="1277"/>
      <c r="K27" s="1284">
        <v>9.41972309561754</v>
      </c>
    </row>
    <row r="28" spans="1:11" s="41" customFormat="1" ht="16.5" customHeight="1">
      <c r="A28" s="1327" t="s">
        <v>843</v>
      </c>
      <c r="B28" s="1266">
        <v>130863.224775243</v>
      </c>
      <c r="C28" s="1246">
        <v>107206.97425858138</v>
      </c>
      <c r="D28" s="1246">
        <v>131518.65672522597</v>
      </c>
      <c r="E28" s="1246">
        <v>164878.08687109625</v>
      </c>
      <c r="F28" s="1266">
        <v>-23656.250516661617</v>
      </c>
      <c r="G28" s="1268"/>
      <c r="H28" s="1275">
        <v>-18.07708052227134</v>
      </c>
      <c r="I28" s="1247">
        <v>33359.43014587028</v>
      </c>
      <c r="J28" s="1247"/>
      <c r="K28" s="1289">
        <v>25.364789282760192</v>
      </c>
    </row>
    <row r="29" spans="1:11" s="41" customFormat="1" ht="16.5" customHeight="1">
      <c r="A29" s="1324" t="s">
        <v>844</v>
      </c>
      <c r="B29" s="1259">
        <v>16863.662199649996</v>
      </c>
      <c r="C29" s="1257">
        <v>15817.347845760003</v>
      </c>
      <c r="D29" s="1257">
        <v>19786.423178127996</v>
      </c>
      <c r="E29" s="1257">
        <v>17608.551430196003</v>
      </c>
      <c r="F29" s="1259">
        <v>-1046.314353889993</v>
      </c>
      <c r="G29" s="1307"/>
      <c r="H29" s="1271">
        <v>-6.204550005227864</v>
      </c>
      <c r="I29" s="1258">
        <v>-2177.871747931993</v>
      </c>
      <c r="J29" s="1258"/>
      <c r="K29" s="1314">
        <v>-11.006899672192509</v>
      </c>
    </row>
    <row r="30" spans="1:11" s="41" customFormat="1" ht="16.5" customHeight="1">
      <c r="A30" s="1326" t="s">
        <v>845</v>
      </c>
      <c r="B30" s="1265">
        <v>51113.72049142</v>
      </c>
      <c r="C30" s="1261">
        <v>32319.40332816</v>
      </c>
      <c r="D30" s="1261">
        <v>54277.46827534</v>
      </c>
      <c r="E30" s="1261">
        <v>83157.01663458</v>
      </c>
      <c r="F30" s="1265">
        <v>-18794.31716326</v>
      </c>
      <c r="G30" s="1304"/>
      <c r="H30" s="1273">
        <v>-36.7696128995635</v>
      </c>
      <c r="I30" s="1263">
        <v>28879.548359239998</v>
      </c>
      <c r="J30" s="1263"/>
      <c r="K30" s="1286">
        <v>53.2072502216558</v>
      </c>
    </row>
    <row r="31" spans="1:11" s="41" customFormat="1" ht="16.5" customHeight="1">
      <c r="A31" s="1326" t="s">
        <v>846</v>
      </c>
      <c r="B31" s="1265">
        <v>437.34666357500015</v>
      </c>
      <c r="C31" s="1261">
        <v>645.647979969</v>
      </c>
      <c r="D31" s="1261">
        <v>500.3157125645001</v>
      </c>
      <c r="E31" s="1261">
        <v>1069.7506847792504</v>
      </c>
      <c r="F31" s="1265">
        <v>208.3013163939998</v>
      </c>
      <c r="G31" s="1304"/>
      <c r="H31" s="1273">
        <v>47.62842242611013</v>
      </c>
      <c r="I31" s="1263">
        <v>569.4349722147504</v>
      </c>
      <c r="J31" s="1263"/>
      <c r="K31" s="1286">
        <v>113.8151287106218</v>
      </c>
    </row>
    <row r="32" spans="1:11" s="41" customFormat="1" ht="16.5" customHeight="1">
      <c r="A32" s="1326" t="s">
        <v>847</v>
      </c>
      <c r="B32" s="1265">
        <v>62168.878785498004</v>
      </c>
      <c r="C32" s="1261">
        <v>56375.891643942385</v>
      </c>
      <c r="D32" s="1261">
        <v>56794.781749793474</v>
      </c>
      <c r="E32" s="1261">
        <v>62763.10936928101</v>
      </c>
      <c r="F32" s="1265">
        <v>-5792.987141555619</v>
      </c>
      <c r="G32" s="1304"/>
      <c r="H32" s="1273">
        <v>-9.318146401744237</v>
      </c>
      <c r="I32" s="1263">
        <v>5968.327619487536</v>
      </c>
      <c r="J32" s="1263"/>
      <c r="K32" s="1286">
        <v>10.508584478378138</v>
      </c>
    </row>
    <row r="33" spans="1:11" s="41" customFormat="1" ht="16.5" customHeight="1">
      <c r="A33" s="1325" t="s">
        <v>848</v>
      </c>
      <c r="B33" s="1266">
        <v>279.6166351</v>
      </c>
      <c r="C33" s="1246">
        <v>2048.6834607500004</v>
      </c>
      <c r="D33" s="1246">
        <v>159.6678094</v>
      </c>
      <c r="E33" s="1246">
        <v>279.65875226</v>
      </c>
      <c r="F33" s="1266">
        <v>1769.0668256500005</v>
      </c>
      <c r="G33" s="1268"/>
      <c r="H33" s="1275">
        <v>632.6758152344279</v>
      </c>
      <c r="I33" s="1247">
        <v>119.99094286000002</v>
      </c>
      <c r="J33" s="1247"/>
      <c r="K33" s="1289">
        <v>75.15036581944865</v>
      </c>
    </row>
    <row r="34" spans="1:11" s="41" customFormat="1" ht="16.5" customHeight="1">
      <c r="A34" s="1325" t="s">
        <v>849</v>
      </c>
      <c r="B34" s="1248">
        <v>595563.1231925228</v>
      </c>
      <c r="C34" s="1276">
        <v>627742.2802777014</v>
      </c>
      <c r="D34" s="1276">
        <v>673111.1580762429</v>
      </c>
      <c r="E34" s="1276">
        <v>709350.2958260669</v>
      </c>
      <c r="F34" s="1266">
        <v>32179.157085178653</v>
      </c>
      <c r="G34" s="1268"/>
      <c r="H34" s="1275">
        <v>5.403148017741918</v>
      </c>
      <c r="I34" s="1247">
        <v>36239.137749823974</v>
      </c>
      <c r="J34" s="1247"/>
      <c r="K34" s="1289">
        <v>5.383826625812551</v>
      </c>
    </row>
    <row r="35" spans="1:11" s="41" customFormat="1" ht="16.5" customHeight="1">
      <c r="A35" s="1324" t="s">
        <v>850</v>
      </c>
      <c r="B35" s="1259">
        <v>82995.8</v>
      </c>
      <c r="C35" s="1257">
        <v>84067.2</v>
      </c>
      <c r="D35" s="1257">
        <v>105940.9</v>
      </c>
      <c r="E35" s="1257">
        <v>116978.1</v>
      </c>
      <c r="F35" s="1259">
        <v>1071.3999999999942</v>
      </c>
      <c r="G35" s="1307"/>
      <c r="H35" s="1271">
        <v>1.2909086965846395</v>
      </c>
      <c r="I35" s="1258">
        <v>11037.2</v>
      </c>
      <c r="J35" s="1258"/>
      <c r="K35" s="1314">
        <v>10.418261502403709</v>
      </c>
    </row>
    <row r="36" spans="1:11" s="41" customFormat="1" ht="16.5" customHeight="1">
      <c r="A36" s="1326" t="s">
        <v>851</v>
      </c>
      <c r="B36" s="1265">
        <v>5701.5</v>
      </c>
      <c r="C36" s="1261">
        <v>6023</v>
      </c>
      <c r="D36" s="1261">
        <v>6223.1</v>
      </c>
      <c r="E36" s="1261">
        <v>8408.554</v>
      </c>
      <c r="F36" s="1265">
        <v>322.5</v>
      </c>
      <c r="G36" s="1304"/>
      <c r="H36" s="1273">
        <v>5.656406208892397</v>
      </c>
      <c r="I36" s="1263">
        <v>2185.4539999999997</v>
      </c>
      <c r="J36" s="1263"/>
      <c r="K36" s="1286">
        <v>35.11841365235975</v>
      </c>
    </row>
    <row r="37" spans="1:11" s="41" customFormat="1" ht="16.5" customHeight="1">
      <c r="A37" s="1322" t="s">
        <v>852</v>
      </c>
      <c r="B37" s="1265">
        <v>17546.48447760506</v>
      </c>
      <c r="C37" s="1261">
        <v>17602.760875793363</v>
      </c>
      <c r="D37" s="1261">
        <v>14960.917656292495</v>
      </c>
      <c r="E37" s="1261">
        <v>12426.464500943366</v>
      </c>
      <c r="F37" s="1265">
        <v>56.276398188303574</v>
      </c>
      <c r="G37" s="1304"/>
      <c r="H37" s="1273">
        <v>0.32072748395913897</v>
      </c>
      <c r="I37" s="1263">
        <v>-2534.453155349129</v>
      </c>
      <c r="J37" s="1263"/>
      <c r="K37" s="1286">
        <v>-16.940492646072077</v>
      </c>
    </row>
    <row r="38" spans="1:11" s="41" customFormat="1" ht="16.5" customHeight="1">
      <c r="A38" s="1331" t="s">
        <v>719</v>
      </c>
      <c r="B38" s="1265">
        <v>1563.99353847</v>
      </c>
      <c r="C38" s="1261">
        <v>1862.9189999999999</v>
      </c>
      <c r="D38" s="1261">
        <v>2112.4</v>
      </c>
      <c r="E38" s="1261">
        <v>1944.15</v>
      </c>
      <c r="F38" s="1265">
        <v>298.9254615299999</v>
      </c>
      <c r="G38" s="1304"/>
      <c r="H38" s="1273">
        <v>19.112960135527683</v>
      </c>
      <c r="I38" s="1263">
        <v>-168.25</v>
      </c>
      <c r="J38" s="1263"/>
      <c r="K38" s="1286">
        <v>-7.964874076879378</v>
      </c>
    </row>
    <row r="39" spans="1:11" s="41" customFormat="1" ht="16.5" customHeight="1">
      <c r="A39" s="1331" t="s">
        <v>720</v>
      </c>
      <c r="B39" s="1265">
        <v>15982.490939135061</v>
      </c>
      <c r="C39" s="1261">
        <v>15739.841875793361</v>
      </c>
      <c r="D39" s="1261">
        <v>12848.517656292495</v>
      </c>
      <c r="E39" s="1261">
        <v>10482.314500943367</v>
      </c>
      <c r="F39" s="1265">
        <v>-242.64906334169973</v>
      </c>
      <c r="G39" s="1304"/>
      <c r="H39" s="1273">
        <v>-1.5182180566581407</v>
      </c>
      <c r="I39" s="1263">
        <v>-2366.203155349129</v>
      </c>
      <c r="J39" s="1263"/>
      <c r="K39" s="1286">
        <v>-18.41615677891288</v>
      </c>
    </row>
    <row r="40" spans="1:11" s="41" customFormat="1" ht="16.5" customHeight="1">
      <c r="A40" s="1326" t="s">
        <v>721</v>
      </c>
      <c r="B40" s="1265">
        <v>488578.0629856478</v>
      </c>
      <c r="C40" s="1261">
        <v>517882.6365850082</v>
      </c>
      <c r="D40" s="1261">
        <v>544251.673444788</v>
      </c>
      <c r="E40" s="1261">
        <v>569672.6713754284</v>
      </c>
      <c r="F40" s="1265">
        <v>29304.57359936036</v>
      </c>
      <c r="G40" s="1304"/>
      <c r="H40" s="1273">
        <v>5.997930693057169</v>
      </c>
      <c r="I40" s="1263">
        <v>25420.99793064047</v>
      </c>
      <c r="J40" s="1263"/>
      <c r="K40" s="1286">
        <v>4.67081667746481</v>
      </c>
    </row>
    <row r="41" spans="1:11" s="41" customFormat="1" ht="16.5" customHeight="1">
      <c r="A41" s="1322" t="s">
        <v>853</v>
      </c>
      <c r="B41" s="1265">
        <v>464306.30238346994</v>
      </c>
      <c r="C41" s="1261">
        <v>488178.853886908</v>
      </c>
      <c r="D41" s="1261">
        <v>520861.9812882791</v>
      </c>
      <c r="E41" s="1261">
        <v>540156.37541729</v>
      </c>
      <c r="F41" s="1265">
        <v>23872.551503438037</v>
      </c>
      <c r="G41" s="1304"/>
      <c r="H41" s="1273">
        <v>5.141552328902425</v>
      </c>
      <c r="I41" s="1263">
        <v>19294.394129010907</v>
      </c>
      <c r="J41" s="1263"/>
      <c r="K41" s="1286">
        <v>3.704319920084957</v>
      </c>
    </row>
    <row r="42" spans="1:11" s="41" customFormat="1" ht="16.5" customHeight="1">
      <c r="A42" s="1322" t="s">
        <v>854</v>
      </c>
      <c r="B42" s="1266">
        <v>24271.76060217787</v>
      </c>
      <c r="C42" s="1246">
        <v>29703.782698100196</v>
      </c>
      <c r="D42" s="1246">
        <v>23389.69215650886</v>
      </c>
      <c r="E42" s="1246">
        <v>29516.295958138435</v>
      </c>
      <c r="F42" s="1265">
        <v>5432.022095922326</v>
      </c>
      <c r="G42" s="1304"/>
      <c r="H42" s="1273">
        <v>22.380008541427845</v>
      </c>
      <c r="I42" s="1263">
        <v>6126.603801629575</v>
      </c>
      <c r="J42" s="1263"/>
      <c r="K42" s="1286">
        <v>26.193605972384166</v>
      </c>
    </row>
    <row r="43" spans="1:11" s="41" customFormat="1" ht="16.5" customHeight="1">
      <c r="A43" s="1323" t="s">
        <v>855</v>
      </c>
      <c r="B43" s="1259">
        <v>741.2757292699999</v>
      </c>
      <c r="C43" s="1257">
        <v>2165.6828169000005</v>
      </c>
      <c r="D43" s="1257">
        <v>1734.566975162509</v>
      </c>
      <c r="E43" s="1257">
        <v>1864.5059496950003</v>
      </c>
      <c r="F43" s="1248">
        <v>1424.4070876300007</v>
      </c>
      <c r="G43" s="1251"/>
      <c r="H43" s="1252">
        <v>192.1561750082848</v>
      </c>
      <c r="I43" s="1277">
        <v>129.93897453249133</v>
      </c>
      <c r="J43" s="1277"/>
      <c r="K43" s="1284">
        <v>7.491147726960358</v>
      </c>
    </row>
    <row r="44" spans="1:11" s="41" customFormat="1" ht="16.5" customHeight="1" hidden="1">
      <c r="A44" s="1332" t="s">
        <v>874</v>
      </c>
      <c r="B44" s="1248">
        <v>36799.972717167024</v>
      </c>
      <c r="C44" s="1276">
        <v>48332.235923332344</v>
      </c>
      <c r="D44" s="1276">
        <v>48860.87886140676</v>
      </c>
      <c r="E44" s="1276">
        <v>59658.8905657755</v>
      </c>
      <c r="F44" s="1266">
        <v>11532.26320616532</v>
      </c>
      <c r="G44" s="1268"/>
      <c r="H44" s="1275"/>
      <c r="I44" s="1247">
        <v>10798.011704368742</v>
      </c>
      <c r="J44" s="1247"/>
      <c r="K44" s="1284">
        <v>22.099503643798876</v>
      </c>
    </row>
    <row r="45" spans="1:11" s="41" customFormat="1" ht="16.5" customHeight="1">
      <c r="A45" s="1334" t="s">
        <v>875</v>
      </c>
      <c r="B45" s="1248">
        <v>36799.972717167024</v>
      </c>
      <c r="C45" s="1276">
        <v>62113.30159820483</v>
      </c>
      <c r="D45" s="1276">
        <v>48860.87886140676</v>
      </c>
      <c r="E45" s="1276">
        <v>59658.8905657755</v>
      </c>
      <c r="F45" s="1248">
        <v>25313.328881037807</v>
      </c>
      <c r="G45" s="1251"/>
      <c r="H45" s="1252">
        <v>68.78627078228581</v>
      </c>
      <c r="I45" s="1277">
        <v>10798.011704368742</v>
      </c>
      <c r="J45" s="1277"/>
      <c r="K45" s="1284">
        <v>22.099503643798876</v>
      </c>
    </row>
    <row r="46" spans="1:11" s="41" customFormat="1" ht="16.5" customHeight="1">
      <c r="A46" s="1322" t="s">
        <v>856</v>
      </c>
      <c r="B46" s="1262">
        <v>82.59108521018639</v>
      </c>
      <c r="C46" s="1263">
        <v>87.97883264454717</v>
      </c>
      <c r="D46" s="1263">
        <v>83.37918048329887</v>
      </c>
      <c r="E46" s="1264">
        <v>78.95596641907382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6" t="s">
        <v>857</v>
      </c>
      <c r="B47" s="1336">
        <v>34.459568799990016</v>
      </c>
      <c r="C47" s="947">
        <v>30.95245520122816</v>
      </c>
      <c r="D47" s="947">
        <v>34.908712076745076</v>
      </c>
      <c r="E47" s="1337">
        <v>37.56798138469144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821</v>
      </c>
      <c r="B48" s="1338">
        <v>9961.95768789731</v>
      </c>
      <c r="C48" s="1309">
        <v>5969.486959352718</v>
      </c>
      <c r="D48" s="1309">
        <v>5087.4753919478535</v>
      </c>
      <c r="E48" s="1339">
        <v>6348.077966646662</v>
      </c>
      <c r="F48" s="1261">
        <v>-4041.172513152091</v>
      </c>
      <c r="G48" s="1263" t="s">
        <v>672</v>
      </c>
      <c r="H48" s="1273">
        <v>-40.56604775647335</v>
      </c>
      <c r="I48" s="1263">
        <v>1199.141007068809</v>
      </c>
      <c r="J48" s="1263" t="s">
        <v>673</v>
      </c>
      <c r="K48" s="1286">
        <v>23.570453214707168</v>
      </c>
    </row>
    <row r="49" spans="1:11" s="41" customFormat="1" ht="16.5" customHeight="1">
      <c r="A49" s="415" t="s">
        <v>822</v>
      </c>
      <c r="B49" s="1336">
        <v>595994.2814285592</v>
      </c>
      <c r="C49" s="947">
        <v>608931.4855610117</v>
      </c>
      <c r="D49" s="947">
        <v>671929.3338110195</v>
      </c>
      <c r="E49" s="1337">
        <v>746975.9047407871</v>
      </c>
      <c r="F49" s="1261">
        <v>12985.90591705999</v>
      </c>
      <c r="G49" s="1263" t="s">
        <v>672</v>
      </c>
      <c r="H49" s="1273">
        <v>2.1788641806987856</v>
      </c>
      <c r="I49" s="1263">
        <v>75108.03249739757</v>
      </c>
      <c r="J49" s="1263" t="s">
        <v>673</v>
      </c>
      <c r="K49" s="1286">
        <v>11.177966002972827</v>
      </c>
    </row>
    <row r="50" spans="1:13" s="41" customFormat="1" ht="16.5" customHeight="1">
      <c r="A50" s="1322" t="s">
        <v>829</v>
      </c>
      <c r="B50" s="1265">
        <v>99639.62044293068</v>
      </c>
      <c r="C50" s="1261">
        <v>108900.08037569033</v>
      </c>
      <c r="D50" s="1261">
        <v>117125.52760493575</v>
      </c>
      <c r="E50" s="1273">
        <v>120406.16189742621</v>
      </c>
      <c r="F50" s="1261">
        <v>9211.758148152152</v>
      </c>
      <c r="G50" s="1263" t="s">
        <v>672</v>
      </c>
      <c r="H50" s="1273">
        <v>9.245075510326993</v>
      </c>
      <c r="I50" s="1263">
        <v>3219.17272486046</v>
      </c>
      <c r="J50" s="1263" t="s">
        <v>673</v>
      </c>
      <c r="K50" s="1286">
        <v>2.7484808740573836</v>
      </c>
      <c r="M50" s="1333"/>
    </row>
    <row r="51" spans="1:11" s="41" customFormat="1" ht="16.5" customHeight="1">
      <c r="A51" s="415" t="s">
        <v>858</v>
      </c>
      <c r="B51" s="1338">
        <v>569156.2645248395</v>
      </c>
      <c r="C51" s="1309">
        <v>566568.6989830429</v>
      </c>
      <c r="D51" s="1309">
        <v>628155.9715590904</v>
      </c>
      <c r="E51" s="1339">
        <v>693665.017631611</v>
      </c>
      <c r="F51" s="1261">
        <v>-2587.565541796619</v>
      </c>
      <c r="G51" s="1263"/>
      <c r="H51" s="1273">
        <v>-0.4546318301454259</v>
      </c>
      <c r="I51" s="1263">
        <v>65509.04607252055</v>
      </c>
      <c r="J51" s="1263"/>
      <c r="K51" s="1286">
        <v>10.42878664512674</v>
      </c>
    </row>
    <row r="52" spans="1:11" s="41" customFormat="1" ht="16.5" customHeight="1" thickBot="1">
      <c r="A52" s="1293" t="s">
        <v>859</v>
      </c>
      <c r="B52" s="1340">
        <v>51452.26954162569</v>
      </c>
      <c r="C52" s="1335">
        <v>51392.53548145867</v>
      </c>
      <c r="D52" s="1335">
        <v>52074.09881183263</v>
      </c>
      <c r="E52" s="1341">
        <v>56591.3881755686</v>
      </c>
      <c r="F52" s="1296">
        <v>-59.73406016702211</v>
      </c>
      <c r="G52" s="1298"/>
      <c r="H52" s="1342">
        <v>-0.11609606475900217</v>
      </c>
      <c r="I52" s="1298">
        <v>4517.289363735974</v>
      </c>
      <c r="J52" s="1298"/>
      <c r="K52" s="1299">
        <v>8.674733633046618</v>
      </c>
    </row>
    <row r="53" spans="1:11" s="41" customFormat="1" ht="16.5" customHeight="1" thickTop="1">
      <c r="A53" s="720" t="s">
        <v>722</v>
      </c>
      <c r="B53" s="943">
        <v>48.70178460749992</v>
      </c>
      <c r="C53" s="947" t="s">
        <v>703</v>
      </c>
      <c r="D53" s="1309"/>
      <c r="E53" s="1309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725</v>
      </c>
      <c r="B54" s="943">
        <v>61.46156762999999</v>
      </c>
      <c r="C54" s="37" t="s">
        <v>703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81" t="s">
        <v>705</v>
      </c>
      <c r="B55" s="943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K45" sqref="K45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49" t="s">
        <v>1091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</row>
    <row r="2" spans="1:11" s="41" customFormat="1" ht="16.5" customHeight="1">
      <c r="A2" s="1651" t="s">
        <v>726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</row>
    <row r="3" spans="1:11" s="41" customFormat="1" ht="16.5" customHeight="1" thickBot="1">
      <c r="A3" s="721"/>
      <c r="B3" s="943"/>
      <c r="C3" s="37"/>
      <c r="D3" s="37"/>
      <c r="E3" s="37"/>
      <c r="F3" s="37"/>
      <c r="G3" s="37"/>
      <c r="H3" s="37"/>
      <c r="I3" s="1641" t="s">
        <v>872</v>
      </c>
      <c r="J3" s="1641"/>
      <c r="K3" s="1641"/>
    </row>
    <row r="4" spans="1:11" s="41" customFormat="1" ht="13.5" thickTop="1">
      <c r="A4" s="1346"/>
      <c r="B4" s="1347"/>
      <c r="C4" s="1348"/>
      <c r="D4" s="1348"/>
      <c r="E4" s="1349"/>
      <c r="F4" s="1652" t="s">
        <v>784</v>
      </c>
      <c r="G4" s="1653"/>
      <c r="H4" s="1653"/>
      <c r="I4" s="1653"/>
      <c r="J4" s="1653"/>
      <c r="K4" s="1654"/>
    </row>
    <row r="5" spans="1:11" s="41" customFormat="1" ht="12.75">
      <c r="A5" s="1458"/>
      <c r="B5" s="1455">
        <v>2010</v>
      </c>
      <c r="C5" s="1456">
        <v>2010</v>
      </c>
      <c r="D5" s="1456">
        <v>2011</v>
      </c>
      <c r="E5" s="1457">
        <v>2011</v>
      </c>
      <c r="F5" s="1249"/>
      <c r="G5" s="1250" t="s">
        <v>1284</v>
      </c>
      <c r="H5" s="1245"/>
      <c r="I5" s="1250"/>
      <c r="J5" s="1250" t="s">
        <v>870</v>
      </c>
      <c r="K5" s="1459"/>
    </row>
    <row r="6" spans="1:11" s="41" customFormat="1" ht="12.75">
      <c r="A6" s="1460"/>
      <c r="B6" s="1451" t="s">
        <v>692</v>
      </c>
      <c r="C6" s="1452" t="s">
        <v>780</v>
      </c>
      <c r="D6" s="1452" t="s">
        <v>692</v>
      </c>
      <c r="E6" s="1453" t="s">
        <v>780</v>
      </c>
      <c r="F6" s="1427" t="s">
        <v>779</v>
      </c>
      <c r="G6" s="1428" t="s">
        <v>775</v>
      </c>
      <c r="H6" s="1429" t="s">
        <v>760</v>
      </c>
      <c r="I6" s="1454" t="s">
        <v>779</v>
      </c>
      <c r="J6" s="1428" t="s">
        <v>775</v>
      </c>
      <c r="K6" s="1430" t="s">
        <v>760</v>
      </c>
    </row>
    <row r="7" spans="1:11" s="41" customFormat="1" ht="16.5" customHeight="1">
      <c r="A7" s="1291" t="s">
        <v>830</v>
      </c>
      <c r="B7" s="1253">
        <v>72915.07400000001</v>
      </c>
      <c r="C7" s="1277">
        <v>77241.19474789436</v>
      </c>
      <c r="D7" s="1277">
        <v>91113.49008517685</v>
      </c>
      <c r="E7" s="1277">
        <v>97026.40364850867</v>
      </c>
      <c r="F7" s="1259">
        <v>4326.120747894354</v>
      </c>
      <c r="G7" s="1307"/>
      <c r="H7" s="1271">
        <v>5.933095189472555</v>
      </c>
      <c r="I7" s="1258">
        <v>5912.913563331822</v>
      </c>
      <c r="J7" s="1318"/>
      <c r="K7" s="1314">
        <v>6.489613730968019</v>
      </c>
    </row>
    <row r="8" spans="1:11" s="41" customFormat="1" ht="16.5" customHeight="1">
      <c r="A8" s="1323" t="s">
        <v>831</v>
      </c>
      <c r="B8" s="1248">
        <v>1866.631</v>
      </c>
      <c r="C8" s="1276">
        <v>1874.544381157026</v>
      </c>
      <c r="D8" s="1276">
        <v>2049.4790930668414</v>
      </c>
      <c r="E8" s="1276">
        <v>2108.6102322898364</v>
      </c>
      <c r="F8" s="1248">
        <v>7.913381157025924</v>
      </c>
      <c r="G8" s="1251"/>
      <c r="H8" s="1252">
        <v>0.42393923367960373</v>
      </c>
      <c r="I8" s="1277">
        <v>59.13113922299499</v>
      </c>
      <c r="J8" s="1277"/>
      <c r="K8" s="1284">
        <v>2.8851789424458643</v>
      </c>
    </row>
    <row r="9" spans="1:11" s="41" customFormat="1" ht="16.5" customHeight="1">
      <c r="A9" s="1324" t="s">
        <v>834</v>
      </c>
      <c r="B9" s="1259">
        <v>1855.564</v>
      </c>
      <c r="C9" s="1257">
        <v>1863.6610118389603</v>
      </c>
      <c r="D9" s="1257">
        <v>2036.8270930668416</v>
      </c>
      <c r="E9" s="1257">
        <v>2100.194559958836</v>
      </c>
      <c r="F9" s="1265">
        <v>8.09701183896027</v>
      </c>
      <c r="G9" s="1304"/>
      <c r="H9" s="1273">
        <v>0.43636392164108967</v>
      </c>
      <c r="I9" s="1263">
        <v>63.36746689199458</v>
      </c>
      <c r="J9" s="1263"/>
      <c r="K9" s="1286">
        <v>3.1110871957512343</v>
      </c>
    </row>
    <row r="10" spans="1:11" s="41" customFormat="1" ht="16.5" customHeight="1">
      <c r="A10" s="1325" t="s">
        <v>835</v>
      </c>
      <c r="B10" s="1266">
        <v>11.067</v>
      </c>
      <c r="C10" s="1246">
        <v>10.883369318065764</v>
      </c>
      <c r="D10" s="1246">
        <v>12.652</v>
      </c>
      <c r="E10" s="1246">
        <v>8.415672331</v>
      </c>
      <c r="F10" s="1265">
        <v>-0.18363068193423615</v>
      </c>
      <c r="G10" s="1304"/>
      <c r="H10" s="1273">
        <v>-1.6592634131583641</v>
      </c>
      <c r="I10" s="1263">
        <v>-4.236327669</v>
      </c>
      <c r="J10" s="1263"/>
      <c r="K10" s="1286">
        <v>-33.48346244862472</v>
      </c>
    </row>
    <row r="11" spans="1:11" s="41" customFormat="1" ht="16.5" customHeight="1">
      <c r="A11" s="1323" t="s">
        <v>836</v>
      </c>
      <c r="B11" s="1248">
        <v>35503.7</v>
      </c>
      <c r="C11" s="1276">
        <v>37310.24187790638</v>
      </c>
      <c r="D11" s="1276">
        <v>42940.10909653001</v>
      </c>
      <c r="E11" s="1276">
        <v>47516.94206605697</v>
      </c>
      <c r="F11" s="1248">
        <v>1806.541877906384</v>
      </c>
      <c r="G11" s="1251"/>
      <c r="H11" s="1252">
        <v>5.088320028353056</v>
      </c>
      <c r="I11" s="1277">
        <v>4576.832969526957</v>
      </c>
      <c r="J11" s="1277"/>
      <c r="K11" s="1284">
        <v>10.65864308643969</v>
      </c>
    </row>
    <row r="12" spans="1:11" s="41" customFormat="1" ht="16.5" customHeight="1">
      <c r="A12" s="1326" t="s">
        <v>834</v>
      </c>
      <c r="B12" s="1259">
        <v>35327.352999999996</v>
      </c>
      <c r="C12" s="1257">
        <v>37144.57866678273</v>
      </c>
      <c r="D12" s="1257">
        <v>42841.32609653001</v>
      </c>
      <c r="E12" s="1257">
        <v>47428.83946324541</v>
      </c>
      <c r="F12" s="1265">
        <v>1817.2256667827314</v>
      </c>
      <c r="G12" s="1304"/>
      <c r="H12" s="1273">
        <v>5.1439621496202435</v>
      </c>
      <c r="I12" s="1263">
        <v>4587.5133667154005</v>
      </c>
      <c r="J12" s="1263"/>
      <c r="K12" s="1286">
        <v>10.708149781308876</v>
      </c>
    </row>
    <row r="13" spans="1:11" s="41" customFormat="1" ht="16.5" customHeight="1">
      <c r="A13" s="1326" t="s">
        <v>835</v>
      </c>
      <c r="B13" s="1266">
        <v>176.347</v>
      </c>
      <c r="C13" s="1246">
        <v>165.66321112365748</v>
      </c>
      <c r="D13" s="1246">
        <v>98.783</v>
      </c>
      <c r="E13" s="1246">
        <v>88.10260281156225</v>
      </c>
      <c r="F13" s="1265">
        <v>-10.683788876342533</v>
      </c>
      <c r="G13" s="1304"/>
      <c r="H13" s="1273">
        <v>-6.058389922336378</v>
      </c>
      <c r="I13" s="1263">
        <v>-10.680397188437752</v>
      </c>
      <c r="J13" s="1263"/>
      <c r="K13" s="1286">
        <v>-10.811978972533485</v>
      </c>
    </row>
    <row r="14" spans="1:11" s="41" customFormat="1" ht="16.5" customHeight="1">
      <c r="A14" s="1323" t="s">
        <v>837</v>
      </c>
      <c r="B14" s="1248">
        <v>23124.12</v>
      </c>
      <c r="C14" s="1276">
        <v>26454.93104939781</v>
      </c>
      <c r="D14" s="1276">
        <v>30338.66785893</v>
      </c>
      <c r="E14" s="1276">
        <v>31823.04130842</v>
      </c>
      <c r="F14" s="1248">
        <v>3330.8110493978056</v>
      </c>
      <c r="G14" s="1251"/>
      <c r="H14" s="1252">
        <v>14.404055373340933</v>
      </c>
      <c r="I14" s="1277">
        <v>1484.3734494900018</v>
      </c>
      <c r="J14" s="1277"/>
      <c r="K14" s="1284">
        <v>4.892678401016496</v>
      </c>
    </row>
    <row r="15" spans="1:11" s="41" customFormat="1" ht="16.5" customHeight="1">
      <c r="A15" s="1326" t="s">
        <v>834</v>
      </c>
      <c r="B15" s="1259">
        <v>23000.524</v>
      </c>
      <c r="C15" s="1257">
        <v>26177.436646337992</v>
      </c>
      <c r="D15" s="1257">
        <v>29964.36585893</v>
      </c>
      <c r="E15" s="1257">
        <v>31239.1027745</v>
      </c>
      <c r="F15" s="1259">
        <v>3176.9126463379907</v>
      </c>
      <c r="G15" s="1307"/>
      <c r="H15" s="1271">
        <v>13.812348998387996</v>
      </c>
      <c r="I15" s="1263">
        <v>1274.7369155699998</v>
      </c>
      <c r="J15" s="1263"/>
      <c r="K15" s="1286">
        <v>4.254176182373977</v>
      </c>
    </row>
    <row r="16" spans="1:11" s="41" customFormat="1" ht="16.5" customHeight="1">
      <c r="A16" s="1326" t="s">
        <v>835</v>
      </c>
      <c r="B16" s="1266">
        <v>123.59599999999999</v>
      </c>
      <c r="C16" s="1246">
        <v>277.4944030598178</v>
      </c>
      <c r="D16" s="1246">
        <v>374.302</v>
      </c>
      <c r="E16" s="1246">
        <v>583.9385339199999</v>
      </c>
      <c r="F16" s="1265">
        <v>153.89840305981778</v>
      </c>
      <c r="G16" s="1304"/>
      <c r="H16" s="1273">
        <v>124.51730077010403</v>
      </c>
      <c r="I16" s="1263">
        <v>209.63653391999992</v>
      </c>
      <c r="J16" s="1263"/>
      <c r="K16" s="1286">
        <v>56.00732401109262</v>
      </c>
    </row>
    <row r="17" spans="1:11" s="41" customFormat="1" ht="16.5" customHeight="1">
      <c r="A17" s="1323" t="s">
        <v>716</v>
      </c>
      <c r="B17" s="1248">
        <v>12289.504999999997</v>
      </c>
      <c r="C17" s="1276">
        <v>11477.144786813484</v>
      </c>
      <c r="D17" s="1276">
        <v>15615.60303665</v>
      </c>
      <c r="E17" s="1276">
        <v>15398.457160391865</v>
      </c>
      <c r="F17" s="1248">
        <v>-812.3602131865136</v>
      </c>
      <c r="G17" s="1251"/>
      <c r="H17" s="1252">
        <v>-6.610194740850131</v>
      </c>
      <c r="I17" s="1277">
        <v>-217.1458762581351</v>
      </c>
      <c r="J17" s="1277"/>
      <c r="K17" s="1284">
        <v>-1.390569904655563</v>
      </c>
    </row>
    <row r="18" spans="1:11" s="41" customFormat="1" ht="16.5" customHeight="1">
      <c r="A18" s="1326" t="s">
        <v>834</v>
      </c>
      <c r="B18" s="1259">
        <v>12185.684304101353</v>
      </c>
      <c r="C18" s="1257">
        <v>11367.46432446742</v>
      </c>
      <c r="D18" s="1257">
        <v>15320.39003665</v>
      </c>
      <c r="E18" s="1257">
        <v>15368.459221517865</v>
      </c>
      <c r="F18" s="1259">
        <v>-818.2199796339319</v>
      </c>
      <c r="G18" s="1307"/>
      <c r="H18" s="1271">
        <v>-6.714600175211682</v>
      </c>
      <c r="I18" s="1263">
        <v>48.06918486786526</v>
      </c>
      <c r="J18" s="1263"/>
      <c r="K18" s="1286">
        <v>0.31375953714541466</v>
      </c>
    </row>
    <row r="19" spans="1:11" s="41" customFormat="1" ht="16.5" customHeight="1">
      <c r="A19" s="1326" t="s">
        <v>835</v>
      </c>
      <c r="B19" s="1266">
        <v>103.82069589864425</v>
      </c>
      <c r="C19" s="1246">
        <v>109.68046234606265</v>
      </c>
      <c r="D19" s="1246">
        <v>295.213</v>
      </c>
      <c r="E19" s="1246">
        <v>29.997938874</v>
      </c>
      <c r="F19" s="1265">
        <v>5.859766447418409</v>
      </c>
      <c r="G19" s="1304"/>
      <c r="H19" s="1273">
        <v>5.644121720335078</v>
      </c>
      <c r="I19" s="1263">
        <v>-265.215061126</v>
      </c>
      <c r="J19" s="1263"/>
      <c r="K19" s="1286">
        <v>-89.83854407698848</v>
      </c>
    </row>
    <row r="20" spans="1:11" s="41" customFormat="1" ht="16.5" customHeight="1">
      <c r="A20" s="1323" t="s">
        <v>717</v>
      </c>
      <c r="B20" s="1259">
        <v>131.118</v>
      </c>
      <c r="C20" s="1257">
        <v>124.3326526196576</v>
      </c>
      <c r="D20" s="1257">
        <v>169.631</v>
      </c>
      <c r="E20" s="1257">
        <v>179.35288135000002</v>
      </c>
      <c r="F20" s="1248">
        <v>-6.785347380342401</v>
      </c>
      <c r="G20" s="1251"/>
      <c r="H20" s="1252">
        <v>-5.174993044694398</v>
      </c>
      <c r="I20" s="1277">
        <v>9.721881350000018</v>
      </c>
      <c r="J20" s="1277"/>
      <c r="K20" s="1284">
        <v>5.731193797124357</v>
      </c>
    </row>
    <row r="21" spans="1:11" s="41" customFormat="1" ht="16.5" customHeight="1">
      <c r="A21" s="1327" t="s">
        <v>873</v>
      </c>
      <c r="B21" s="1259">
        <v>750.65</v>
      </c>
      <c r="C21" s="1257">
        <v>987.180389868037</v>
      </c>
      <c r="D21" s="1257">
        <v>2433.68</v>
      </c>
      <c r="E21" s="1257">
        <v>290</v>
      </c>
      <c r="F21" s="1266">
        <v>236.530389868037</v>
      </c>
      <c r="G21" s="1268"/>
      <c r="H21" s="1275">
        <v>31.510076582699924</v>
      </c>
      <c r="I21" s="1247">
        <v>-2143.68</v>
      </c>
      <c r="J21" s="1247"/>
      <c r="K21" s="1284">
        <v>-88.0838894184938</v>
      </c>
    </row>
    <row r="22" spans="1:11" s="41" customFormat="1" ht="16.5" customHeight="1">
      <c r="A22" s="1327" t="s">
        <v>838</v>
      </c>
      <c r="B22" s="1259">
        <v>110.2</v>
      </c>
      <c r="C22" s="1257">
        <v>186.91745083433943</v>
      </c>
      <c r="D22" s="1257">
        <v>359.8</v>
      </c>
      <c r="E22" s="1257">
        <v>359.7575</v>
      </c>
      <c r="F22" s="1266">
        <v>76.71745083433943</v>
      </c>
      <c r="G22" s="1268"/>
      <c r="H22" s="1275">
        <v>69.61656155566192</v>
      </c>
      <c r="I22" s="1247">
        <v>-0.04250000000001819</v>
      </c>
      <c r="J22" s="1247"/>
      <c r="K22" s="1289">
        <v>-0.011812117843251303</v>
      </c>
    </row>
    <row r="23" spans="1:11" s="41" customFormat="1" ht="16.5" customHeight="1">
      <c r="A23" s="1328" t="s">
        <v>839</v>
      </c>
      <c r="B23" s="1259">
        <v>28433.006809350005</v>
      </c>
      <c r="C23" s="1257">
        <v>33463.37100710285</v>
      </c>
      <c r="D23" s="1257">
        <v>35710.441719376955</v>
      </c>
      <c r="E23" s="1257">
        <v>40045.09137897159</v>
      </c>
      <c r="F23" s="1259">
        <v>5030.364197752842</v>
      </c>
      <c r="G23" s="1307"/>
      <c r="H23" s="1271">
        <v>17.69198815827892</v>
      </c>
      <c r="I23" s="1258">
        <v>4334.649659594637</v>
      </c>
      <c r="J23" s="1258"/>
      <c r="K23" s="1314">
        <v>12.138325517386695</v>
      </c>
    </row>
    <row r="24" spans="1:11" s="41" customFormat="1" ht="16.5" customHeight="1">
      <c r="A24" s="1329" t="s">
        <v>840</v>
      </c>
      <c r="B24" s="1265">
        <v>14739.977</v>
      </c>
      <c r="C24" s="1261">
        <v>16967.154168113204</v>
      </c>
      <c r="D24" s="1261">
        <v>21006.761</v>
      </c>
      <c r="E24" s="1261">
        <v>21236.380825</v>
      </c>
      <c r="F24" s="1265">
        <v>2227.177168113203</v>
      </c>
      <c r="G24" s="1304"/>
      <c r="H24" s="1273">
        <v>15.109773699872145</v>
      </c>
      <c r="I24" s="1263">
        <v>229.61982500000158</v>
      </c>
      <c r="J24" s="1263"/>
      <c r="K24" s="1286">
        <v>1.0930758197325214</v>
      </c>
    </row>
    <row r="25" spans="1:11" s="41" customFormat="1" ht="16.5" customHeight="1">
      <c r="A25" s="1329" t="s">
        <v>841</v>
      </c>
      <c r="B25" s="1265">
        <v>2397.45780935</v>
      </c>
      <c r="C25" s="1261">
        <v>4398.92562057497</v>
      </c>
      <c r="D25" s="1261">
        <v>5063.80871267875</v>
      </c>
      <c r="E25" s="1261">
        <v>5748.561139186987</v>
      </c>
      <c r="F25" s="1265">
        <v>2001.4678112249699</v>
      </c>
      <c r="G25" s="1304"/>
      <c r="H25" s="1273">
        <v>83.48292109330629</v>
      </c>
      <c r="I25" s="1263">
        <v>684.7524265082366</v>
      </c>
      <c r="J25" s="1263"/>
      <c r="K25" s="1286">
        <v>13.522478145624959</v>
      </c>
    </row>
    <row r="26" spans="1:11" s="41" customFormat="1" ht="16.5" customHeight="1">
      <c r="A26" s="1329" t="s">
        <v>842</v>
      </c>
      <c r="B26" s="1265">
        <v>11295.572000000004</v>
      </c>
      <c r="C26" s="1261">
        <v>12097.29121841467</v>
      </c>
      <c r="D26" s="1261">
        <v>9639.872006698208</v>
      </c>
      <c r="E26" s="1261">
        <v>13060.149414784604</v>
      </c>
      <c r="F26" s="1265">
        <v>801.7192184146661</v>
      </c>
      <c r="G26" s="1304"/>
      <c r="H26" s="1273">
        <v>7.097641610488303</v>
      </c>
      <c r="I26" s="1263">
        <v>3420.2774080863965</v>
      </c>
      <c r="J26" s="1263"/>
      <c r="K26" s="1286">
        <v>35.48052718656261</v>
      </c>
    </row>
    <row r="27" spans="1:11" s="41" customFormat="1" ht="16.5" customHeight="1">
      <c r="A27" s="1330" t="s">
        <v>718</v>
      </c>
      <c r="B27" s="1276">
        <v>102208.93080935</v>
      </c>
      <c r="C27" s="1276">
        <v>111878.66359569959</v>
      </c>
      <c r="D27" s="1276">
        <v>129617.41180455379</v>
      </c>
      <c r="E27" s="1252">
        <v>137721.25252748028</v>
      </c>
      <c r="F27" s="1276">
        <v>9669.732786349588</v>
      </c>
      <c r="G27" s="1251"/>
      <c r="H27" s="1252">
        <v>9.460751335307979</v>
      </c>
      <c r="I27" s="1277">
        <v>8103.840722926485</v>
      </c>
      <c r="J27" s="1277"/>
      <c r="K27" s="1284">
        <v>6.252123545828876</v>
      </c>
    </row>
    <row r="28" spans="1:11" s="41" customFormat="1" ht="16.5" customHeight="1">
      <c r="A28" s="1327" t="s">
        <v>843</v>
      </c>
      <c r="B28" s="1266">
        <v>3401.42413495</v>
      </c>
      <c r="C28" s="1246">
        <v>4661.310617582424</v>
      </c>
      <c r="D28" s="1246">
        <v>4602.4249251599995</v>
      </c>
      <c r="E28" s="1246">
        <v>5275.671200891298</v>
      </c>
      <c r="F28" s="1266">
        <v>1259.8864826324243</v>
      </c>
      <c r="G28" s="1268"/>
      <c r="H28" s="1275">
        <v>37.03997010213912</v>
      </c>
      <c r="I28" s="1247">
        <v>673.2462757312987</v>
      </c>
      <c r="J28" s="1247"/>
      <c r="K28" s="1289">
        <v>14.628077300096184</v>
      </c>
    </row>
    <row r="29" spans="1:11" s="41" customFormat="1" ht="16.5" customHeight="1">
      <c r="A29" s="1324" t="s">
        <v>844</v>
      </c>
      <c r="B29" s="1259">
        <v>1866.268</v>
      </c>
      <c r="C29" s="1257">
        <v>2269.303911332318</v>
      </c>
      <c r="D29" s="1257">
        <v>2426.954</v>
      </c>
      <c r="E29" s="1257">
        <v>2698.034002561299</v>
      </c>
      <c r="F29" s="1259">
        <v>403.03591133231794</v>
      </c>
      <c r="G29" s="1307"/>
      <c r="H29" s="1271">
        <v>21.595821786169935</v>
      </c>
      <c r="I29" s="1258">
        <v>271.0800025612989</v>
      </c>
      <c r="J29" s="1258"/>
      <c r="K29" s="1314">
        <v>11.169556677271133</v>
      </c>
    </row>
    <row r="30" spans="1:11" s="41" customFormat="1" ht="16.5" customHeight="1">
      <c r="A30" s="1326" t="s">
        <v>845</v>
      </c>
      <c r="B30" s="1265">
        <v>1094.4594949500001</v>
      </c>
      <c r="C30" s="1261">
        <v>1924.3886342800006</v>
      </c>
      <c r="D30" s="1261">
        <v>1784.0809251599999</v>
      </c>
      <c r="E30" s="1261">
        <v>2073.59909847</v>
      </c>
      <c r="F30" s="1265">
        <v>829.9291393300005</v>
      </c>
      <c r="G30" s="1304"/>
      <c r="H30" s="1273">
        <v>75.83004607839922</v>
      </c>
      <c r="I30" s="1263">
        <v>289.5181733100003</v>
      </c>
      <c r="J30" s="1263"/>
      <c r="K30" s="1286">
        <v>16.2278610362944</v>
      </c>
    </row>
    <row r="31" spans="1:11" s="41" customFormat="1" ht="16.5" customHeight="1">
      <c r="A31" s="1326" t="s">
        <v>846</v>
      </c>
      <c r="B31" s="1265">
        <v>38.360640000000004</v>
      </c>
      <c r="C31" s="1261">
        <v>51.32635407819224</v>
      </c>
      <c r="D31" s="1261">
        <v>37.955</v>
      </c>
      <c r="E31" s="1261">
        <v>64.73494091</v>
      </c>
      <c r="F31" s="1265">
        <v>12.965714078192235</v>
      </c>
      <c r="G31" s="1304"/>
      <c r="H31" s="1273">
        <v>33.79952492500708</v>
      </c>
      <c r="I31" s="1263">
        <v>26.779940910000008</v>
      </c>
      <c r="J31" s="1263"/>
      <c r="K31" s="1286">
        <v>70.5570831511</v>
      </c>
    </row>
    <row r="32" spans="1:11" s="41" customFormat="1" ht="16.5" customHeight="1">
      <c r="A32" s="1326" t="s">
        <v>847</v>
      </c>
      <c r="B32" s="1265">
        <v>397.575</v>
      </c>
      <c r="C32" s="1261">
        <v>405.35461884779176</v>
      </c>
      <c r="D32" s="1261">
        <v>339.11899999999997</v>
      </c>
      <c r="E32" s="1261">
        <v>436.98399395</v>
      </c>
      <c r="F32" s="1265">
        <v>7.779618847791767</v>
      </c>
      <c r="G32" s="1304"/>
      <c r="H32" s="1273">
        <v>1.9567676156176235</v>
      </c>
      <c r="I32" s="1263">
        <v>97.86499395000004</v>
      </c>
      <c r="J32" s="1263"/>
      <c r="K32" s="1286">
        <v>28.858599473930997</v>
      </c>
    </row>
    <row r="33" spans="1:11" s="41" customFormat="1" ht="16.5" customHeight="1">
      <c r="A33" s="1325" t="s">
        <v>848</v>
      </c>
      <c r="B33" s="1266">
        <v>4.761</v>
      </c>
      <c r="C33" s="1246">
        <v>10.937099044120968</v>
      </c>
      <c r="D33" s="1246">
        <v>14.315999999999999</v>
      </c>
      <c r="E33" s="1246">
        <v>2.319165</v>
      </c>
      <c r="F33" s="1266">
        <v>6.176099044120968</v>
      </c>
      <c r="G33" s="1268"/>
      <c r="H33" s="1275">
        <v>129.72272724471682</v>
      </c>
      <c r="I33" s="1247">
        <v>-11.996834999999999</v>
      </c>
      <c r="J33" s="1247"/>
      <c r="K33" s="1289">
        <v>-83.80018860016764</v>
      </c>
    </row>
    <row r="34" spans="1:11" s="41" customFormat="1" ht="16.5" customHeight="1">
      <c r="A34" s="1325" t="s">
        <v>849</v>
      </c>
      <c r="B34" s="1248">
        <v>93572.62509999998</v>
      </c>
      <c r="C34" s="1276">
        <v>99989.67521433395</v>
      </c>
      <c r="D34" s="1276">
        <v>115445.44224273002</v>
      </c>
      <c r="E34" s="1276">
        <v>120910.60504401324</v>
      </c>
      <c r="F34" s="1266">
        <v>6417.050114333979</v>
      </c>
      <c r="G34" s="1268"/>
      <c r="H34" s="1275">
        <v>6.8578284594197845</v>
      </c>
      <c r="I34" s="1247">
        <v>5465.1628012832225</v>
      </c>
      <c r="J34" s="1247"/>
      <c r="K34" s="1289">
        <v>4.733978834601746</v>
      </c>
    </row>
    <row r="35" spans="1:11" s="41" customFormat="1" ht="16.5" customHeight="1">
      <c r="A35" s="1324" t="s">
        <v>850</v>
      </c>
      <c r="B35" s="1259">
        <v>2072.4991</v>
      </c>
      <c r="C35" s="1257">
        <v>2489.78</v>
      </c>
      <c r="D35" s="1257">
        <v>2575.025</v>
      </c>
      <c r="E35" s="1257">
        <v>3076.7</v>
      </c>
      <c r="F35" s="1259">
        <v>417.2809000000002</v>
      </c>
      <c r="G35" s="1307"/>
      <c r="H35" s="1271">
        <v>20.13418968432846</v>
      </c>
      <c r="I35" s="1258">
        <v>501.675</v>
      </c>
      <c r="J35" s="1258"/>
      <c r="K35" s="1314">
        <v>19.48233512295996</v>
      </c>
    </row>
    <row r="36" spans="1:11" s="41" customFormat="1" ht="16.5" customHeight="1">
      <c r="A36" s="1326" t="s">
        <v>851</v>
      </c>
      <c r="B36" s="1265">
        <v>56.598</v>
      </c>
      <c r="C36" s="1261">
        <v>78.16538550672715</v>
      </c>
      <c r="D36" s="1261">
        <v>102.3325</v>
      </c>
      <c r="E36" s="1261">
        <v>171.58378806000002</v>
      </c>
      <c r="F36" s="1265">
        <v>21.56738550672715</v>
      </c>
      <c r="G36" s="1304"/>
      <c r="H36" s="1273">
        <v>38.10626790121056</v>
      </c>
      <c r="I36" s="1263">
        <v>69.25128806000001</v>
      </c>
      <c r="J36" s="1263"/>
      <c r="K36" s="1286">
        <v>67.6728195441331</v>
      </c>
    </row>
    <row r="37" spans="1:11" s="41" customFormat="1" ht="16.5" customHeight="1">
      <c r="A37" s="1322" t="s">
        <v>852</v>
      </c>
      <c r="B37" s="1265">
        <v>22176.825</v>
      </c>
      <c r="C37" s="1261">
        <v>19571.91140238981</v>
      </c>
      <c r="D37" s="1261">
        <v>20074.445499999998</v>
      </c>
      <c r="E37" s="1261">
        <v>26609.0897991268</v>
      </c>
      <c r="F37" s="1265">
        <v>-2604.9135976101898</v>
      </c>
      <c r="G37" s="1304"/>
      <c r="H37" s="1273">
        <v>-11.746107017619472</v>
      </c>
      <c r="I37" s="1263">
        <v>6534.644299126801</v>
      </c>
      <c r="J37" s="1263"/>
      <c r="K37" s="1286">
        <v>32.55205379957719</v>
      </c>
    </row>
    <row r="38" spans="1:11" s="41" customFormat="1" ht="16.5" customHeight="1">
      <c r="A38" s="1331" t="s">
        <v>719</v>
      </c>
      <c r="B38" s="1265">
        <v>98.575</v>
      </c>
      <c r="C38" s="1261">
        <v>202.4970048624222</v>
      </c>
      <c r="D38" s="1261">
        <v>334.541</v>
      </c>
      <c r="E38" s="1261">
        <v>581.8481059200001</v>
      </c>
      <c r="F38" s="1265">
        <v>103.9220048624222</v>
      </c>
      <c r="G38" s="1304"/>
      <c r="H38" s="1273">
        <v>105.42430115386479</v>
      </c>
      <c r="I38" s="1263">
        <v>247.30710592000008</v>
      </c>
      <c r="J38" s="1263"/>
      <c r="K38" s="1286">
        <v>73.92430402252641</v>
      </c>
    </row>
    <row r="39" spans="1:11" s="41" customFormat="1" ht="16.5" customHeight="1">
      <c r="A39" s="1331" t="s">
        <v>720</v>
      </c>
      <c r="B39" s="1265">
        <v>22078.25</v>
      </c>
      <c r="C39" s="1261">
        <v>19369.414397527387</v>
      </c>
      <c r="D39" s="1261">
        <v>19739.904499999997</v>
      </c>
      <c r="E39" s="1261">
        <v>26027.2416932068</v>
      </c>
      <c r="F39" s="1265">
        <v>-2708.8356024726127</v>
      </c>
      <c r="G39" s="1304"/>
      <c r="H39" s="1273">
        <v>-12.269249612050832</v>
      </c>
      <c r="I39" s="1263">
        <v>6287.337193206804</v>
      </c>
      <c r="J39" s="1263"/>
      <c r="K39" s="1286">
        <v>31.850899750841272</v>
      </c>
    </row>
    <row r="40" spans="1:11" s="41" customFormat="1" ht="16.5" customHeight="1">
      <c r="A40" s="1326" t="s">
        <v>721</v>
      </c>
      <c r="B40" s="1265">
        <v>69266.70299999998</v>
      </c>
      <c r="C40" s="1261">
        <v>77849.81842643741</v>
      </c>
      <c r="D40" s="1261">
        <v>92693.63924273002</v>
      </c>
      <c r="E40" s="1261">
        <v>91053.23145682644</v>
      </c>
      <c r="F40" s="1265">
        <v>8583.115426437435</v>
      </c>
      <c r="G40" s="1304"/>
      <c r="H40" s="1273">
        <v>12.391401719289911</v>
      </c>
      <c r="I40" s="1263">
        <v>-1640.4077859035751</v>
      </c>
      <c r="J40" s="1263"/>
      <c r="K40" s="1286">
        <v>-1.769709118451979</v>
      </c>
    </row>
    <row r="41" spans="1:11" s="41" customFormat="1" ht="16.5" customHeight="1">
      <c r="A41" s="1322" t="s">
        <v>853</v>
      </c>
      <c r="B41" s="1265">
        <v>66438.46499999998</v>
      </c>
      <c r="C41" s="1261">
        <v>74627.7511145673</v>
      </c>
      <c r="D41" s="1261">
        <v>89467.54324273001</v>
      </c>
      <c r="E41" s="1261">
        <v>88895.19725841955</v>
      </c>
      <c r="F41" s="1265">
        <v>8189.286114567323</v>
      </c>
      <c r="G41" s="1304"/>
      <c r="H41" s="1273">
        <v>12.326121794908003</v>
      </c>
      <c r="I41" s="1263">
        <v>-572.3459843104647</v>
      </c>
      <c r="J41" s="1263"/>
      <c r="K41" s="1286">
        <v>-0.6397247130813247</v>
      </c>
    </row>
    <row r="42" spans="1:11" s="41" customFormat="1" ht="16.5" customHeight="1">
      <c r="A42" s="1322" t="s">
        <v>854</v>
      </c>
      <c r="B42" s="1266">
        <v>2828.2380000000003</v>
      </c>
      <c r="C42" s="1246">
        <v>3222.067311870112</v>
      </c>
      <c r="D42" s="1246">
        <v>3226.096000000001</v>
      </c>
      <c r="E42" s="1246">
        <v>2158.0341984069</v>
      </c>
      <c r="F42" s="1265">
        <v>393.8293118701117</v>
      </c>
      <c r="G42" s="1304"/>
      <c r="H42" s="1273">
        <v>13.924899950786026</v>
      </c>
      <c r="I42" s="1263">
        <v>-1068.0618015931009</v>
      </c>
      <c r="J42" s="1263"/>
      <c r="K42" s="1286">
        <v>-33.10694417007741</v>
      </c>
    </row>
    <row r="43" spans="1:11" s="41" customFormat="1" ht="16.5" customHeight="1">
      <c r="A43" s="1323" t="s">
        <v>855</v>
      </c>
      <c r="B43" s="1259">
        <v>0</v>
      </c>
      <c r="C43" s="1257">
        <v>0</v>
      </c>
      <c r="D43" s="1257">
        <v>0</v>
      </c>
      <c r="E43" s="1257">
        <v>0</v>
      </c>
      <c r="F43" s="1248">
        <v>0</v>
      </c>
      <c r="G43" s="1251"/>
      <c r="H43" s="1461" t="s">
        <v>1418</v>
      </c>
      <c r="I43" s="1277">
        <v>0</v>
      </c>
      <c r="J43" s="1277"/>
      <c r="K43" s="1434" t="s">
        <v>1418</v>
      </c>
    </row>
    <row r="44" spans="1:11" s="41" customFormat="1" ht="16.5" customHeight="1" hidden="1">
      <c r="A44" s="1332" t="s">
        <v>874</v>
      </c>
      <c r="B44" s="1248">
        <v>5234.8615175899995</v>
      </c>
      <c r="C44" s="1276">
        <v>4266.755254869607</v>
      </c>
      <c r="D44" s="1276">
        <v>0</v>
      </c>
      <c r="E44" s="1276">
        <v>1</v>
      </c>
      <c r="F44" s="1266">
        <v>-968.1062627203928</v>
      </c>
      <c r="G44" s="1268"/>
      <c r="H44" s="1275"/>
      <c r="I44" s="1247">
        <v>1</v>
      </c>
      <c r="J44" s="1247"/>
      <c r="K44" s="1284" t="e">
        <v>#DIV/0!</v>
      </c>
    </row>
    <row r="45" spans="1:11" s="41" customFormat="1" ht="16.5" customHeight="1">
      <c r="A45" s="1334" t="s">
        <v>875</v>
      </c>
      <c r="B45" s="1248">
        <v>5234.8615175899995</v>
      </c>
      <c r="C45" s="1276">
        <v>7227.718471321589</v>
      </c>
      <c r="D45" s="1276">
        <v>9569.565967740005</v>
      </c>
      <c r="E45" s="1276">
        <v>11534.957709182021</v>
      </c>
      <c r="F45" s="1248">
        <v>1992.8569537315898</v>
      </c>
      <c r="G45" s="1251"/>
      <c r="H45" s="1252">
        <v>38.068952674970696</v>
      </c>
      <c r="I45" s="1277">
        <v>1965.3917414420157</v>
      </c>
      <c r="J45" s="1277"/>
      <c r="K45" s="1284">
        <v>20.537940258393682</v>
      </c>
    </row>
    <row r="46" spans="1:11" s="41" customFormat="1" ht="16.5" customHeight="1">
      <c r="A46" s="1322" t="s">
        <v>856</v>
      </c>
      <c r="B46" s="1262">
        <v>125.48862804418188</v>
      </c>
      <c r="C46" s="1263">
        <v>126.22784452332911</v>
      </c>
      <c r="D46" s="1263">
        <v>123.87893070193432</v>
      </c>
      <c r="E46" s="1264">
        <v>121.44519492949834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6" t="s">
        <v>857</v>
      </c>
      <c r="B47" s="1336">
        <v>7.507258697906552</v>
      </c>
      <c r="C47" s="947">
        <v>9.258130510439013</v>
      </c>
      <c r="D47" s="947">
        <v>7.877483255717904</v>
      </c>
      <c r="E47" s="1337">
        <v>8.608348745099219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821</v>
      </c>
      <c r="B48" s="1338">
        <v>-89.09505589864426</v>
      </c>
      <c r="C48" s="1309">
        <v>-293.95792375595914</v>
      </c>
      <c r="D48" s="1309">
        <v>-763.676</v>
      </c>
      <c r="E48" s="1339">
        <v>-568.4933130765621</v>
      </c>
      <c r="F48" s="1261">
        <v>-206.17044549151706</v>
      </c>
      <c r="G48" s="1263" t="s">
        <v>672</v>
      </c>
      <c r="H48" s="1273">
        <v>231.40503523120222</v>
      </c>
      <c r="I48" s="1263">
        <v>195.24682159843792</v>
      </c>
      <c r="J48" s="1263" t="s">
        <v>673</v>
      </c>
      <c r="K48" s="1286">
        <v>-25.566709127750237</v>
      </c>
    </row>
    <row r="49" spans="1:11" s="41" customFormat="1" ht="16.5" customHeight="1">
      <c r="A49" s="415" t="s">
        <v>822</v>
      </c>
      <c r="B49" s="1336">
        <v>77824.17982077999</v>
      </c>
      <c r="C49" s="947">
        <v>81238.2271882107</v>
      </c>
      <c r="D49" s="947">
        <v>91096.23741625308</v>
      </c>
      <c r="E49" s="1337">
        <v>96885.42364025497</v>
      </c>
      <c r="F49" s="1261">
        <v>3415.354945064916</v>
      </c>
      <c r="G49" s="1263" t="s">
        <v>672</v>
      </c>
      <c r="H49" s="1273">
        <v>4.388552443379526</v>
      </c>
      <c r="I49" s="1263">
        <v>5789.1220893268965</v>
      </c>
      <c r="J49" s="1263" t="s">
        <v>673</v>
      </c>
      <c r="K49" s="1286">
        <v>6.354951920653115</v>
      </c>
    </row>
    <row r="50" spans="1:11" s="41" customFormat="1" ht="16.5" customHeight="1">
      <c r="A50" s="1322" t="s">
        <v>829</v>
      </c>
      <c r="B50" s="1265">
        <v>23193.384291760005</v>
      </c>
      <c r="C50" s="1261">
        <v>26224.715436737137</v>
      </c>
      <c r="D50" s="1261">
        <v>26126.55975163695</v>
      </c>
      <c r="E50" s="1273">
        <v>28507.81450478957</v>
      </c>
      <c r="F50" s="1261">
        <v>3030.0235673429297</v>
      </c>
      <c r="G50" s="1263" t="s">
        <v>672</v>
      </c>
      <c r="H50" s="1273">
        <v>13.064171788070691</v>
      </c>
      <c r="I50" s="1263">
        <v>2381.3188878276214</v>
      </c>
      <c r="J50" s="1263" t="s">
        <v>673</v>
      </c>
      <c r="K50" s="1286">
        <v>9.114552051493963</v>
      </c>
    </row>
    <row r="51" spans="1:11" s="41" customFormat="1" ht="16.5" customHeight="1">
      <c r="A51" s="415" t="s">
        <v>858</v>
      </c>
      <c r="B51" s="1338">
        <v>72500.24330410134</v>
      </c>
      <c r="C51" s="1309">
        <v>76677.47330204675</v>
      </c>
      <c r="D51" s="1309">
        <v>90332.54008517685</v>
      </c>
      <c r="E51" s="1339">
        <v>96315.94890057211</v>
      </c>
      <c r="F51" s="1261">
        <v>4177.229997945411</v>
      </c>
      <c r="G51" s="1263"/>
      <c r="H51" s="1273">
        <v>5.76167721317027</v>
      </c>
      <c r="I51" s="1263">
        <v>5983.408815395262</v>
      </c>
      <c r="J51" s="1263"/>
      <c r="K51" s="1286">
        <v>6.623757961143739</v>
      </c>
    </row>
    <row r="52" spans="1:11" s="41" customFormat="1" ht="16.5" customHeight="1" thickBot="1">
      <c r="A52" s="1293" t="s">
        <v>859</v>
      </c>
      <c r="B52" s="1340">
        <v>414.83069589864425</v>
      </c>
      <c r="C52" s="1335">
        <v>563.7214458476037</v>
      </c>
      <c r="D52" s="1335">
        <v>780.95</v>
      </c>
      <c r="E52" s="1341">
        <v>710.4547479365622</v>
      </c>
      <c r="F52" s="1296">
        <v>148.89074994895947</v>
      </c>
      <c r="G52" s="1298"/>
      <c r="H52" s="1342">
        <v>35.891931677432574</v>
      </c>
      <c r="I52" s="1298">
        <v>-70.49525206343787</v>
      </c>
      <c r="J52" s="1298"/>
      <c r="K52" s="1299">
        <v>-9.026858577813927</v>
      </c>
    </row>
    <row r="53" spans="1:11" s="41" customFormat="1" ht="16.5" customHeight="1" thickTop="1">
      <c r="A53" s="720" t="s">
        <v>722</v>
      </c>
      <c r="B53" s="943">
        <v>1.307577634202186</v>
      </c>
      <c r="C53" s="947" t="s">
        <v>703</v>
      </c>
      <c r="D53" s="1309"/>
      <c r="E53" s="1309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723</v>
      </c>
      <c r="B54" s="943">
        <v>-0.06413467500000003</v>
      </c>
      <c r="C54" s="37" t="s">
        <v>703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81" t="s">
        <v>705</v>
      </c>
      <c r="B55" s="943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1">
      <selection activeCell="K52" sqref="K52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49" t="s">
        <v>1092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</row>
    <row r="2" spans="1:11" s="41" customFormat="1" ht="16.5" customHeight="1">
      <c r="A2" s="1651" t="s">
        <v>727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</row>
    <row r="3" spans="1:11" s="41" customFormat="1" ht="16.5" customHeight="1" thickBot="1">
      <c r="A3" s="721"/>
      <c r="B3" s="943"/>
      <c r="C3" s="37"/>
      <c r="D3" s="37"/>
      <c r="E3" s="37"/>
      <c r="F3" s="37"/>
      <c r="G3" s="37"/>
      <c r="H3" s="37"/>
      <c r="I3" s="1641" t="s">
        <v>872</v>
      </c>
      <c r="J3" s="1641"/>
      <c r="K3" s="1641"/>
    </row>
    <row r="4" spans="1:11" s="41" customFormat="1" ht="13.5" thickTop="1">
      <c r="A4" s="1353"/>
      <c r="B4" s="1347"/>
      <c r="C4" s="1348"/>
      <c r="D4" s="1348"/>
      <c r="E4" s="1349"/>
      <c r="F4" s="1652" t="s">
        <v>784</v>
      </c>
      <c r="G4" s="1653"/>
      <c r="H4" s="1653"/>
      <c r="I4" s="1653"/>
      <c r="J4" s="1653"/>
      <c r="K4" s="1654"/>
    </row>
    <row r="5" spans="1:11" s="41" customFormat="1" ht="12.75">
      <c r="A5" s="632"/>
      <c r="B5" s="1455">
        <v>2010</v>
      </c>
      <c r="C5" s="1456">
        <v>2010</v>
      </c>
      <c r="D5" s="1456">
        <v>2011</v>
      </c>
      <c r="E5" s="1457">
        <v>2011</v>
      </c>
      <c r="F5" s="1249"/>
      <c r="G5" s="1250" t="s">
        <v>1284</v>
      </c>
      <c r="H5" s="1245"/>
      <c r="I5" s="1250"/>
      <c r="J5" s="1250" t="s">
        <v>870</v>
      </c>
      <c r="K5" s="1459"/>
    </row>
    <row r="6" spans="1:11" s="41" customFormat="1" ht="12.75">
      <c r="A6" s="1354"/>
      <c r="B6" s="1451" t="s">
        <v>692</v>
      </c>
      <c r="C6" s="1452" t="s">
        <v>780</v>
      </c>
      <c r="D6" s="1452" t="s">
        <v>692</v>
      </c>
      <c r="E6" s="1453" t="s">
        <v>780</v>
      </c>
      <c r="F6" s="1440" t="s">
        <v>779</v>
      </c>
      <c r="G6" s="1441" t="s">
        <v>775</v>
      </c>
      <c r="H6" s="1442" t="s">
        <v>760</v>
      </c>
      <c r="I6" s="1495" t="s">
        <v>779</v>
      </c>
      <c r="J6" s="1441" t="s">
        <v>775</v>
      </c>
      <c r="K6" s="1443" t="s">
        <v>760</v>
      </c>
    </row>
    <row r="7" spans="1:11" s="41" customFormat="1" ht="16.5" customHeight="1">
      <c r="A7" s="1291" t="s">
        <v>830</v>
      </c>
      <c r="B7" s="1253">
        <v>75444.32</v>
      </c>
      <c r="C7" s="1277">
        <v>77225.99267686743</v>
      </c>
      <c r="D7" s="1277">
        <v>81554.29543854</v>
      </c>
      <c r="E7" s="1277">
        <v>81120.017891713</v>
      </c>
      <c r="F7" s="1259">
        <v>1781.672676867427</v>
      </c>
      <c r="G7" s="1307"/>
      <c r="H7" s="1271">
        <v>2.3615729810639516</v>
      </c>
      <c r="I7" s="1258">
        <v>-434.2775468269974</v>
      </c>
      <c r="J7" s="1318"/>
      <c r="K7" s="1314">
        <v>-0.5325011325176277</v>
      </c>
    </row>
    <row r="8" spans="1:11" s="41" customFormat="1" ht="16.5" customHeight="1">
      <c r="A8" s="1323" t="s">
        <v>831</v>
      </c>
      <c r="B8" s="1248">
        <v>2009.884</v>
      </c>
      <c r="C8" s="1276">
        <v>2586.704549783093</v>
      </c>
      <c r="D8" s="1276">
        <v>3364.2019999999998</v>
      </c>
      <c r="E8" s="1276">
        <v>3682.42996614</v>
      </c>
      <c r="F8" s="1248">
        <v>576.8205497830932</v>
      </c>
      <c r="G8" s="1251"/>
      <c r="H8" s="1252">
        <v>28.699196062215186</v>
      </c>
      <c r="I8" s="1277">
        <v>318.22796614000026</v>
      </c>
      <c r="J8" s="1277"/>
      <c r="K8" s="1284">
        <v>9.45924073940864</v>
      </c>
    </row>
    <row r="9" spans="1:11" s="41" customFormat="1" ht="16.5" customHeight="1">
      <c r="A9" s="1324" t="s">
        <v>834</v>
      </c>
      <c r="B9" s="1259">
        <v>2009.884</v>
      </c>
      <c r="C9" s="1257">
        <v>2586.704549783093</v>
      </c>
      <c r="D9" s="1257">
        <v>3364.2019999999998</v>
      </c>
      <c r="E9" s="1257">
        <v>3682.42996614</v>
      </c>
      <c r="F9" s="1265">
        <v>576.8205497830932</v>
      </c>
      <c r="G9" s="1304"/>
      <c r="H9" s="1273">
        <v>28.699196062215186</v>
      </c>
      <c r="I9" s="1263">
        <v>318.22796614000026</v>
      </c>
      <c r="J9" s="1263"/>
      <c r="K9" s="1286">
        <v>9.45924073940864</v>
      </c>
    </row>
    <row r="10" spans="1:11" s="41" customFormat="1" ht="16.5" customHeight="1">
      <c r="A10" s="1325" t="s">
        <v>835</v>
      </c>
      <c r="B10" s="1266">
        <v>0</v>
      </c>
      <c r="C10" s="1246">
        <v>0</v>
      </c>
      <c r="D10" s="1246">
        <v>0</v>
      </c>
      <c r="E10" s="1246">
        <v>0</v>
      </c>
      <c r="F10" s="1265">
        <v>0</v>
      </c>
      <c r="G10" s="1304"/>
      <c r="H10" s="1302" t="s">
        <v>1418</v>
      </c>
      <c r="I10" s="1263">
        <v>0</v>
      </c>
      <c r="J10" s="1263"/>
      <c r="K10" s="1303" t="s">
        <v>1418</v>
      </c>
    </row>
    <row r="11" spans="1:11" s="41" customFormat="1" ht="16.5" customHeight="1">
      <c r="A11" s="1323" t="s">
        <v>836</v>
      </c>
      <c r="B11" s="1248">
        <v>30842.573</v>
      </c>
      <c r="C11" s="1276">
        <v>30694.03686178817</v>
      </c>
      <c r="D11" s="1276">
        <v>30253.40149187</v>
      </c>
      <c r="E11" s="1276">
        <v>32483.750094523</v>
      </c>
      <c r="F11" s="1248">
        <v>-148.5361382118317</v>
      </c>
      <c r="G11" s="1251"/>
      <c r="H11" s="1252">
        <v>-0.48159450967930506</v>
      </c>
      <c r="I11" s="1277">
        <v>2230.348602652997</v>
      </c>
      <c r="J11" s="1277"/>
      <c r="K11" s="1284">
        <v>7.372224254692019</v>
      </c>
    </row>
    <row r="12" spans="1:11" s="41" customFormat="1" ht="16.5" customHeight="1">
      <c r="A12" s="1326" t="s">
        <v>834</v>
      </c>
      <c r="B12" s="1259">
        <v>30816.164</v>
      </c>
      <c r="C12" s="1257">
        <v>30655.329979087568</v>
      </c>
      <c r="D12" s="1257">
        <v>30253.00149187</v>
      </c>
      <c r="E12" s="1257">
        <v>32483.750094523</v>
      </c>
      <c r="F12" s="1265">
        <v>-160.8340209124326</v>
      </c>
      <c r="G12" s="1304"/>
      <c r="H12" s="1273">
        <v>-0.5219144761574886</v>
      </c>
      <c r="I12" s="1263">
        <v>2230.7486026529987</v>
      </c>
      <c r="J12" s="1263"/>
      <c r="K12" s="1286">
        <v>7.373643911836239</v>
      </c>
    </row>
    <row r="13" spans="1:11" s="41" customFormat="1" ht="16.5" customHeight="1">
      <c r="A13" s="1326" t="s">
        <v>835</v>
      </c>
      <c r="B13" s="1266">
        <v>26.409</v>
      </c>
      <c r="C13" s="1246">
        <v>38.70688270059882</v>
      </c>
      <c r="D13" s="1246">
        <v>0.4</v>
      </c>
      <c r="E13" s="1246">
        <v>0</v>
      </c>
      <c r="F13" s="1265">
        <v>12.29788270059882</v>
      </c>
      <c r="G13" s="1304"/>
      <c r="H13" s="1273">
        <v>46.567013899045094</v>
      </c>
      <c r="I13" s="1263">
        <v>-0.4</v>
      </c>
      <c r="J13" s="1263"/>
      <c r="K13" s="1286">
        <v>-100</v>
      </c>
    </row>
    <row r="14" spans="1:11" s="41" customFormat="1" ht="16.5" customHeight="1">
      <c r="A14" s="1323" t="s">
        <v>837</v>
      </c>
      <c r="B14" s="1248">
        <v>39925.101</v>
      </c>
      <c r="C14" s="1276">
        <v>42189.729047686786</v>
      </c>
      <c r="D14" s="1276">
        <v>45885.98294666999</v>
      </c>
      <c r="E14" s="1276">
        <v>43775.124411209996</v>
      </c>
      <c r="F14" s="1248">
        <v>2264.6280476867832</v>
      </c>
      <c r="G14" s="1251"/>
      <c r="H14" s="1252">
        <v>5.672191155350573</v>
      </c>
      <c r="I14" s="1277">
        <v>-2110.8585354599927</v>
      </c>
      <c r="J14" s="1277"/>
      <c r="K14" s="1284">
        <v>-4.600225166611977</v>
      </c>
    </row>
    <row r="15" spans="1:11" s="41" customFormat="1" ht="16.5" customHeight="1">
      <c r="A15" s="1326" t="s">
        <v>834</v>
      </c>
      <c r="B15" s="1259">
        <v>39885.609000000004</v>
      </c>
      <c r="C15" s="1257">
        <v>42172.67395834614</v>
      </c>
      <c r="D15" s="1257">
        <v>45884.682946669986</v>
      </c>
      <c r="E15" s="1257">
        <v>43775.124411209996</v>
      </c>
      <c r="F15" s="1259">
        <v>2287.0649583461345</v>
      </c>
      <c r="G15" s="1307"/>
      <c r="H15" s="1271">
        <v>5.734060518785446</v>
      </c>
      <c r="I15" s="1263">
        <v>-2109.55853545999</v>
      </c>
      <c r="J15" s="1263"/>
      <c r="K15" s="1286">
        <v>-4.597522310248606</v>
      </c>
    </row>
    <row r="16" spans="1:11" s="41" customFormat="1" ht="16.5" customHeight="1">
      <c r="A16" s="1326" t="s">
        <v>835</v>
      </c>
      <c r="B16" s="1266">
        <v>39.492</v>
      </c>
      <c r="C16" s="1246">
        <v>17.05508934065065</v>
      </c>
      <c r="D16" s="1246">
        <v>1.3</v>
      </c>
      <c r="E16" s="1246">
        <v>0</v>
      </c>
      <c r="F16" s="1265">
        <v>-22.436910659349348</v>
      </c>
      <c r="G16" s="1304"/>
      <c r="H16" s="1273">
        <v>-56.813812061555126</v>
      </c>
      <c r="I16" s="1263">
        <v>-1.3</v>
      </c>
      <c r="J16" s="1263"/>
      <c r="K16" s="1286">
        <v>-100</v>
      </c>
    </row>
    <row r="17" spans="1:11" s="41" customFormat="1" ht="16.5" customHeight="1">
      <c r="A17" s="1323" t="s">
        <v>716</v>
      </c>
      <c r="B17" s="1248">
        <v>2631.14</v>
      </c>
      <c r="C17" s="1276">
        <v>1711.5231508990228</v>
      </c>
      <c r="D17" s="1276">
        <v>2006.2570000000003</v>
      </c>
      <c r="E17" s="1276">
        <v>1139.23823824</v>
      </c>
      <c r="F17" s="1248">
        <v>-919.6168491009767</v>
      </c>
      <c r="G17" s="1251"/>
      <c r="H17" s="1252">
        <v>-34.95127013769609</v>
      </c>
      <c r="I17" s="1277">
        <v>-867.0187617600002</v>
      </c>
      <c r="J17" s="1277"/>
      <c r="K17" s="1284">
        <v>-43.21573765275337</v>
      </c>
    </row>
    <row r="18" spans="1:11" s="41" customFormat="1" ht="16.5" customHeight="1">
      <c r="A18" s="1326" t="s">
        <v>834</v>
      </c>
      <c r="B18" s="1259">
        <v>2530.34</v>
      </c>
      <c r="C18" s="1257">
        <v>1594.690682601392</v>
      </c>
      <c r="D18" s="1257">
        <v>2006.2570000000003</v>
      </c>
      <c r="E18" s="1257">
        <v>1139.23823824</v>
      </c>
      <c r="F18" s="1259">
        <v>-935.6493173986073</v>
      </c>
      <c r="G18" s="1307"/>
      <c r="H18" s="1271">
        <v>-36.977217188148934</v>
      </c>
      <c r="I18" s="1263">
        <v>-867.0187617600002</v>
      </c>
      <c r="J18" s="1263"/>
      <c r="K18" s="1286">
        <v>-43.21573765275337</v>
      </c>
    </row>
    <row r="19" spans="1:11" s="41" customFormat="1" ht="16.5" customHeight="1">
      <c r="A19" s="1326" t="s">
        <v>835</v>
      </c>
      <c r="B19" s="1266">
        <v>100.8</v>
      </c>
      <c r="C19" s="1246">
        <v>116.8324682976308</v>
      </c>
      <c r="D19" s="1246">
        <v>0</v>
      </c>
      <c r="E19" s="1246">
        <v>0</v>
      </c>
      <c r="F19" s="1265">
        <v>16.0324682976308</v>
      </c>
      <c r="G19" s="1304"/>
      <c r="H19" s="1273">
        <v>15.905226485744842</v>
      </c>
      <c r="I19" s="1263">
        <v>0</v>
      </c>
      <c r="J19" s="1263"/>
      <c r="K19" s="1303" t="s">
        <v>1418</v>
      </c>
    </row>
    <row r="20" spans="1:11" s="41" customFormat="1" ht="16.5" customHeight="1">
      <c r="A20" s="1323" t="s">
        <v>717</v>
      </c>
      <c r="B20" s="1259">
        <v>35.622</v>
      </c>
      <c r="C20" s="1257">
        <v>43.999066710374365</v>
      </c>
      <c r="D20" s="1257">
        <v>44.452</v>
      </c>
      <c r="E20" s="1257">
        <v>39.4751816</v>
      </c>
      <c r="F20" s="1248">
        <v>8.377066710374365</v>
      </c>
      <c r="G20" s="1251"/>
      <c r="H20" s="1252">
        <v>23.516553563456192</v>
      </c>
      <c r="I20" s="1277">
        <v>-4.976818399999999</v>
      </c>
      <c r="J20" s="1277"/>
      <c r="K20" s="1284">
        <v>-11.19593809052461</v>
      </c>
    </row>
    <row r="21" spans="1:11" s="41" customFormat="1" ht="16.5" customHeight="1">
      <c r="A21" s="1327" t="s">
        <v>873</v>
      </c>
      <c r="B21" s="1259">
        <v>67.3</v>
      </c>
      <c r="C21" s="1257">
        <v>68.73098877998734</v>
      </c>
      <c r="D21" s="1257">
        <v>647.5</v>
      </c>
      <c r="E21" s="1257">
        <v>108</v>
      </c>
      <c r="F21" s="1266">
        <v>1.430988779987345</v>
      </c>
      <c r="G21" s="1268"/>
      <c r="H21" s="1275">
        <v>2.1262834769499928</v>
      </c>
      <c r="I21" s="1247">
        <v>-539.5</v>
      </c>
      <c r="J21" s="1247"/>
      <c r="K21" s="1284">
        <v>-83.32046332046332</v>
      </c>
    </row>
    <row r="22" spans="1:11" s="41" customFormat="1" ht="16.5" customHeight="1">
      <c r="A22" s="1327" t="s">
        <v>838</v>
      </c>
      <c r="B22" s="1259">
        <v>0</v>
      </c>
      <c r="C22" s="1257">
        <v>0</v>
      </c>
      <c r="D22" s="1257">
        <v>0</v>
      </c>
      <c r="E22" s="1257">
        <v>0</v>
      </c>
      <c r="F22" s="1266">
        <v>0</v>
      </c>
      <c r="G22" s="1268"/>
      <c r="H22" s="1462" t="s">
        <v>1418</v>
      </c>
      <c r="I22" s="1247">
        <v>0</v>
      </c>
      <c r="J22" s="1247"/>
      <c r="K22" s="1433" t="s">
        <v>1418</v>
      </c>
    </row>
    <row r="23" spans="1:11" s="41" customFormat="1" ht="16.5" customHeight="1">
      <c r="A23" s="1328" t="s">
        <v>839</v>
      </c>
      <c r="B23" s="1259">
        <v>34486.613</v>
      </c>
      <c r="C23" s="1257">
        <v>35995.192051788195</v>
      </c>
      <c r="D23" s="1257">
        <v>36376.453531654726</v>
      </c>
      <c r="E23" s="1257">
        <v>39710.435792134274</v>
      </c>
      <c r="F23" s="1259">
        <v>1508.5790517881978</v>
      </c>
      <c r="G23" s="1307"/>
      <c r="H23" s="1271">
        <v>4.374390293961886</v>
      </c>
      <c r="I23" s="1258">
        <v>3333.982260479548</v>
      </c>
      <c r="J23" s="1258"/>
      <c r="K23" s="1314">
        <v>9.165220731532617</v>
      </c>
    </row>
    <row r="24" spans="1:11" s="41" customFormat="1" ht="16.5" customHeight="1">
      <c r="A24" s="1329" t="s">
        <v>840</v>
      </c>
      <c r="B24" s="1265">
        <v>18178.299</v>
      </c>
      <c r="C24" s="1261">
        <v>17902.855622981428</v>
      </c>
      <c r="D24" s="1261">
        <v>19404.109</v>
      </c>
      <c r="E24" s="1261">
        <v>19560.851024770003</v>
      </c>
      <c r="F24" s="1265">
        <v>-275.4433770185715</v>
      </c>
      <c r="G24" s="1304"/>
      <c r="H24" s="1273">
        <v>-1.5152318543037029</v>
      </c>
      <c r="I24" s="1263">
        <v>156.7420247700029</v>
      </c>
      <c r="J24" s="1263"/>
      <c r="K24" s="1286">
        <v>0.8077774906851064</v>
      </c>
    </row>
    <row r="25" spans="1:11" s="41" customFormat="1" ht="16.5" customHeight="1">
      <c r="A25" s="1329" t="s">
        <v>841</v>
      </c>
      <c r="B25" s="1265">
        <v>4480.9439999999995</v>
      </c>
      <c r="C25" s="1261">
        <v>5692.475499464233</v>
      </c>
      <c r="D25" s="1261">
        <v>7773.542423722001</v>
      </c>
      <c r="E25" s="1261">
        <v>8295.63272548595</v>
      </c>
      <c r="F25" s="1265">
        <v>1211.531499464233</v>
      </c>
      <c r="G25" s="1304"/>
      <c r="H25" s="1273">
        <v>27.037416657388114</v>
      </c>
      <c r="I25" s="1263">
        <v>522.0903017639484</v>
      </c>
      <c r="J25" s="1263"/>
      <c r="K25" s="1286">
        <v>6.7162468962762745</v>
      </c>
    </row>
    <row r="26" spans="1:11" s="41" customFormat="1" ht="16.5" customHeight="1">
      <c r="A26" s="1329" t="s">
        <v>842</v>
      </c>
      <c r="B26" s="1265">
        <v>11827.37</v>
      </c>
      <c r="C26" s="1261">
        <v>12399.860929342532</v>
      </c>
      <c r="D26" s="1261">
        <v>9198.802107932726</v>
      </c>
      <c r="E26" s="1261">
        <v>11853.952041878321</v>
      </c>
      <c r="F26" s="1265">
        <v>572.4909293425317</v>
      </c>
      <c r="G26" s="1304"/>
      <c r="H26" s="1273">
        <v>4.840390799835734</v>
      </c>
      <c r="I26" s="1263">
        <v>2655.149933945595</v>
      </c>
      <c r="J26" s="1263"/>
      <c r="K26" s="1286">
        <v>28.864083636019156</v>
      </c>
    </row>
    <row r="27" spans="1:11" s="41" customFormat="1" ht="16.5" customHeight="1">
      <c r="A27" s="1330" t="s">
        <v>718</v>
      </c>
      <c r="B27" s="1276">
        <v>109998.23300000001</v>
      </c>
      <c r="C27" s="1276">
        <v>113289.91571743562</v>
      </c>
      <c r="D27" s="1276">
        <v>118578.24897019472</v>
      </c>
      <c r="E27" s="1276">
        <v>120938.45368384727</v>
      </c>
      <c r="F27" s="1248">
        <v>3291.682717435615</v>
      </c>
      <c r="G27" s="1251"/>
      <c r="H27" s="1252">
        <v>2.99248690425383</v>
      </c>
      <c r="I27" s="1277">
        <v>2360.2047136525507</v>
      </c>
      <c r="J27" s="1277"/>
      <c r="K27" s="1284">
        <v>1.9904196040589204</v>
      </c>
    </row>
    <row r="28" spans="1:11" s="41" customFormat="1" ht="16.5" customHeight="1">
      <c r="A28" s="1327" t="s">
        <v>843</v>
      </c>
      <c r="B28" s="1266">
        <v>4628.096030039999</v>
      </c>
      <c r="C28" s="1246">
        <v>5458.424832905575</v>
      </c>
      <c r="D28" s="1246">
        <v>4870.44318998</v>
      </c>
      <c r="E28" s="1246">
        <v>4640.872693909999</v>
      </c>
      <c r="F28" s="1266">
        <v>830.3288028655761</v>
      </c>
      <c r="G28" s="1268"/>
      <c r="H28" s="1275">
        <v>17.94104524789646</v>
      </c>
      <c r="I28" s="1247">
        <v>-229.57049607000135</v>
      </c>
      <c r="J28" s="1247"/>
      <c r="K28" s="1289">
        <v>-4.713544273389709</v>
      </c>
    </row>
    <row r="29" spans="1:11" s="41" customFormat="1" ht="16.5" customHeight="1">
      <c r="A29" s="1324" t="s">
        <v>844</v>
      </c>
      <c r="B29" s="1259">
        <v>966.949</v>
      </c>
      <c r="C29" s="1257">
        <v>1155.5466423876717</v>
      </c>
      <c r="D29" s="1257">
        <v>1218.1860000000001</v>
      </c>
      <c r="E29" s="1257">
        <v>1265.8089403699987</v>
      </c>
      <c r="F29" s="1259">
        <v>188.59764238767173</v>
      </c>
      <c r="G29" s="1307"/>
      <c r="H29" s="1271">
        <v>19.50440430546717</v>
      </c>
      <c r="I29" s="1258">
        <v>47.62294036999856</v>
      </c>
      <c r="J29" s="1258"/>
      <c r="K29" s="1314">
        <v>3.9093324311721327</v>
      </c>
    </row>
    <row r="30" spans="1:11" s="41" customFormat="1" ht="16.5" customHeight="1">
      <c r="A30" s="1326" t="s">
        <v>845</v>
      </c>
      <c r="B30" s="1265">
        <v>3474.54603004</v>
      </c>
      <c r="C30" s="1261">
        <v>4092.2223055899995</v>
      </c>
      <c r="D30" s="1261">
        <v>3550.39618998</v>
      </c>
      <c r="E30" s="1261">
        <v>3327.42747393</v>
      </c>
      <c r="F30" s="1265">
        <v>617.6762755499994</v>
      </c>
      <c r="G30" s="1304"/>
      <c r="H30" s="1273">
        <v>17.77717924038809</v>
      </c>
      <c r="I30" s="1263">
        <v>-222.96871605000024</v>
      </c>
      <c r="J30" s="1263"/>
      <c r="K30" s="1286">
        <v>-6.280108025106242</v>
      </c>
    </row>
    <row r="31" spans="1:11" s="41" customFormat="1" ht="16.5" customHeight="1">
      <c r="A31" s="1326" t="s">
        <v>846</v>
      </c>
      <c r="B31" s="1265">
        <v>0.8019999999999999</v>
      </c>
      <c r="C31" s="1261">
        <v>1.1141977527335245</v>
      </c>
      <c r="D31" s="1261">
        <v>1.668</v>
      </c>
      <c r="E31" s="1261">
        <v>0.671904</v>
      </c>
      <c r="F31" s="1265">
        <v>0.31219775273352457</v>
      </c>
      <c r="G31" s="1304"/>
      <c r="H31" s="1273">
        <v>38.927400590215036</v>
      </c>
      <c r="I31" s="1263">
        <v>-0.996096</v>
      </c>
      <c r="J31" s="1263"/>
      <c r="K31" s="1286">
        <v>-59.71798561151079</v>
      </c>
    </row>
    <row r="32" spans="1:11" s="41" customFormat="1" ht="16.5" customHeight="1">
      <c r="A32" s="1326" t="s">
        <v>847</v>
      </c>
      <c r="B32" s="1265">
        <v>32.426</v>
      </c>
      <c r="C32" s="1261">
        <v>53.43859909214886</v>
      </c>
      <c r="D32" s="1261">
        <v>99.291</v>
      </c>
      <c r="E32" s="1261">
        <v>46.96437561</v>
      </c>
      <c r="F32" s="1265">
        <v>21.01259909214886</v>
      </c>
      <c r="G32" s="1304"/>
      <c r="H32" s="1273">
        <v>64.80169953786734</v>
      </c>
      <c r="I32" s="1263">
        <v>-52.32662439</v>
      </c>
      <c r="J32" s="1263"/>
      <c r="K32" s="1286">
        <v>-52.70026929933227</v>
      </c>
    </row>
    <row r="33" spans="1:11" s="41" customFormat="1" ht="16.5" customHeight="1">
      <c r="A33" s="1325" t="s">
        <v>848</v>
      </c>
      <c r="B33" s="1266">
        <v>153.373</v>
      </c>
      <c r="C33" s="1246">
        <v>156.10308808302236</v>
      </c>
      <c r="D33" s="1246">
        <v>0.9019999999999999</v>
      </c>
      <c r="E33" s="1246">
        <v>0</v>
      </c>
      <c r="F33" s="1266">
        <v>2.730088083022366</v>
      </c>
      <c r="G33" s="1268"/>
      <c r="H33" s="1275">
        <v>1.7800317415857851</v>
      </c>
      <c r="I33" s="1247">
        <v>-0.9019999999999999</v>
      </c>
      <c r="J33" s="1247"/>
      <c r="K33" s="1289">
        <v>-100</v>
      </c>
    </row>
    <row r="34" spans="1:11" s="41" customFormat="1" ht="16.5" customHeight="1">
      <c r="A34" s="1325" t="s">
        <v>849</v>
      </c>
      <c r="B34" s="1248">
        <v>98593.34880000002</v>
      </c>
      <c r="C34" s="1276">
        <v>97441.04389290749</v>
      </c>
      <c r="D34" s="1276">
        <v>106267.68502757</v>
      </c>
      <c r="E34" s="1276">
        <v>105974.4246137905</v>
      </c>
      <c r="F34" s="1266">
        <v>-1152.3049070925335</v>
      </c>
      <c r="G34" s="1268"/>
      <c r="H34" s="1275">
        <v>-1.1687450736966278</v>
      </c>
      <c r="I34" s="1247">
        <v>-293.2604137794988</v>
      </c>
      <c r="J34" s="1247"/>
      <c r="K34" s="1289">
        <v>-0.2759638677584964</v>
      </c>
    </row>
    <row r="35" spans="1:11" s="41" customFormat="1" ht="16.5" customHeight="1">
      <c r="A35" s="1324" t="s">
        <v>850</v>
      </c>
      <c r="B35" s="1259">
        <v>1321.6698000000001</v>
      </c>
      <c r="C35" s="1257">
        <v>2142.49</v>
      </c>
      <c r="D35" s="1257">
        <v>2487.068</v>
      </c>
      <c r="E35" s="1257">
        <v>2352.7</v>
      </c>
      <c r="F35" s="1259">
        <v>820.8201999999997</v>
      </c>
      <c r="G35" s="1307"/>
      <c r="H35" s="1271">
        <v>62.10478593064619</v>
      </c>
      <c r="I35" s="1258">
        <v>-134.3680000000004</v>
      </c>
      <c r="J35" s="1258"/>
      <c r="K35" s="1314">
        <v>-5.402666915420101</v>
      </c>
    </row>
    <row r="36" spans="1:11" s="41" customFormat="1" ht="16.5" customHeight="1">
      <c r="A36" s="1326" t="s">
        <v>851</v>
      </c>
      <c r="B36" s="1265">
        <v>106.519</v>
      </c>
      <c r="C36" s="1261">
        <v>107.53713822812576</v>
      </c>
      <c r="D36" s="1261">
        <v>22.221</v>
      </c>
      <c r="E36" s="1261">
        <v>52.75829319</v>
      </c>
      <c r="F36" s="1265">
        <v>1.0181382281257498</v>
      </c>
      <c r="G36" s="1304"/>
      <c r="H36" s="1273">
        <v>0.9558278129965075</v>
      </c>
      <c r="I36" s="1263">
        <v>30.537293190000003</v>
      </c>
      <c r="J36" s="1263"/>
      <c r="K36" s="1286">
        <v>137.4253777507763</v>
      </c>
    </row>
    <row r="37" spans="1:11" s="41" customFormat="1" ht="16.5" customHeight="1">
      <c r="A37" s="1322" t="s">
        <v>852</v>
      </c>
      <c r="B37" s="1265">
        <v>19970.296000000002</v>
      </c>
      <c r="C37" s="1261">
        <v>13903.204001018034</v>
      </c>
      <c r="D37" s="1261">
        <v>17803.556999999997</v>
      </c>
      <c r="E37" s="1261">
        <v>18531.30946543615</v>
      </c>
      <c r="F37" s="1265">
        <v>-6067.091998981969</v>
      </c>
      <c r="G37" s="1304"/>
      <c r="H37" s="1273">
        <v>-30.38058123415881</v>
      </c>
      <c r="I37" s="1263">
        <v>727.7524654361514</v>
      </c>
      <c r="J37" s="1263"/>
      <c r="K37" s="1286">
        <v>4.087680149737221</v>
      </c>
    </row>
    <row r="38" spans="1:11" s="41" customFormat="1" ht="16.5" customHeight="1">
      <c r="A38" s="1331" t="s">
        <v>719</v>
      </c>
      <c r="B38" s="1265">
        <v>230.392</v>
      </c>
      <c r="C38" s="1261">
        <v>60.808352363622944</v>
      </c>
      <c r="D38" s="1261">
        <v>407.81600000000003</v>
      </c>
      <c r="E38" s="1261">
        <v>532.6829025919178</v>
      </c>
      <c r="F38" s="1265">
        <v>-169.58364763637707</v>
      </c>
      <c r="G38" s="1304"/>
      <c r="H38" s="1273">
        <v>-73.60656951473015</v>
      </c>
      <c r="I38" s="1263">
        <v>124.86690259191778</v>
      </c>
      <c r="J38" s="1263"/>
      <c r="K38" s="1286">
        <v>30.618441304882047</v>
      </c>
    </row>
    <row r="39" spans="1:11" s="41" customFormat="1" ht="16.5" customHeight="1">
      <c r="A39" s="1331" t="s">
        <v>720</v>
      </c>
      <c r="B39" s="1265">
        <v>19739.904000000002</v>
      </c>
      <c r="C39" s="1261">
        <v>13842.39564865441</v>
      </c>
      <c r="D39" s="1261">
        <v>17395.740999999998</v>
      </c>
      <c r="E39" s="1261">
        <v>17998.62656284423</v>
      </c>
      <c r="F39" s="1265">
        <v>-5897.508351345592</v>
      </c>
      <c r="G39" s="1304"/>
      <c r="H39" s="1273">
        <v>-29.876074125515462</v>
      </c>
      <c r="I39" s="1263">
        <v>602.8855628442325</v>
      </c>
      <c r="J39" s="1263"/>
      <c r="K39" s="1286">
        <v>3.465707858286879</v>
      </c>
    </row>
    <row r="40" spans="1:11" s="41" customFormat="1" ht="16.5" customHeight="1">
      <c r="A40" s="1326" t="s">
        <v>721</v>
      </c>
      <c r="B40" s="1265">
        <v>77194.86400000002</v>
      </c>
      <c r="C40" s="1261">
        <v>81287.81275366133</v>
      </c>
      <c r="D40" s="1261">
        <v>85954.83902757001</v>
      </c>
      <c r="E40" s="1261">
        <v>85037.65685516434</v>
      </c>
      <c r="F40" s="1265">
        <v>4092.948753661316</v>
      </c>
      <c r="G40" s="1304"/>
      <c r="H40" s="1273">
        <v>5.302099830969733</v>
      </c>
      <c r="I40" s="1263">
        <v>-917.1821724056645</v>
      </c>
      <c r="J40" s="1263"/>
      <c r="K40" s="1286">
        <v>-1.06705123618634</v>
      </c>
    </row>
    <row r="41" spans="1:11" s="41" customFormat="1" ht="16.5" customHeight="1">
      <c r="A41" s="1322" t="s">
        <v>853</v>
      </c>
      <c r="B41" s="1265">
        <v>76158.22200000001</v>
      </c>
      <c r="C41" s="1261">
        <v>79719.29908004076</v>
      </c>
      <c r="D41" s="1261">
        <v>84069.54702757</v>
      </c>
      <c r="E41" s="1261">
        <v>81077.50135165997</v>
      </c>
      <c r="F41" s="1265">
        <v>3561.077080040748</v>
      </c>
      <c r="G41" s="1304"/>
      <c r="H41" s="1273">
        <v>4.675893142621879</v>
      </c>
      <c r="I41" s="1263">
        <v>-2992.0456759100343</v>
      </c>
      <c r="J41" s="1263"/>
      <c r="K41" s="1286">
        <v>-3.55901248632732</v>
      </c>
    </row>
    <row r="42" spans="1:11" s="41" customFormat="1" ht="16.5" customHeight="1">
      <c r="A42" s="1322" t="s">
        <v>854</v>
      </c>
      <c r="B42" s="1266">
        <v>1036.642</v>
      </c>
      <c r="C42" s="1246">
        <v>1568.5136736205795</v>
      </c>
      <c r="D42" s="1246">
        <v>1885.2920000000001</v>
      </c>
      <c r="E42" s="1246">
        <v>3960.15550350437</v>
      </c>
      <c r="F42" s="1265">
        <v>531.8716736205795</v>
      </c>
      <c r="G42" s="1304"/>
      <c r="H42" s="1273">
        <v>51.30717003754231</v>
      </c>
      <c r="I42" s="1263">
        <v>2074.86350350437</v>
      </c>
      <c r="J42" s="1263"/>
      <c r="K42" s="1286">
        <v>110.05528605141113</v>
      </c>
    </row>
    <row r="43" spans="1:11" s="41" customFormat="1" ht="16.5" customHeight="1">
      <c r="A43" s="1323" t="s">
        <v>855</v>
      </c>
      <c r="B43" s="1259">
        <v>0</v>
      </c>
      <c r="C43" s="1257">
        <v>0</v>
      </c>
      <c r="D43" s="1257">
        <v>0</v>
      </c>
      <c r="E43" s="1257">
        <v>0</v>
      </c>
      <c r="F43" s="1248">
        <v>0</v>
      </c>
      <c r="G43" s="1251"/>
      <c r="H43" s="1461" t="s">
        <v>1418</v>
      </c>
      <c r="I43" s="1277">
        <v>0</v>
      </c>
      <c r="J43" s="1277"/>
      <c r="K43" s="1434" t="s">
        <v>1418</v>
      </c>
    </row>
    <row r="44" spans="1:11" s="41" customFormat="1" ht="16.5" customHeight="1" hidden="1">
      <c r="A44" s="1332" t="s">
        <v>874</v>
      </c>
      <c r="B44" s="1248">
        <v>6776.77996996</v>
      </c>
      <c r="C44" s="1276">
        <v>5672.663014784504</v>
      </c>
      <c r="D44" s="1276">
        <v>0</v>
      </c>
      <c r="E44" s="1276">
        <v>1</v>
      </c>
      <c r="F44" s="1266">
        <v>-1104.1169551754956</v>
      </c>
      <c r="G44" s="1268"/>
      <c r="H44" s="1275"/>
      <c r="I44" s="1247">
        <v>1</v>
      </c>
      <c r="J44" s="1247"/>
      <c r="K44" s="1284" t="e">
        <v>#DIV/0!</v>
      </c>
    </row>
    <row r="45" spans="1:11" s="41" customFormat="1" ht="16.5" customHeight="1">
      <c r="A45" s="1334" t="s">
        <v>875</v>
      </c>
      <c r="B45" s="1248">
        <v>6776.77996996</v>
      </c>
      <c r="C45" s="1276">
        <v>10390.415085565388</v>
      </c>
      <c r="D45" s="1276">
        <v>7440.077726190001</v>
      </c>
      <c r="E45" s="1276">
        <v>10323.129409755295</v>
      </c>
      <c r="F45" s="1248">
        <v>3613.635115605388</v>
      </c>
      <c r="G45" s="1251"/>
      <c r="H45" s="1252">
        <v>53.323778130968556</v>
      </c>
      <c r="I45" s="1277">
        <v>2883.0516835652934</v>
      </c>
      <c r="J45" s="1277"/>
      <c r="K45" s="1284">
        <v>38.750289844642246</v>
      </c>
    </row>
    <row r="46" spans="1:11" s="41" customFormat="1" ht="16.5" customHeight="1">
      <c r="A46" s="1322" t="s">
        <v>856</v>
      </c>
      <c r="B46" s="1262">
        <v>128.9317459551627</v>
      </c>
      <c r="C46" s="1263">
        <v>123.40217404735748</v>
      </c>
      <c r="D46" s="1263">
        <v>127.2534039678878</v>
      </c>
      <c r="E46" s="1264">
        <v>127.73878421983954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6" t="s">
        <v>857</v>
      </c>
      <c r="B47" s="1336">
        <v>7.886300559193852</v>
      </c>
      <c r="C47" s="947">
        <v>9.842430727578568</v>
      </c>
      <c r="D47" s="947">
        <v>9.021610879496448</v>
      </c>
      <c r="E47" s="1337">
        <v>8.62126621230004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821</v>
      </c>
      <c r="B48" s="1338">
        <v>-133.47299999999998</v>
      </c>
      <c r="C48" s="1309">
        <v>-118.04164349399787</v>
      </c>
      <c r="D48" s="1309">
        <v>99.259</v>
      </c>
      <c r="E48" s="1339">
        <v>47.636279609999995</v>
      </c>
      <c r="F48" s="1261">
        <v>15.431356506002118</v>
      </c>
      <c r="G48" s="1263" t="s">
        <v>672</v>
      </c>
      <c r="H48" s="1273">
        <v>-11.561406805872439</v>
      </c>
      <c r="I48" s="1263">
        <v>-51.52972039</v>
      </c>
      <c r="J48" s="1263" t="s">
        <v>673</v>
      </c>
      <c r="K48" s="1286">
        <v>-51.91440613949365</v>
      </c>
    </row>
    <row r="49" spans="1:11" s="41" customFormat="1" ht="16.5" customHeight="1">
      <c r="A49" s="415" t="s">
        <v>822</v>
      </c>
      <c r="B49" s="1336">
        <v>82187.86376996001</v>
      </c>
      <c r="C49" s="947">
        <v>82844.07098874988</v>
      </c>
      <c r="D49" s="947">
        <v>81453.29341208529</v>
      </c>
      <c r="E49" s="1337">
        <v>81073.3546457115</v>
      </c>
      <c r="F49" s="1261">
        <v>656.2072187898739</v>
      </c>
      <c r="G49" s="1263" t="s">
        <v>672</v>
      </c>
      <c r="H49" s="1273">
        <v>0.7984235003680923</v>
      </c>
      <c r="I49" s="1263">
        <v>-380.0317663737871</v>
      </c>
      <c r="J49" s="1263" t="s">
        <v>673</v>
      </c>
      <c r="K49" s="1286">
        <v>-0.46656402762150495</v>
      </c>
    </row>
    <row r="50" spans="1:11" s="41" customFormat="1" ht="16.5" customHeight="1">
      <c r="A50" s="1322" t="s">
        <v>829</v>
      </c>
      <c r="B50" s="1265">
        <v>27556.460030039998</v>
      </c>
      <c r="C50" s="1261">
        <v>25448.673878139787</v>
      </c>
      <c r="D50" s="1261">
        <v>28935.473805464724</v>
      </c>
      <c r="E50" s="1273">
        <v>29387.306382378978</v>
      </c>
      <c r="F50" s="1261">
        <v>-2107.786151900211</v>
      </c>
      <c r="G50" s="1263" t="s">
        <v>672</v>
      </c>
      <c r="H50" s="1273">
        <v>-7.648972870980016</v>
      </c>
      <c r="I50" s="1263">
        <v>451.9255769142539</v>
      </c>
      <c r="J50" s="1263" t="s">
        <v>673</v>
      </c>
      <c r="K50" s="1286">
        <v>1.5618392149117106</v>
      </c>
    </row>
    <row r="51" spans="1:11" s="41" customFormat="1" ht="16.5" customHeight="1">
      <c r="A51" s="415" t="s">
        <v>858</v>
      </c>
      <c r="B51" s="1338">
        <v>75277.619</v>
      </c>
      <c r="C51" s="1309">
        <v>77053.39823652855</v>
      </c>
      <c r="D51" s="1309">
        <v>81552.59543853998</v>
      </c>
      <c r="E51" s="1339">
        <v>81120.017891713</v>
      </c>
      <c r="F51" s="1261">
        <v>1775.7792365285422</v>
      </c>
      <c r="G51" s="1263"/>
      <c r="H51" s="1273">
        <v>2.3589737030983167</v>
      </c>
      <c r="I51" s="1263">
        <v>-432.5775468269858</v>
      </c>
      <c r="J51" s="1263"/>
      <c r="K51" s="1286">
        <v>-0.5304276884148792</v>
      </c>
    </row>
    <row r="52" spans="1:11" s="41" customFormat="1" ht="16.5" customHeight="1" thickBot="1">
      <c r="A52" s="1293" t="s">
        <v>859</v>
      </c>
      <c r="B52" s="1340">
        <v>166.701</v>
      </c>
      <c r="C52" s="1335">
        <v>172.59444033888025</v>
      </c>
      <c r="D52" s="1335">
        <v>1.7</v>
      </c>
      <c r="E52" s="1341">
        <v>0</v>
      </c>
      <c r="F52" s="1296">
        <v>5.893440338880254</v>
      </c>
      <c r="G52" s="1298"/>
      <c r="H52" s="1342">
        <v>3.5353359241277817</v>
      </c>
      <c r="I52" s="1298">
        <v>-1.7</v>
      </c>
      <c r="J52" s="1298"/>
      <c r="K52" s="1299">
        <v>-100</v>
      </c>
    </row>
    <row r="53" spans="1:11" s="41" customFormat="1" ht="16.5" customHeight="1" thickTop="1">
      <c r="A53" s="720" t="s">
        <v>722</v>
      </c>
      <c r="B53" s="943">
        <v>0</v>
      </c>
      <c r="C53" s="947" t="s">
        <v>703</v>
      </c>
      <c r="D53" s="1309"/>
      <c r="E53" s="1309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723</v>
      </c>
      <c r="B54" s="943">
        <v>-0.093</v>
      </c>
      <c r="C54" s="37" t="s">
        <v>703</v>
      </c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81" t="s">
        <v>705</v>
      </c>
      <c r="B55" s="943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720"/>
      <c r="B56" s="943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720"/>
      <c r="B57" s="943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720"/>
      <c r="B58" s="943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720"/>
      <c r="B59" s="943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720"/>
      <c r="B60" s="943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720"/>
      <c r="B61" s="943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720"/>
      <c r="B62" s="943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720"/>
      <c r="B63" s="943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720"/>
      <c r="B64" s="943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720"/>
      <c r="B65" s="943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720"/>
      <c r="B66" s="943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720"/>
      <c r="B67" s="943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720"/>
      <c r="B68" s="943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720"/>
      <c r="B69" s="943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720"/>
      <c r="B70" s="943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720"/>
      <c r="B71" s="943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720"/>
      <c r="B72" s="943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720"/>
      <c r="B73" s="943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720"/>
      <c r="B74" s="943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720"/>
      <c r="B75" s="943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720"/>
      <c r="B76" s="943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720"/>
      <c r="B77" s="943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720"/>
      <c r="B78" s="943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720"/>
      <c r="B79" s="943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720"/>
      <c r="B80" s="943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720"/>
      <c r="B81" s="943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720"/>
      <c r="B82" s="943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720"/>
      <c r="B83" s="943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720"/>
      <c r="B84" s="943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720"/>
      <c r="B85" s="943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720"/>
      <c r="B86" s="943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720"/>
      <c r="B87" s="943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720"/>
      <c r="B88" s="943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720"/>
      <c r="B89" s="943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720"/>
      <c r="B90" s="943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720"/>
      <c r="B91" s="943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720"/>
      <c r="B92" s="943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720"/>
      <c r="B93" s="943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720"/>
      <c r="B94" s="943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720"/>
      <c r="B95" s="943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41" customFormat="1" ht="16.5" customHeight="1">
      <c r="A96" s="720"/>
      <c r="B96" s="943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41" customFormat="1" ht="16.5" customHeight="1">
      <c r="A97" s="720"/>
      <c r="B97" s="943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41" customFormat="1" ht="16.5" customHeight="1">
      <c r="A98" s="720"/>
      <c r="B98" s="943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41" customFormat="1" ht="16.5" customHeight="1">
      <c r="A99" s="720"/>
      <c r="B99" s="943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41" customFormat="1" ht="16.5" customHeight="1">
      <c r="A100" s="720"/>
      <c r="B100" s="943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41" customFormat="1" ht="16.5" customHeight="1">
      <c r="A101" s="720"/>
      <c r="B101" s="943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41" customFormat="1" ht="16.5" customHeight="1">
      <c r="A102" s="720"/>
      <c r="B102" s="943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41" customFormat="1" ht="16.5" customHeight="1">
      <c r="A103" s="720"/>
      <c r="B103" s="943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41" customFormat="1" ht="16.5" customHeight="1">
      <c r="A104" s="720"/>
      <c r="B104" s="943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41" customFormat="1" ht="16.5" customHeight="1">
      <c r="A105" s="720"/>
      <c r="B105" s="943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41" customFormat="1" ht="16.5" customHeight="1">
      <c r="A106" s="720"/>
      <c r="B106" s="943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41" customFormat="1" ht="16.5" customHeight="1">
      <c r="A107" s="720"/>
      <c r="B107" s="943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41" customFormat="1" ht="16.5" customHeight="1">
      <c r="A108" s="720"/>
      <c r="B108" s="943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41" customFormat="1" ht="16.5" customHeight="1">
      <c r="A109" s="720"/>
      <c r="B109" s="943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41" customFormat="1" ht="16.5" customHeight="1">
      <c r="A110" s="720"/>
      <c r="B110" s="943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41" customFormat="1" ht="16.5" customHeight="1">
      <c r="A111" s="720"/>
      <c r="B111" s="943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41" customFormat="1" ht="16.5" customHeight="1">
      <c r="A112" s="720"/>
      <c r="B112" s="943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41" customFormat="1" ht="16.5" customHeight="1">
      <c r="A113" s="720"/>
      <c r="B113" s="943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41" customFormat="1" ht="16.5" customHeight="1">
      <c r="A114" s="720"/>
      <c r="B114" s="943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41" customFormat="1" ht="16.5" customHeight="1">
      <c r="A115" s="720"/>
      <c r="B115" s="943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41" customFormat="1" ht="16.5" customHeight="1">
      <c r="A116" s="720"/>
      <c r="B116" s="943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41" customFormat="1" ht="16.5" customHeight="1">
      <c r="A117" s="720"/>
      <c r="B117" s="943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41" customFormat="1" ht="16.5" customHeight="1">
      <c r="A118" s="720"/>
      <c r="B118" s="943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41" customFormat="1" ht="16.5" customHeight="1">
      <c r="A119" s="720"/>
      <c r="B119" s="943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41" customFormat="1" ht="16.5" customHeight="1">
      <c r="A120" s="720"/>
      <c r="B120" s="943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41" customFormat="1" ht="16.5" customHeight="1">
      <c r="A121" s="720"/>
      <c r="B121" s="943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41" customFormat="1" ht="16.5" customHeight="1">
      <c r="A122" s="720"/>
      <c r="B122" s="943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41" customFormat="1" ht="16.5" customHeight="1">
      <c r="A123" s="720"/>
      <c r="B123" s="943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41" customFormat="1" ht="16.5" customHeight="1">
      <c r="A124" s="720"/>
      <c r="B124" s="943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41" customFormat="1" ht="16.5" customHeight="1">
      <c r="A125" s="720"/>
      <c r="B125" s="943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41" customFormat="1" ht="16.5" customHeight="1">
      <c r="A126" s="720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5" ht="16.5" customHeight="1">
      <c r="A127" s="1350"/>
      <c r="B127" s="1351"/>
      <c r="C127" s="1351"/>
      <c r="D127" s="1351"/>
      <c r="E127" s="1351"/>
    </row>
    <row r="128" spans="1:5" ht="16.5" customHeight="1">
      <c r="A128" s="1350"/>
      <c r="B128" s="1352"/>
      <c r="C128" s="1352"/>
      <c r="D128" s="1352"/>
      <c r="E128" s="1352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A2" sqref="A2:I2"/>
    </sheetView>
  </sheetViews>
  <sheetFormatPr defaultColWidth="9.140625" defaultRowHeight="12.75"/>
  <cols>
    <col min="1" max="1" width="32.421875" style="66" customWidth="1"/>
    <col min="2" max="2" width="9.00390625" style="66" bestFit="1" customWidth="1"/>
    <col min="3" max="4" width="8.421875" style="66" customWidth="1"/>
    <col min="5" max="5" width="9.7109375" style="66" customWidth="1"/>
    <col min="6" max="6" width="9.00390625" style="66" bestFit="1" customWidth="1"/>
    <col min="7" max="7" width="7.140625" style="237" bestFit="1" customWidth="1"/>
    <col min="8" max="8" width="9.421875" style="66" bestFit="1" customWidth="1"/>
    <col min="9" max="9" width="8.140625" style="237" customWidth="1"/>
    <col min="10" max="16384" width="9.140625" style="66" customWidth="1"/>
  </cols>
  <sheetData>
    <row r="1" spans="1:9" ht="12.75">
      <c r="A1" s="1618" t="s">
        <v>937</v>
      </c>
      <c r="B1" s="1618"/>
      <c r="C1" s="1618"/>
      <c r="D1" s="1618"/>
      <c r="E1" s="1618"/>
      <c r="F1" s="1618"/>
      <c r="G1" s="1618"/>
      <c r="H1" s="1618"/>
      <c r="I1" s="1618"/>
    </row>
    <row r="2" spans="1:9" ht="15.75">
      <c r="A2" s="1636" t="s">
        <v>1680</v>
      </c>
      <c r="B2" s="1636"/>
      <c r="C2" s="1636"/>
      <c r="D2" s="1636"/>
      <c r="E2" s="1636"/>
      <c r="F2" s="1636"/>
      <c r="G2" s="1636"/>
      <c r="H2" s="1636"/>
      <c r="I2" s="1636"/>
    </row>
    <row r="3" spans="8:9" ht="13.5" thickBot="1">
      <c r="H3" s="1619" t="s">
        <v>286</v>
      </c>
      <c r="I3" s="1620"/>
    </row>
    <row r="4" spans="1:9" ht="13.5" thickTop="1">
      <c r="A4" s="1470"/>
      <c r="B4" s="1471">
        <v>2010</v>
      </c>
      <c r="C4" s="1471">
        <v>2010</v>
      </c>
      <c r="D4" s="1471">
        <v>2011</v>
      </c>
      <c r="E4" s="1471">
        <v>2011</v>
      </c>
      <c r="F4" s="1621" t="s">
        <v>789</v>
      </c>
      <c r="G4" s="1622"/>
      <c r="H4" s="1622"/>
      <c r="I4" s="1623"/>
    </row>
    <row r="5" spans="1:9" ht="12.75">
      <c r="A5" s="1472"/>
      <c r="B5" s="170" t="s">
        <v>1249</v>
      </c>
      <c r="C5" s="170" t="s">
        <v>1060</v>
      </c>
      <c r="D5" s="170" t="s">
        <v>832</v>
      </c>
      <c r="E5" s="170" t="s">
        <v>786</v>
      </c>
      <c r="F5" s="1655" t="s">
        <v>1284</v>
      </c>
      <c r="G5" s="1616"/>
      <c r="H5" s="1655" t="s">
        <v>870</v>
      </c>
      <c r="I5" s="1617"/>
    </row>
    <row r="6" spans="1:9" s="1243" customFormat="1" ht="12.75">
      <c r="A6" s="1473" t="s">
        <v>1035</v>
      </c>
      <c r="B6" s="1474"/>
      <c r="C6" s="1475"/>
      <c r="D6" s="1474"/>
      <c r="E6" s="1474"/>
      <c r="F6" s="1476" t="s">
        <v>779</v>
      </c>
      <c r="G6" s="1477" t="s">
        <v>760</v>
      </c>
      <c r="H6" s="1476" t="s">
        <v>779</v>
      </c>
      <c r="I6" s="1478" t="s">
        <v>760</v>
      </c>
    </row>
    <row r="7" spans="1:11" ht="12.75">
      <c r="A7" s="238" t="s">
        <v>675</v>
      </c>
      <c r="B7" s="1355">
        <v>51579.011633344795</v>
      </c>
      <c r="C7" s="1356">
        <v>51330.58541515337</v>
      </c>
      <c r="D7" s="239">
        <v>52074.0860856801</v>
      </c>
      <c r="E7" s="239">
        <v>56115.84523695986</v>
      </c>
      <c r="F7" s="240">
        <v>-248.4262181914237</v>
      </c>
      <c r="G7" s="241">
        <v>-0.48164206781895974</v>
      </c>
      <c r="H7" s="240">
        <v>4041.759151279759</v>
      </c>
      <c r="I7" s="1357">
        <v>7.761555612574074</v>
      </c>
      <c r="K7" s="1243"/>
    </row>
    <row r="8" spans="1:11" ht="12.75">
      <c r="A8" s="238" t="s">
        <v>1642</v>
      </c>
      <c r="B8" s="1355">
        <v>1129.0768704</v>
      </c>
      <c r="C8" s="1356">
        <v>1008.36660065</v>
      </c>
      <c r="D8" s="239">
        <v>1039.70076926</v>
      </c>
      <c r="E8" s="239">
        <v>1159.36006757</v>
      </c>
      <c r="F8" s="242">
        <v>-120.71026974999995</v>
      </c>
      <c r="G8" s="243">
        <v>-10.691058590832325</v>
      </c>
      <c r="H8" s="242">
        <v>119.65929830999994</v>
      </c>
      <c r="I8" s="244">
        <v>11.509013155310699</v>
      </c>
      <c r="K8" s="1243"/>
    </row>
    <row r="9" spans="1:11" ht="12.75">
      <c r="A9" s="245" t="s">
        <v>676</v>
      </c>
      <c r="B9" s="1358">
        <v>90928.12371294541</v>
      </c>
      <c r="C9" s="1359">
        <v>95471.87774129999</v>
      </c>
      <c r="D9" s="240">
        <v>100207.79256994001</v>
      </c>
      <c r="E9" s="240">
        <v>113391.494116038</v>
      </c>
      <c r="F9" s="239">
        <v>4543.754028354582</v>
      </c>
      <c r="G9" s="246">
        <v>4.997083237633869</v>
      </c>
      <c r="H9" s="239">
        <v>13183.70154609799</v>
      </c>
      <c r="I9" s="247">
        <v>13.156363600062768</v>
      </c>
      <c r="K9" s="1243"/>
    </row>
    <row r="10" spans="1:11" ht="12.75">
      <c r="A10" s="238" t="s">
        <v>677</v>
      </c>
      <c r="B10" s="1355">
        <v>32145.538985962834</v>
      </c>
      <c r="C10" s="1356">
        <v>23672.020452409994</v>
      </c>
      <c r="D10" s="239">
        <v>32067.555122920003</v>
      </c>
      <c r="E10" s="239">
        <v>38289.037886239996</v>
      </c>
      <c r="F10" s="239">
        <v>-8473.51853355284</v>
      </c>
      <c r="G10" s="246">
        <v>-26.359858322030366</v>
      </c>
      <c r="H10" s="239">
        <v>6221.482763319993</v>
      </c>
      <c r="I10" s="247">
        <v>19.40117585975004</v>
      </c>
      <c r="K10" s="1243"/>
    </row>
    <row r="11" spans="1:11" ht="12.75">
      <c r="A11" s="238" t="s">
        <v>678</v>
      </c>
      <c r="B11" s="1355">
        <v>54428.510431352595</v>
      </c>
      <c r="C11" s="1360">
        <v>67862.86982348</v>
      </c>
      <c r="D11" s="239">
        <v>64625.776237100006</v>
      </c>
      <c r="E11" s="239">
        <v>71332.37344110801</v>
      </c>
      <c r="F11" s="239">
        <v>13434.3593921274</v>
      </c>
      <c r="G11" s="246">
        <v>24.682577725641323</v>
      </c>
      <c r="H11" s="239">
        <v>6706.597204008001</v>
      </c>
      <c r="I11" s="247">
        <v>10.3775886256325</v>
      </c>
      <c r="K11" s="1243"/>
    </row>
    <row r="12" spans="1:11" ht="12.75">
      <c r="A12" s="238" t="s">
        <v>679</v>
      </c>
      <c r="B12" s="1355">
        <v>19492.665947152593</v>
      </c>
      <c r="C12" s="1356">
        <v>20060.3941885</v>
      </c>
      <c r="D12" s="239">
        <v>24274.90054975</v>
      </c>
      <c r="E12" s="239">
        <v>26204.82307548</v>
      </c>
      <c r="F12" s="239">
        <v>567.7282413474059</v>
      </c>
      <c r="G12" s="246">
        <v>2.912522293700607</v>
      </c>
      <c r="H12" s="239">
        <v>1929.9225257299986</v>
      </c>
      <c r="I12" s="247">
        <v>7.950279844709289</v>
      </c>
      <c r="K12" s="1243"/>
    </row>
    <row r="13" spans="1:11" ht="12.75">
      <c r="A13" s="238" t="s">
        <v>680</v>
      </c>
      <c r="B13" s="1355">
        <v>19886.651507420003</v>
      </c>
      <c r="C13" s="1356">
        <v>30475.23465459</v>
      </c>
      <c r="D13" s="239">
        <v>26192.077820730003</v>
      </c>
      <c r="E13" s="239">
        <v>27423.991229088</v>
      </c>
      <c r="F13" s="239">
        <v>10588.583147169997</v>
      </c>
      <c r="G13" s="246">
        <v>53.24467592354218</v>
      </c>
      <c r="H13" s="239">
        <v>1231.9134083579956</v>
      </c>
      <c r="I13" s="247">
        <v>4.703381750732981</v>
      </c>
      <c r="K13" s="1243"/>
    </row>
    <row r="14" spans="1:11" ht="12.75">
      <c r="A14" s="238" t="s">
        <v>681</v>
      </c>
      <c r="B14" s="1355">
        <v>7205.25405352</v>
      </c>
      <c r="C14" s="1356">
        <v>7964.11481087</v>
      </c>
      <c r="D14" s="239">
        <v>10761.29427013</v>
      </c>
      <c r="E14" s="239">
        <v>11895.203309719998</v>
      </c>
      <c r="F14" s="239">
        <v>758.8607573500003</v>
      </c>
      <c r="G14" s="246">
        <v>10.5320471938012</v>
      </c>
      <c r="H14" s="239">
        <v>1133.9090395899984</v>
      </c>
      <c r="I14" s="247">
        <v>10.536920663319993</v>
      </c>
      <c r="K14" s="1243"/>
    </row>
    <row r="15" spans="1:11" ht="12.75">
      <c r="A15" s="238" t="s">
        <v>682</v>
      </c>
      <c r="B15" s="1355">
        <v>7843.938923259999</v>
      </c>
      <c r="C15" s="1356">
        <v>9363.12616952</v>
      </c>
      <c r="D15" s="239">
        <v>3397.503596489999</v>
      </c>
      <c r="E15" s="239">
        <v>5808.3558268199995</v>
      </c>
      <c r="F15" s="239">
        <v>1519.1872462600004</v>
      </c>
      <c r="G15" s="246">
        <v>19.36765776891867</v>
      </c>
      <c r="H15" s="239">
        <v>2410.8522303300006</v>
      </c>
      <c r="I15" s="247">
        <v>70.95951959611405</v>
      </c>
      <c r="K15" s="1243"/>
    </row>
    <row r="16" spans="1:11" ht="12.75">
      <c r="A16" s="248" t="s">
        <v>683</v>
      </c>
      <c r="B16" s="1361">
        <v>4354.07429563</v>
      </c>
      <c r="C16" s="1362">
        <v>3936.98746541</v>
      </c>
      <c r="D16" s="242">
        <v>3514.4612099199994</v>
      </c>
      <c r="E16" s="242">
        <v>3770.0827886899997</v>
      </c>
      <c r="F16" s="242">
        <v>-417.08683022000014</v>
      </c>
      <c r="G16" s="243">
        <v>-9.579230897337066</v>
      </c>
      <c r="H16" s="242">
        <v>255.62157877000027</v>
      </c>
      <c r="I16" s="244">
        <v>7.273421543207729</v>
      </c>
      <c r="K16" s="1243"/>
    </row>
    <row r="17" spans="1:11" ht="12.75">
      <c r="A17" s="238" t="s">
        <v>684</v>
      </c>
      <c r="B17" s="1358">
        <v>45812.8784735435</v>
      </c>
      <c r="C17" s="1363">
        <v>46663.145468040006</v>
      </c>
      <c r="D17" s="240">
        <v>55600.58919520001</v>
      </c>
      <c r="E17" s="240">
        <v>62359.6860693465</v>
      </c>
      <c r="F17" s="239">
        <v>850.2669944965091</v>
      </c>
      <c r="G17" s="246">
        <v>1.855956278729638</v>
      </c>
      <c r="H17" s="239">
        <v>6759.096874146489</v>
      </c>
      <c r="I17" s="247">
        <v>12.156520231138128</v>
      </c>
      <c r="K17" s="1243"/>
    </row>
    <row r="18" spans="1:11" ht="12.75">
      <c r="A18" s="238" t="s">
        <v>685</v>
      </c>
      <c r="B18" s="1355">
        <v>61775.23201680519</v>
      </c>
      <c r="C18" s="1356">
        <v>62480.715427222094</v>
      </c>
      <c r="D18" s="239">
        <v>74822.81723615385</v>
      </c>
      <c r="E18" s="239">
        <v>82241.80885071315</v>
      </c>
      <c r="F18" s="239">
        <v>705.4834104169058</v>
      </c>
      <c r="G18" s="246">
        <v>1.1420166098688027</v>
      </c>
      <c r="H18" s="239">
        <v>7418.9916145593015</v>
      </c>
      <c r="I18" s="247">
        <v>9.915413357323438</v>
      </c>
      <c r="K18" s="1243"/>
    </row>
    <row r="19" spans="1:11" ht="12.75">
      <c r="A19" s="238" t="s">
        <v>687</v>
      </c>
      <c r="B19" s="1355">
        <v>9081.460927409</v>
      </c>
      <c r="C19" s="1356">
        <v>5232.545556172701</v>
      </c>
      <c r="D19" s="239">
        <v>6744.5825339291905</v>
      </c>
      <c r="E19" s="239">
        <v>4942.0638401105</v>
      </c>
      <c r="F19" s="239">
        <v>-3848.9153712362986</v>
      </c>
      <c r="G19" s="246">
        <v>-42.382116732119435</v>
      </c>
      <c r="H19" s="239">
        <v>-1802.5186938186907</v>
      </c>
      <c r="I19" s="247">
        <v>-26.72543014709908</v>
      </c>
      <c r="K19" s="1243"/>
    </row>
    <row r="20" spans="1:11" ht="12.75">
      <c r="A20" s="238" t="s">
        <v>688</v>
      </c>
      <c r="B20" s="1355">
        <v>25472.456607160988</v>
      </c>
      <c r="C20" s="1356">
        <v>20886.53244179</v>
      </c>
      <c r="D20" s="239">
        <v>26257.668124183652</v>
      </c>
      <c r="E20" s="239">
        <v>26378.34693888</v>
      </c>
      <c r="F20" s="239">
        <v>-4585.924165370987</v>
      </c>
      <c r="G20" s="246">
        <v>-18.003462469661294</v>
      </c>
      <c r="H20" s="239">
        <v>120.67881469634813</v>
      </c>
      <c r="I20" s="247">
        <v>0.4595945615795234</v>
      </c>
      <c r="K20" s="1243"/>
    </row>
    <row r="21" spans="1:12" ht="12.75">
      <c r="A21" s="238" t="s">
        <v>689</v>
      </c>
      <c r="B21" s="1355">
        <v>327127.0332845443</v>
      </c>
      <c r="C21" s="1356">
        <v>314905.66254200065</v>
      </c>
      <c r="D21" s="239">
        <v>335334.32151808275</v>
      </c>
      <c r="E21" s="239">
        <v>379370.09729907307</v>
      </c>
      <c r="F21" s="239">
        <v>-12221.370742543659</v>
      </c>
      <c r="G21" s="246">
        <v>-3.735970891746255</v>
      </c>
      <c r="H21" s="239">
        <v>44035.77578099031</v>
      </c>
      <c r="I21" s="247">
        <v>13.131902389721747</v>
      </c>
      <c r="K21" s="1243"/>
      <c r="L21" s="39"/>
    </row>
    <row r="22" spans="1:12" ht="12.75">
      <c r="A22" s="238" t="s">
        <v>690</v>
      </c>
      <c r="B22" s="1355">
        <v>16784.88740125578</v>
      </c>
      <c r="C22" s="1356">
        <v>25214.29711387</v>
      </c>
      <c r="D22" s="239">
        <v>34893.12450149964</v>
      </c>
      <c r="E22" s="1364">
        <v>28580.869514520047</v>
      </c>
      <c r="F22" s="242">
        <v>8429.409712614222</v>
      </c>
      <c r="G22" s="243">
        <v>50.22023389911789</v>
      </c>
      <c r="H22" s="242">
        <v>-6312.254986979591</v>
      </c>
      <c r="I22" s="244">
        <v>-18.090254390111447</v>
      </c>
      <c r="K22" s="1243"/>
      <c r="L22" s="39"/>
    </row>
    <row r="23" spans="1:12" s="127" customFormat="1" ht="13.5" thickBot="1">
      <c r="A23" s="249" t="s">
        <v>1070</v>
      </c>
      <c r="B23" s="1365">
        <v>629690.160927409</v>
      </c>
      <c r="C23" s="1366">
        <v>623193.7283061988</v>
      </c>
      <c r="D23" s="250">
        <v>686974.6825339291</v>
      </c>
      <c r="E23" s="250">
        <v>754539.5719332111</v>
      </c>
      <c r="F23" s="1367">
        <v>-6496.432621210115</v>
      </c>
      <c r="G23" s="1368">
        <v>-1.0316871732031125</v>
      </c>
      <c r="H23" s="1367">
        <v>67564.88939928194</v>
      </c>
      <c r="I23" s="1369">
        <v>9.835135284762837</v>
      </c>
      <c r="J23" s="66"/>
      <c r="K23" s="1243"/>
      <c r="L23" s="1060"/>
    </row>
    <row r="24" spans="1:12" ht="12.75" hidden="1">
      <c r="A24" s="1372" t="s">
        <v>728</v>
      </c>
      <c r="B24" s="251"/>
      <c r="C24" s="251"/>
      <c r="D24" s="251"/>
      <c r="E24" s="251"/>
      <c r="F24" s="251"/>
      <c r="G24" s="1371"/>
      <c r="H24" s="251"/>
      <c r="I24" s="252"/>
      <c r="K24" s="39"/>
      <c r="L24" s="39"/>
    </row>
    <row r="25" spans="1:12" ht="12.75" hidden="1">
      <c r="A25" s="1370" t="s">
        <v>729</v>
      </c>
      <c r="B25" s="251"/>
      <c r="C25" s="251"/>
      <c r="D25" s="251"/>
      <c r="E25" s="251"/>
      <c r="F25" s="251"/>
      <c r="G25" s="1371"/>
      <c r="H25" s="251"/>
      <c r="I25" s="252"/>
      <c r="K25" s="39"/>
      <c r="L25" s="39"/>
    </row>
    <row r="26" spans="1:12" ht="12.75" hidden="1">
      <c r="A26" s="127" t="s">
        <v>730</v>
      </c>
      <c r="I26" s="252"/>
      <c r="K26" s="39"/>
      <c r="L26" s="39"/>
    </row>
    <row r="27" spans="1:12" ht="12.75" hidden="1">
      <c r="A27" s="66" t="s">
        <v>731</v>
      </c>
      <c r="I27" s="252"/>
      <c r="K27" s="39"/>
      <c r="L27" s="39"/>
    </row>
    <row r="28" spans="1:12" ht="12.75" hidden="1">
      <c r="A28" s="127" t="s">
        <v>732</v>
      </c>
      <c r="I28" s="252"/>
      <c r="K28" s="39"/>
      <c r="L28" s="39"/>
    </row>
    <row r="29" spans="1:12" ht="12.75" hidden="1">
      <c r="A29" s="66" t="s">
        <v>733</v>
      </c>
      <c r="I29" s="252"/>
      <c r="K29" s="39"/>
      <c r="L29" s="39"/>
    </row>
    <row r="30" spans="9:12" ht="12.75" hidden="1">
      <c r="I30" s="252"/>
      <c r="K30" s="39"/>
      <c r="L30" s="39"/>
    </row>
    <row r="31" spans="5:12" s="253" customFormat="1" ht="13.5" thickTop="1">
      <c r="E31" s="66"/>
      <c r="G31" s="254"/>
      <c r="I31" s="255"/>
      <c r="K31" s="1373"/>
      <c r="L31" s="1373"/>
    </row>
    <row r="32" spans="1:9" ht="12.75">
      <c r="A32" s="948" t="s">
        <v>871</v>
      </c>
      <c r="I32" s="252"/>
    </row>
    <row r="33" ht="12.75">
      <c r="I33" s="252"/>
    </row>
    <row r="34" ht="12.75">
      <c r="I34" s="252"/>
    </row>
    <row r="35" ht="12.75">
      <c r="I35" s="252"/>
    </row>
    <row r="36" ht="12.75">
      <c r="I36" s="252"/>
    </row>
    <row r="37" ht="12.75">
      <c r="I37" s="252"/>
    </row>
    <row r="38" ht="12.75">
      <c r="I38" s="252"/>
    </row>
    <row r="39" ht="12.75">
      <c r="I39" s="252"/>
    </row>
    <row r="40" ht="12.75">
      <c r="I40" s="252"/>
    </row>
    <row r="41" ht="12.75">
      <c r="I41" s="252"/>
    </row>
    <row r="42" ht="12.75">
      <c r="I42" s="252"/>
    </row>
    <row r="43" ht="12.75">
      <c r="I43" s="252"/>
    </row>
    <row r="44" ht="12.75">
      <c r="I44" s="252"/>
    </row>
    <row r="45" ht="12.75">
      <c r="I45" s="252"/>
    </row>
    <row r="46" ht="12.75">
      <c r="I46" s="252"/>
    </row>
    <row r="47" ht="12.75">
      <c r="I47" s="252"/>
    </row>
    <row r="48" ht="12.75">
      <c r="I48" s="252"/>
    </row>
    <row r="49" ht="12.75">
      <c r="I49" s="252"/>
    </row>
    <row r="50" ht="12.75">
      <c r="I50" s="252"/>
    </row>
    <row r="51" ht="12.75">
      <c r="I51" s="252"/>
    </row>
    <row r="52" ht="12.75">
      <c r="I52" s="252"/>
    </row>
    <row r="53" ht="12.75">
      <c r="I53" s="252"/>
    </row>
    <row r="54" ht="12.75">
      <c r="I54" s="252"/>
    </row>
    <row r="55" ht="12.75">
      <c r="I55" s="252"/>
    </row>
    <row r="56" ht="12.75">
      <c r="I56" s="252"/>
    </row>
    <row r="57" ht="12.75">
      <c r="I57" s="252"/>
    </row>
    <row r="58" ht="12.75">
      <c r="I58" s="252"/>
    </row>
    <row r="59" ht="12.75">
      <c r="I59" s="252"/>
    </row>
    <row r="60" ht="12.75">
      <c r="I60" s="252"/>
    </row>
    <row r="61" ht="12.75">
      <c r="I61" s="252"/>
    </row>
    <row r="62" ht="12.75">
      <c r="I62" s="252"/>
    </row>
    <row r="63" ht="12.75">
      <c r="I63" s="252"/>
    </row>
    <row r="64" ht="12.75">
      <c r="I64" s="252"/>
    </row>
    <row r="65" ht="12.75">
      <c r="I65" s="252"/>
    </row>
    <row r="66" ht="12.75">
      <c r="I66" s="252"/>
    </row>
    <row r="67" ht="12.75">
      <c r="I67" s="252"/>
    </row>
    <row r="68" ht="12.75">
      <c r="I68" s="252"/>
    </row>
    <row r="69" ht="12.75">
      <c r="I69" s="252"/>
    </row>
    <row r="70" ht="12.75">
      <c r="I70" s="252"/>
    </row>
    <row r="71" ht="12.75">
      <c r="I71" s="252"/>
    </row>
    <row r="72" ht="12.75">
      <c r="I72" s="252"/>
    </row>
    <row r="73" ht="12.75">
      <c r="I73" s="252"/>
    </row>
    <row r="74" ht="12.75">
      <c r="I74" s="252"/>
    </row>
    <row r="75" ht="12.75">
      <c r="I75" s="252"/>
    </row>
    <row r="76" ht="12.75">
      <c r="I76" s="252"/>
    </row>
    <row r="77" ht="12.75">
      <c r="I77" s="252"/>
    </row>
    <row r="78" ht="12.75">
      <c r="I78" s="252"/>
    </row>
    <row r="79" ht="12.75">
      <c r="I79" s="252"/>
    </row>
    <row r="80" ht="12.75">
      <c r="I80" s="252"/>
    </row>
    <row r="81" ht="12.75">
      <c r="I81" s="252"/>
    </row>
    <row r="82" ht="12.75">
      <c r="I82" s="252"/>
    </row>
    <row r="83" ht="12.75">
      <c r="I83" s="252"/>
    </row>
    <row r="84" ht="12.75">
      <c r="I84" s="252"/>
    </row>
    <row r="85" ht="12.75">
      <c r="I85" s="252"/>
    </row>
    <row r="86" ht="12.75">
      <c r="I86" s="252"/>
    </row>
    <row r="87" ht="12.75">
      <c r="I87" s="252"/>
    </row>
    <row r="88" ht="12.75">
      <c r="I88" s="252"/>
    </row>
    <row r="89" ht="12.75">
      <c r="I89" s="252"/>
    </row>
    <row r="90" ht="12.75">
      <c r="I90" s="252"/>
    </row>
    <row r="91" ht="12.75">
      <c r="I91" s="252"/>
    </row>
    <row r="92" ht="12.75">
      <c r="I92" s="252"/>
    </row>
    <row r="93" ht="12.75">
      <c r="I93" s="252"/>
    </row>
    <row r="94" ht="12.75">
      <c r="I94" s="252"/>
    </row>
    <row r="95" ht="12.75">
      <c r="I95" s="252"/>
    </row>
    <row r="96" ht="12.75">
      <c r="I96" s="252"/>
    </row>
    <row r="97" ht="12.75">
      <c r="I97" s="252"/>
    </row>
    <row r="98" ht="12.75">
      <c r="I98" s="252"/>
    </row>
    <row r="99" ht="12.75">
      <c r="I99" s="252"/>
    </row>
    <row r="100" ht="12.75">
      <c r="I100" s="252"/>
    </row>
    <row r="101" ht="12.75">
      <c r="I101" s="252"/>
    </row>
    <row r="102" ht="12.75">
      <c r="I102" s="252"/>
    </row>
    <row r="103" ht="12.75">
      <c r="I103" s="252"/>
    </row>
    <row r="104" ht="12.75">
      <c r="I104" s="252"/>
    </row>
    <row r="105" ht="12.75">
      <c r="I105" s="252"/>
    </row>
    <row r="106" ht="12.75">
      <c r="I106" s="252"/>
    </row>
    <row r="107" ht="12.75">
      <c r="I107" s="252"/>
    </row>
    <row r="108" ht="12.75">
      <c r="I108" s="252"/>
    </row>
    <row r="109" ht="12.75">
      <c r="I109" s="252"/>
    </row>
    <row r="110" ht="12.75">
      <c r="I110" s="252"/>
    </row>
    <row r="111" ht="12.75">
      <c r="I111" s="252"/>
    </row>
    <row r="112" ht="12.75">
      <c r="I112" s="252"/>
    </row>
    <row r="113" ht="12.75">
      <c r="I113" s="252"/>
    </row>
    <row r="114" ht="12.75">
      <c r="I114" s="252"/>
    </row>
    <row r="115" ht="12.75">
      <c r="I115" s="252"/>
    </row>
    <row r="116" ht="12.75">
      <c r="I116" s="252"/>
    </row>
    <row r="117" ht="12.75">
      <c r="I117" s="252"/>
    </row>
    <row r="118" ht="12.75">
      <c r="I118" s="252"/>
    </row>
    <row r="119" ht="12.75">
      <c r="I119" s="252"/>
    </row>
    <row r="120" ht="12.75">
      <c r="I120" s="252"/>
    </row>
    <row r="121" ht="12.75">
      <c r="I121" s="252"/>
    </row>
    <row r="122" ht="12.75">
      <c r="I122" s="252"/>
    </row>
    <row r="123" ht="12.75">
      <c r="I123" s="252"/>
    </row>
    <row r="124" ht="12.75">
      <c r="I124" s="252"/>
    </row>
    <row r="125" ht="12.75">
      <c r="I125" s="252"/>
    </row>
    <row r="126" ht="12.75">
      <c r="I126" s="252"/>
    </row>
    <row r="127" ht="12.75">
      <c r="I127" s="252"/>
    </row>
    <row r="128" ht="12.75">
      <c r="I128" s="252"/>
    </row>
    <row r="129" ht="12.75">
      <c r="I129" s="252"/>
    </row>
    <row r="130" ht="12.75">
      <c r="I130" s="252"/>
    </row>
    <row r="131" ht="12.75">
      <c r="I131" s="252"/>
    </row>
    <row r="132" ht="12.75">
      <c r="I132" s="252"/>
    </row>
    <row r="133" ht="12.75">
      <c r="I133" s="252"/>
    </row>
    <row r="134" ht="12.75">
      <c r="I134" s="252"/>
    </row>
    <row r="135" ht="12.75">
      <c r="I135" s="252"/>
    </row>
    <row r="136" ht="12.75">
      <c r="I136" s="252"/>
    </row>
    <row r="137" ht="12.75">
      <c r="I137" s="252"/>
    </row>
    <row r="138" ht="12.75">
      <c r="I138" s="252"/>
    </row>
    <row r="139" ht="12.75">
      <c r="I139" s="252"/>
    </row>
    <row r="140" ht="12.75">
      <c r="I140" s="252"/>
    </row>
    <row r="141" ht="12.75">
      <c r="I141" s="252"/>
    </row>
    <row r="142" ht="12.75">
      <c r="I142" s="252"/>
    </row>
    <row r="143" ht="12.75">
      <c r="I143" s="252"/>
    </row>
    <row r="144" ht="12.75">
      <c r="I144" s="252"/>
    </row>
    <row r="145" ht="12.75">
      <c r="I145" s="252"/>
    </row>
    <row r="146" ht="12.75">
      <c r="I146" s="252"/>
    </row>
    <row r="147" ht="12.75">
      <c r="I147" s="252"/>
    </row>
    <row r="148" ht="12.75">
      <c r="I148" s="252"/>
    </row>
    <row r="149" ht="12.75">
      <c r="I149" s="252"/>
    </row>
    <row r="150" ht="12.75">
      <c r="I150" s="252"/>
    </row>
    <row r="151" ht="12.75">
      <c r="I151" s="252"/>
    </row>
    <row r="152" ht="12.75">
      <c r="I152" s="252"/>
    </row>
    <row r="153" ht="12.75">
      <c r="I153" s="252"/>
    </row>
    <row r="154" ht="12.75">
      <c r="I154" s="252"/>
    </row>
    <row r="155" ht="12.75">
      <c r="I155" s="252"/>
    </row>
    <row r="156" ht="12.75">
      <c r="I156" s="252"/>
    </row>
    <row r="157" ht="12.75">
      <c r="I157" s="252"/>
    </row>
    <row r="158" ht="12.75">
      <c r="I158" s="252"/>
    </row>
    <row r="159" ht="12.75">
      <c r="I159" s="252"/>
    </row>
    <row r="160" ht="12.75">
      <c r="I160" s="252"/>
    </row>
    <row r="161" ht="12.75">
      <c r="I161" s="252"/>
    </row>
    <row r="162" ht="12.75">
      <c r="I162" s="252"/>
    </row>
    <row r="163" ht="12.75">
      <c r="I163" s="252"/>
    </row>
    <row r="164" ht="12.75">
      <c r="I164" s="252"/>
    </row>
    <row r="165" ht="12.75">
      <c r="I165" s="252"/>
    </row>
    <row r="166" ht="12.75">
      <c r="I166" s="252"/>
    </row>
    <row r="167" ht="12.75">
      <c r="I167" s="252"/>
    </row>
    <row r="168" ht="12.75">
      <c r="I168" s="252"/>
    </row>
    <row r="169" ht="12.75">
      <c r="I169" s="252"/>
    </row>
    <row r="170" ht="12.75">
      <c r="I170" s="252"/>
    </row>
    <row r="171" ht="12.75">
      <c r="I171" s="252"/>
    </row>
    <row r="172" ht="12.75">
      <c r="I172" s="252"/>
    </row>
    <row r="173" ht="12.75">
      <c r="I173" s="252"/>
    </row>
    <row r="174" ht="12.75">
      <c r="I174" s="252"/>
    </row>
    <row r="175" ht="12.75">
      <c r="I175" s="252"/>
    </row>
    <row r="176" ht="12.75">
      <c r="I176" s="252"/>
    </row>
    <row r="177" ht="12.75">
      <c r="I177" s="252"/>
    </row>
    <row r="178" ht="12.75">
      <c r="I178" s="252"/>
    </row>
    <row r="179" ht="12.75">
      <c r="I179" s="252"/>
    </row>
    <row r="180" ht="12.75">
      <c r="I180" s="252"/>
    </row>
    <row r="181" ht="12.75">
      <c r="I181" s="252"/>
    </row>
    <row r="182" ht="12.75">
      <c r="I182" s="252"/>
    </row>
    <row r="183" ht="12.75">
      <c r="I183" s="252"/>
    </row>
    <row r="184" ht="12.75">
      <c r="I184" s="252"/>
    </row>
    <row r="185" ht="12.75">
      <c r="I185" s="252"/>
    </row>
    <row r="186" ht="12.75">
      <c r="I186" s="252"/>
    </row>
    <row r="187" ht="12.75">
      <c r="I187" s="252"/>
    </row>
    <row r="188" ht="12.75">
      <c r="I188" s="252"/>
    </row>
    <row r="189" ht="12.75">
      <c r="I189" s="252"/>
    </row>
    <row r="190" ht="12.75">
      <c r="I190" s="252"/>
    </row>
    <row r="191" ht="12.75">
      <c r="I191" s="252"/>
    </row>
    <row r="192" ht="12.75">
      <c r="I192" s="252"/>
    </row>
    <row r="193" ht="12.75">
      <c r="I193" s="252"/>
    </row>
    <row r="194" ht="12.75">
      <c r="I194" s="252"/>
    </row>
    <row r="195" ht="12.75">
      <c r="I195" s="252"/>
    </row>
    <row r="196" ht="12.75">
      <c r="I196" s="252"/>
    </row>
    <row r="197" ht="12.75">
      <c r="I197" s="252"/>
    </row>
    <row r="198" ht="12.75">
      <c r="I198" s="252"/>
    </row>
    <row r="199" ht="12.75">
      <c r="I199" s="252"/>
    </row>
    <row r="200" ht="12.75">
      <c r="I200" s="252"/>
    </row>
    <row r="201" ht="12.75">
      <c r="I201" s="252"/>
    </row>
    <row r="202" ht="12.75">
      <c r="I202" s="252"/>
    </row>
    <row r="203" ht="12.75">
      <c r="I203" s="252"/>
    </row>
    <row r="204" ht="12.75">
      <c r="I204" s="252"/>
    </row>
    <row r="205" ht="12.75">
      <c r="I205" s="252"/>
    </row>
    <row r="206" ht="12.75">
      <c r="I206" s="252"/>
    </row>
    <row r="207" ht="12.75">
      <c r="I207" s="252"/>
    </row>
    <row r="208" ht="12.75">
      <c r="I208" s="252"/>
    </row>
    <row r="209" ht="12.75">
      <c r="I209" s="252"/>
    </row>
    <row r="210" ht="12.75">
      <c r="I210" s="252"/>
    </row>
    <row r="211" ht="12.75">
      <c r="I211" s="252"/>
    </row>
    <row r="212" ht="12.75">
      <c r="I212" s="252"/>
    </row>
    <row r="213" ht="12.75">
      <c r="I213" s="252"/>
    </row>
    <row r="214" ht="12.75">
      <c r="I214" s="252"/>
    </row>
    <row r="215" ht="12.75">
      <c r="I215" s="252"/>
    </row>
    <row r="216" ht="12.75">
      <c r="I216" s="252"/>
    </row>
    <row r="217" ht="12.75">
      <c r="I217" s="252"/>
    </row>
    <row r="218" ht="12.75">
      <c r="I218" s="252"/>
    </row>
    <row r="219" ht="12.75">
      <c r="I219" s="252"/>
    </row>
    <row r="220" ht="12.75">
      <c r="I220" s="252"/>
    </row>
    <row r="221" ht="12.75">
      <c r="I221" s="252"/>
    </row>
    <row r="222" ht="12.75">
      <c r="I222" s="252"/>
    </row>
    <row r="223" ht="12.75">
      <c r="I223" s="252"/>
    </row>
    <row r="224" ht="12.75">
      <c r="I224" s="252"/>
    </row>
    <row r="225" ht="12.75">
      <c r="I225" s="252"/>
    </row>
    <row r="226" ht="12.75">
      <c r="I226" s="252"/>
    </row>
    <row r="227" ht="12.75">
      <c r="I227" s="252"/>
    </row>
    <row r="228" ht="12.75">
      <c r="I228" s="252"/>
    </row>
    <row r="229" ht="12.75">
      <c r="I229" s="252"/>
    </row>
    <row r="230" ht="12.75">
      <c r="I230" s="252"/>
    </row>
    <row r="231" ht="12.75">
      <c r="I231" s="252"/>
    </row>
    <row r="232" ht="12.75">
      <c r="I232" s="252"/>
    </row>
    <row r="233" ht="12.75">
      <c r="I233" s="252"/>
    </row>
    <row r="234" ht="12.75">
      <c r="I234" s="252"/>
    </row>
    <row r="235" ht="12.75">
      <c r="I235" s="252"/>
    </row>
    <row r="236" ht="12.75">
      <c r="I236" s="252"/>
    </row>
    <row r="237" ht="12.75">
      <c r="I237" s="252"/>
    </row>
    <row r="238" ht="12.75">
      <c r="I238" s="252"/>
    </row>
    <row r="239" ht="12.75">
      <c r="I239" s="252"/>
    </row>
    <row r="240" ht="12.75">
      <c r="I240" s="252"/>
    </row>
    <row r="241" ht="12.75">
      <c r="I241" s="252"/>
    </row>
    <row r="242" ht="12.75">
      <c r="I242" s="252"/>
    </row>
    <row r="243" ht="12.75">
      <c r="I243" s="252"/>
    </row>
    <row r="244" ht="12.75">
      <c r="I244" s="252"/>
    </row>
    <row r="245" ht="12.75">
      <c r="I245" s="252"/>
    </row>
    <row r="246" ht="12.75">
      <c r="I246" s="252"/>
    </row>
    <row r="247" ht="12.75">
      <c r="I247" s="252"/>
    </row>
    <row r="248" ht="12.75">
      <c r="I248" s="252"/>
    </row>
    <row r="249" ht="12.75">
      <c r="I249" s="252"/>
    </row>
    <row r="250" ht="12.75">
      <c r="I250" s="252"/>
    </row>
    <row r="251" ht="12.75">
      <c r="I251" s="252"/>
    </row>
    <row r="252" ht="12.75">
      <c r="I252" s="252"/>
    </row>
    <row r="253" ht="12.75">
      <c r="I253" s="252"/>
    </row>
    <row r="254" ht="12.75">
      <c r="I254" s="252"/>
    </row>
    <row r="255" ht="12.75">
      <c r="I255" s="252"/>
    </row>
    <row r="256" ht="12.75">
      <c r="I256" s="252"/>
    </row>
    <row r="257" ht="12.75">
      <c r="I257" s="252"/>
    </row>
    <row r="258" ht="12.75">
      <c r="I258" s="252"/>
    </row>
    <row r="259" ht="12.75">
      <c r="I259" s="252"/>
    </row>
    <row r="260" ht="12.75">
      <c r="I260" s="252"/>
    </row>
    <row r="261" ht="12.75">
      <c r="I261" s="252"/>
    </row>
    <row r="262" ht="12.75">
      <c r="I262" s="252"/>
    </row>
    <row r="263" ht="12.75">
      <c r="I263" s="252"/>
    </row>
    <row r="264" ht="12.75">
      <c r="I264" s="252"/>
    </row>
    <row r="265" ht="12.75">
      <c r="I265" s="252"/>
    </row>
    <row r="266" ht="12.75">
      <c r="I266" s="252"/>
    </row>
    <row r="267" ht="12.75">
      <c r="I267" s="252"/>
    </row>
    <row r="268" ht="12.75">
      <c r="I268" s="252"/>
    </row>
    <row r="269" ht="12.75">
      <c r="I269" s="252"/>
    </row>
    <row r="270" ht="12.75">
      <c r="I270" s="252"/>
    </row>
    <row r="271" ht="12.75">
      <c r="I271" s="252"/>
    </row>
    <row r="272" ht="12.75">
      <c r="I272" s="252"/>
    </row>
    <row r="273" ht="12.75">
      <c r="I273" s="252"/>
    </row>
    <row r="274" ht="12.75">
      <c r="I274" s="252"/>
    </row>
    <row r="275" ht="12.75">
      <c r="I275" s="252"/>
    </row>
    <row r="276" ht="12.75">
      <c r="I276" s="252"/>
    </row>
    <row r="277" ht="12.75">
      <c r="I277" s="252"/>
    </row>
    <row r="278" ht="12.75">
      <c r="I278" s="252"/>
    </row>
    <row r="279" ht="12.75">
      <c r="I279" s="252"/>
    </row>
    <row r="280" ht="12.75">
      <c r="I280" s="252"/>
    </row>
    <row r="281" ht="12.75">
      <c r="I281" s="252"/>
    </row>
    <row r="282" ht="12.75">
      <c r="I282" s="252"/>
    </row>
    <row r="283" ht="12.75">
      <c r="I283" s="252"/>
    </row>
    <row r="284" ht="12.75">
      <c r="I284" s="252"/>
    </row>
    <row r="285" ht="12.75">
      <c r="I285" s="252"/>
    </row>
    <row r="286" ht="12.75">
      <c r="I286" s="252"/>
    </row>
    <row r="287" ht="12.75">
      <c r="I287" s="252"/>
    </row>
    <row r="288" ht="12.75">
      <c r="I288" s="252"/>
    </row>
    <row r="289" ht="12.75">
      <c r="I289" s="252"/>
    </row>
    <row r="290" ht="12.75">
      <c r="I290" s="252"/>
    </row>
    <row r="291" ht="12.75">
      <c r="I291" s="252"/>
    </row>
    <row r="292" ht="12.75">
      <c r="I292" s="252"/>
    </row>
    <row r="293" ht="12.75">
      <c r="I293" s="252"/>
    </row>
    <row r="294" ht="12.75">
      <c r="I294" s="252"/>
    </row>
    <row r="295" ht="12.75">
      <c r="I295" s="252"/>
    </row>
    <row r="296" ht="12.75">
      <c r="I296" s="252"/>
    </row>
    <row r="297" ht="12.75">
      <c r="I297" s="252"/>
    </row>
    <row r="298" ht="12.75">
      <c r="I298" s="252"/>
    </row>
    <row r="299" ht="12.75">
      <c r="I299" s="252"/>
    </row>
    <row r="300" ht="12.75">
      <c r="I300" s="252"/>
    </row>
    <row r="301" ht="12.75">
      <c r="I301" s="252"/>
    </row>
    <row r="302" ht="12.75">
      <c r="I302" s="252"/>
    </row>
    <row r="303" ht="12.75">
      <c r="I303" s="252"/>
    </row>
    <row r="304" ht="12.75">
      <c r="I304" s="252"/>
    </row>
    <row r="305" ht="12.75">
      <c r="I305" s="252"/>
    </row>
    <row r="306" ht="12.75">
      <c r="I306" s="252"/>
    </row>
    <row r="307" ht="12.75">
      <c r="I307" s="252"/>
    </row>
    <row r="308" ht="12.75">
      <c r="I308" s="252"/>
    </row>
    <row r="309" ht="12.75">
      <c r="I309" s="252"/>
    </row>
    <row r="310" ht="12.75">
      <c r="I310" s="252"/>
    </row>
    <row r="311" ht="12.75">
      <c r="I311" s="252"/>
    </row>
    <row r="312" ht="12.75">
      <c r="I312" s="252"/>
    </row>
    <row r="313" ht="12.75">
      <c r="I313" s="252"/>
    </row>
    <row r="314" ht="12.75">
      <c r="I314" s="252"/>
    </row>
    <row r="315" ht="12.75">
      <c r="I315" s="252"/>
    </row>
    <row r="316" ht="12.75">
      <c r="I316" s="252"/>
    </row>
    <row r="317" ht="12.75">
      <c r="I317" s="252"/>
    </row>
    <row r="318" ht="12.75">
      <c r="I318" s="252"/>
    </row>
    <row r="319" ht="12.75">
      <c r="I319" s="252"/>
    </row>
    <row r="320" ht="12.75">
      <c r="I320" s="252"/>
    </row>
    <row r="321" ht="12.75">
      <c r="I321" s="252"/>
    </row>
    <row r="322" ht="12.75">
      <c r="I322" s="252"/>
    </row>
    <row r="323" ht="12.75">
      <c r="I323" s="252"/>
    </row>
    <row r="324" ht="12.75">
      <c r="I324" s="252"/>
    </row>
    <row r="325" ht="12.75">
      <c r="I325" s="252"/>
    </row>
    <row r="326" ht="12.75">
      <c r="I326" s="252"/>
    </row>
    <row r="327" ht="12.75">
      <c r="I327" s="252"/>
    </row>
    <row r="328" ht="12.75">
      <c r="I328" s="252"/>
    </row>
    <row r="329" ht="12.75">
      <c r="I329" s="252"/>
    </row>
    <row r="330" ht="12.75">
      <c r="I330" s="252"/>
    </row>
    <row r="331" ht="12.75">
      <c r="I331" s="252"/>
    </row>
    <row r="332" ht="12.75">
      <c r="I332" s="252"/>
    </row>
    <row r="333" ht="12.75">
      <c r="I333" s="252"/>
    </row>
    <row r="334" ht="12.75">
      <c r="I334" s="252"/>
    </row>
    <row r="335" ht="12.75">
      <c r="I335" s="252"/>
    </row>
    <row r="336" ht="12.75">
      <c r="I336" s="252"/>
    </row>
    <row r="337" ht="12.75">
      <c r="I337" s="252"/>
    </row>
    <row r="338" ht="12.75">
      <c r="I338" s="445"/>
    </row>
    <row r="339" ht="12.75">
      <c r="I339" s="445"/>
    </row>
    <row r="340" ht="12.75">
      <c r="I340" s="445"/>
    </row>
    <row r="341" ht="12.75">
      <c r="I341" s="445"/>
    </row>
    <row r="342" ht="12.75">
      <c r="I342" s="445"/>
    </row>
    <row r="343" ht="12.75">
      <c r="I343" s="445"/>
    </row>
    <row r="344" ht="12.75">
      <c r="I344" s="445"/>
    </row>
    <row r="345" ht="12.75">
      <c r="I345" s="445"/>
    </row>
    <row r="346" ht="12.75">
      <c r="I346" s="445"/>
    </row>
    <row r="347" ht="12.75">
      <c r="I347" s="445"/>
    </row>
    <row r="348" ht="12.75">
      <c r="I348" s="445"/>
    </row>
    <row r="349" ht="12.75">
      <c r="I349" s="445"/>
    </row>
    <row r="350" ht="12.75">
      <c r="I350" s="445"/>
    </row>
    <row r="351" ht="12.75">
      <c r="I351" s="445"/>
    </row>
    <row r="352" ht="12.75">
      <c r="I352" s="445"/>
    </row>
    <row r="353" ht="12.75">
      <c r="I353" s="445"/>
    </row>
    <row r="354" ht="12.75">
      <c r="I354" s="445"/>
    </row>
    <row r="355" ht="12.75">
      <c r="I355" s="445"/>
    </row>
    <row r="356" ht="12.75">
      <c r="I356" s="445"/>
    </row>
    <row r="357" ht="12.75">
      <c r="I357" s="445"/>
    </row>
    <row r="358" ht="12.75">
      <c r="I358" s="445"/>
    </row>
    <row r="359" ht="12.75">
      <c r="I359" s="445"/>
    </row>
    <row r="360" ht="12.75">
      <c r="I360" s="445"/>
    </row>
    <row r="361" ht="12.75">
      <c r="I361" s="445"/>
    </row>
    <row r="362" ht="12.75">
      <c r="I362" s="445"/>
    </row>
    <row r="363" ht="12.75">
      <c r="I363" s="445"/>
    </row>
    <row r="364" ht="12.75">
      <c r="I364" s="445"/>
    </row>
    <row r="365" ht="12.75">
      <c r="I365" s="445"/>
    </row>
    <row r="366" ht="12.75">
      <c r="I366" s="445"/>
    </row>
    <row r="367" ht="12.75">
      <c r="I367" s="445"/>
    </row>
    <row r="368" ht="12.75">
      <c r="I368" s="445"/>
    </row>
    <row r="369" ht="12.75">
      <c r="I369" s="445"/>
    </row>
    <row r="370" ht="12.75">
      <c r="I370" s="445"/>
    </row>
    <row r="371" ht="12.75">
      <c r="I371" s="445"/>
    </row>
    <row r="372" ht="12.75">
      <c r="I372" s="445"/>
    </row>
    <row r="373" ht="12.75">
      <c r="I373" s="445"/>
    </row>
    <row r="374" ht="12.75">
      <c r="I374" s="445"/>
    </row>
    <row r="375" ht="12.75">
      <c r="I375" s="445"/>
    </row>
    <row r="376" ht="12.75">
      <c r="I376" s="445"/>
    </row>
    <row r="377" ht="12.75">
      <c r="I377" s="445"/>
    </row>
    <row r="378" ht="12.75">
      <c r="I378" s="445"/>
    </row>
    <row r="379" ht="12.75">
      <c r="I379" s="445"/>
    </row>
    <row r="380" ht="12.75">
      <c r="I380" s="445"/>
    </row>
    <row r="381" ht="12.75">
      <c r="I381" s="445"/>
    </row>
    <row r="382" ht="12.75">
      <c r="I382" s="445"/>
    </row>
    <row r="383" ht="12.75">
      <c r="I383" s="445"/>
    </row>
    <row r="384" ht="12.75">
      <c r="I384" s="445"/>
    </row>
    <row r="385" ht="12.75">
      <c r="I385" s="445"/>
    </row>
    <row r="386" ht="12.75">
      <c r="I386" s="445"/>
    </row>
    <row r="387" ht="12.75">
      <c r="I387" s="445"/>
    </row>
    <row r="388" ht="12.75">
      <c r="I388" s="445"/>
    </row>
    <row r="389" ht="12.75">
      <c r="I389" s="445"/>
    </row>
    <row r="390" ht="12.75">
      <c r="I390" s="445"/>
    </row>
    <row r="391" ht="12.75">
      <c r="I391" s="445"/>
    </row>
    <row r="392" ht="12.75">
      <c r="I392" s="445"/>
    </row>
    <row r="393" ht="12.75">
      <c r="I393" s="445"/>
    </row>
    <row r="394" ht="12.75">
      <c r="I394" s="445"/>
    </row>
    <row r="395" ht="12.75">
      <c r="I395" s="445"/>
    </row>
    <row r="396" ht="12.75">
      <c r="I396" s="445"/>
    </row>
    <row r="397" ht="12.75">
      <c r="I397" s="445"/>
    </row>
    <row r="398" ht="12.75">
      <c r="I398" s="445"/>
    </row>
    <row r="399" ht="12.75">
      <c r="I399" s="445"/>
    </row>
    <row r="400" ht="12.75">
      <c r="I400" s="445"/>
    </row>
    <row r="401" ht="12.75">
      <c r="I401" s="445"/>
    </row>
    <row r="402" ht="12.75">
      <c r="I402" s="445"/>
    </row>
    <row r="403" ht="12.75">
      <c r="I403" s="445"/>
    </row>
    <row r="404" ht="12.75">
      <c r="I404" s="445"/>
    </row>
    <row r="405" ht="12.75">
      <c r="I405" s="445"/>
    </row>
    <row r="406" ht="12.75">
      <c r="I406" s="445"/>
    </row>
    <row r="407" ht="12.75">
      <c r="I407" s="445"/>
    </row>
    <row r="408" ht="12.75">
      <c r="I408" s="445"/>
    </row>
    <row r="409" ht="12.75">
      <c r="I409" s="445"/>
    </row>
    <row r="410" ht="12.75">
      <c r="I410" s="445"/>
    </row>
    <row r="411" ht="12.75">
      <c r="I411" s="445"/>
    </row>
    <row r="412" ht="12.75">
      <c r="I412" s="445"/>
    </row>
    <row r="413" ht="12.75">
      <c r="I413" s="445"/>
    </row>
    <row r="414" ht="12.75">
      <c r="I414" s="445"/>
    </row>
    <row r="415" ht="12.75">
      <c r="I415" s="445"/>
    </row>
    <row r="416" ht="12.75">
      <c r="I416" s="445"/>
    </row>
    <row r="417" ht="12.75">
      <c r="I417" s="445"/>
    </row>
    <row r="418" ht="12.75">
      <c r="I418" s="445"/>
    </row>
    <row r="419" ht="12.75">
      <c r="I419" s="445"/>
    </row>
    <row r="420" ht="12.75">
      <c r="I420" s="445"/>
    </row>
    <row r="421" ht="12.75">
      <c r="I421" s="445"/>
    </row>
    <row r="422" ht="12.75">
      <c r="I422" s="445"/>
    </row>
    <row r="423" ht="12.75">
      <c r="I423" s="445"/>
    </row>
    <row r="424" ht="12.75">
      <c r="I424" s="445"/>
    </row>
    <row r="425" ht="12.75">
      <c r="I425" s="445"/>
    </row>
    <row r="426" ht="12.75">
      <c r="I426" s="445"/>
    </row>
    <row r="427" ht="12.75">
      <c r="I427" s="445"/>
    </row>
    <row r="428" ht="12.75">
      <c r="I428" s="445"/>
    </row>
    <row r="429" ht="12.75">
      <c r="I429" s="445"/>
    </row>
    <row r="430" ht="12.75">
      <c r="I430" s="445"/>
    </row>
    <row r="431" ht="12.75">
      <c r="I431" s="445"/>
    </row>
    <row r="432" ht="12.75">
      <c r="I432" s="445"/>
    </row>
    <row r="433" ht="12.75">
      <c r="I433" s="445"/>
    </row>
    <row r="434" ht="12.75">
      <c r="I434" s="445"/>
    </row>
    <row r="435" ht="12.75">
      <c r="I435" s="445"/>
    </row>
    <row r="436" ht="12.75">
      <c r="I436" s="445"/>
    </row>
    <row r="437" ht="12.75">
      <c r="I437" s="445"/>
    </row>
    <row r="438" ht="12.75">
      <c r="I438" s="445"/>
    </row>
    <row r="439" ht="12.75">
      <c r="I439" s="445"/>
    </row>
    <row r="440" ht="12.75">
      <c r="I440" s="445"/>
    </row>
    <row r="441" ht="12.75">
      <c r="I441" s="445"/>
    </row>
    <row r="442" ht="12.75">
      <c r="I442" s="445"/>
    </row>
    <row r="443" ht="12.75">
      <c r="I443" s="445"/>
    </row>
    <row r="444" ht="12.75">
      <c r="I444" s="445"/>
    </row>
    <row r="445" ht="12.75">
      <c r="I445" s="445"/>
    </row>
    <row r="446" ht="12.75">
      <c r="I446" s="445"/>
    </row>
    <row r="447" ht="12.75">
      <c r="I447" s="445"/>
    </row>
    <row r="448" ht="12.75">
      <c r="I448" s="445"/>
    </row>
    <row r="449" ht="12.75">
      <c r="I449" s="445"/>
    </row>
    <row r="450" ht="12.75">
      <c r="I450" s="445"/>
    </row>
    <row r="451" ht="12.75">
      <c r="I451" s="445"/>
    </row>
    <row r="452" ht="12.75">
      <c r="I452" s="445"/>
    </row>
    <row r="453" ht="12.75">
      <c r="I453" s="445"/>
    </row>
    <row r="454" ht="12.75">
      <c r="I454" s="445"/>
    </row>
    <row r="455" ht="12.75">
      <c r="I455" s="445"/>
    </row>
    <row r="456" ht="12.75">
      <c r="I456" s="445"/>
    </row>
    <row r="457" ht="12.75">
      <c r="I457" s="445"/>
    </row>
    <row r="458" ht="12.75">
      <c r="I458" s="445"/>
    </row>
    <row r="459" ht="12.75">
      <c r="I459" s="445"/>
    </row>
    <row r="460" ht="12.75">
      <c r="I460" s="445"/>
    </row>
    <row r="461" ht="12.75">
      <c r="I461" s="445"/>
    </row>
    <row r="462" ht="12.75">
      <c r="I462" s="445"/>
    </row>
    <row r="463" ht="12.75">
      <c r="I463" s="445"/>
    </row>
    <row r="464" ht="12.75">
      <c r="I464" s="445"/>
    </row>
    <row r="465" ht="12.75">
      <c r="I465" s="445"/>
    </row>
    <row r="466" ht="12.75">
      <c r="I466" s="445"/>
    </row>
    <row r="467" ht="12.75">
      <c r="I467" s="445"/>
    </row>
    <row r="468" ht="12.75">
      <c r="I468" s="445"/>
    </row>
    <row r="469" ht="12.75">
      <c r="I469" s="445"/>
    </row>
    <row r="470" ht="12.75">
      <c r="I470" s="445"/>
    </row>
    <row r="471" ht="12.75">
      <c r="I471" s="445"/>
    </row>
    <row r="472" ht="12.75">
      <c r="I472" s="445"/>
    </row>
    <row r="473" ht="12.75">
      <c r="I473" s="445"/>
    </row>
    <row r="474" ht="12.75">
      <c r="I474" s="445"/>
    </row>
    <row r="475" ht="12.75">
      <c r="I475" s="445"/>
    </row>
    <row r="476" ht="12.75">
      <c r="I476" s="445"/>
    </row>
    <row r="477" ht="12.75">
      <c r="I477" s="445"/>
    </row>
    <row r="478" ht="12.75">
      <c r="I478" s="445"/>
    </row>
    <row r="479" ht="12.75">
      <c r="I479" s="445"/>
    </row>
    <row r="480" ht="12.75">
      <c r="I480" s="445"/>
    </row>
    <row r="481" ht="12.75">
      <c r="I481" s="445"/>
    </row>
    <row r="482" ht="12.75">
      <c r="I482" s="445"/>
    </row>
    <row r="483" ht="12.75">
      <c r="I483" s="445"/>
    </row>
    <row r="484" ht="12.75">
      <c r="I484" s="445"/>
    </row>
    <row r="485" ht="12.75">
      <c r="I485" s="445"/>
    </row>
    <row r="486" ht="12.75">
      <c r="I486" s="445"/>
    </row>
    <row r="487" ht="12.75">
      <c r="I487" s="445"/>
    </row>
    <row r="488" ht="12.75">
      <c r="I488" s="445"/>
    </row>
    <row r="489" ht="12.75">
      <c r="I489" s="445"/>
    </row>
    <row r="490" ht="12.75">
      <c r="I490" s="445"/>
    </row>
    <row r="491" ht="12.75">
      <c r="I491" s="445"/>
    </row>
    <row r="492" ht="12.75">
      <c r="I492" s="445"/>
    </row>
    <row r="493" ht="12.75">
      <c r="I493" s="445"/>
    </row>
    <row r="494" ht="12.75">
      <c r="I494" s="445"/>
    </row>
    <row r="495" ht="12.75">
      <c r="I495" s="445"/>
    </row>
    <row r="496" ht="12.75">
      <c r="I496" s="445"/>
    </row>
    <row r="497" ht="12.75">
      <c r="I497" s="445"/>
    </row>
    <row r="498" ht="12.75">
      <c r="I498" s="445"/>
    </row>
    <row r="499" ht="12.75">
      <c r="I499" s="445"/>
    </row>
    <row r="500" ht="12.75">
      <c r="I500" s="445"/>
    </row>
    <row r="501" ht="12.75">
      <c r="I501" s="445"/>
    </row>
    <row r="502" ht="12.75">
      <c r="I502" s="445"/>
    </row>
    <row r="503" ht="12.75">
      <c r="I503" s="445"/>
    </row>
    <row r="504" ht="12.75">
      <c r="I504" s="445"/>
    </row>
    <row r="505" ht="12.75">
      <c r="I505" s="445"/>
    </row>
    <row r="506" ht="12.75">
      <c r="I506" s="445"/>
    </row>
    <row r="507" ht="12.75">
      <c r="I507" s="445"/>
    </row>
    <row r="508" ht="12.75">
      <c r="I508" s="445"/>
    </row>
    <row r="509" ht="12.75">
      <c r="I509" s="445"/>
    </row>
    <row r="510" ht="12.75">
      <c r="I510" s="445"/>
    </row>
    <row r="511" ht="12.75">
      <c r="I511" s="445"/>
    </row>
    <row r="512" ht="12.75">
      <c r="I512" s="445"/>
    </row>
    <row r="513" ht="12.75">
      <c r="I513" s="445"/>
    </row>
    <row r="514" ht="12.75">
      <c r="I514" s="445"/>
    </row>
    <row r="515" ht="12.75">
      <c r="I515" s="445"/>
    </row>
    <row r="516" ht="12.75">
      <c r="I516" s="445"/>
    </row>
    <row r="517" ht="12.75">
      <c r="I517" s="445"/>
    </row>
    <row r="518" ht="12.75">
      <c r="I518" s="445"/>
    </row>
    <row r="519" ht="12.75">
      <c r="I519" s="445"/>
    </row>
    <row r="520" ht="12.75">
      <c r="I520" s="445"/>
    </row>
    <row r="521" ht="12.75">
      <c r="I521" s="445"/>
    </row>
    <row r="522" ht="12.75">
      <c r="I522" s="445"/>
    </row>
    <row r="523" ht="12.75">
      <c r="I523" s="445"/>
    </row>
    <row r="524" ht="12.75">
      <c r="I524" s="445"/>
    </row>
    <row r="525" ht="12.75">
      <c r="I525" s="445"/>
    </row>
    <row r="526" ht="12.75">
      <c r="I526" s="445"/>
    </row>
    <row r="527" ht="12.75">
      <c r="I527" s="445"/>
    </row>
    <row r="528" ht="12.75">
      <c r="I528" s="445"/>
    </row>
    <row r="529" ht="12.75">
      <c r="I529" s="445"/>
    </row>
    <row r="530" ht="12.75">
      <c r="I530" s="445"/>
    </row>
    <row r="531" ht="12.75">
      <c r="I531" s="445"/>
    </row>
    <row r="532" ht="12.75">
      <c r="I532" s="445"/>
    </row>
    <row r="533" ht="12.75">
      <c r="I533" s="445"/>
    </row>
    <row r="534" ht="12.75">
      <c r="I534" s="445"/>
    </row>
    <row r="535" ht="12.75">
      <c r="I535" s="445"/>
    </row>
    <row r="536" ht="12.75">
      <c r="I536" s="445"/>
    </row>
    <row r="537" ht="12.75">
      <c r="I537" s="445"/>
    </row>
    <row r="538" ht="12.75">
      <c r="I538" s="445"/>
    </row>
    <row r="539" ht="12.75">
      <c r="I539" s="445"/>
    </row>
    <row r="540" ht="12.75">
      <c r="I540" s="445"/>
    </row>
    <row r="541" ht="12.75">
      <c r="I541" s="445"/>
    </row>
    <row r="542" ht="12.75">
      <c r="I542" s="445"/>
    </row>
    <row r="543" ht="12.75">
      <c r="I543" s="445"/>
    </row>
    <row r="544" ht="12.75">
      <c r="I544" s="445"/>
    </row>
    <row r="545" ht="12.75">
      <c r="I545" s="445"/>
    </row>
    <row r="546" ht="12.75">
      <c r="I546" s="445"/>
    </row>
    <row r="547" ht="12.75">
      <c r="I547" s="445"/>
    </row>
    <row r="548" ht="12.75">
      <c r="I548" s="445"/>
    </row>
    <row r="549" ht="12.75">
      <c r="I549" s="445"/>
    </row>
    <row r="550" ht="12.75">
      <c r="I550" s="445"/>
    </row>
    <row r="551" ht="12.75">
      <c r="I551" s="445"/>
    </row>
    <row r="552" ht="12.75">
      <c r="I552" s="445"/>
    </row>
    <row r="553" ht="12.75">
      <c r="I553" s="445"/>
    </row>
    <row r="554" ht="12.75">
      <c r="I554" s="445"/>
    </row>
    <row r="555" ht="12.75">
      <c r="I555" s="445"/>
    </row>
    <row r="556" ht="12.75">
      <c r="I556" s="445"/>
    </row>
    <row r="557" ht="12.75">
      <c r="I557" s="445"/>
    </row>
    <row r="558" ht="12.75">
      <c r="I558" s="445"/>
    </row>
    <row r="559" ht="12.75">
      <c r="I559" s="445"/>
    </row>
    <row r="560" ht="12.75">
      <c r="I560" s="445"/>
    </row>
    <row r="561" ht="12.75">
      <c r="I561" s="445"/>
    </row>
    <row r="562" ht="12.75">
      <c r="I562" s="445"/>
    </row>
    <row r="563" ht="12.75">
      <c r="I563" s="445"/>
    </row>
    <row r="564" ht="12.75">
      <c r="I564" s="445"/>
    </row>
    <row r="565" ht="12.75">
      <c r="I565" s="445"/>
    </row>
    <row r="566" ht="12.75">
      <c r="I566" s="445"/>
    </row>
    <row r="567" ht="12.75">
      <c r="I567" s="445"/>
    </row>
    <row r="568" ht="12.75">
      <c r="I568" s="445"/>
    </row>
    <row r="569" ht="12.75">
      <c r="I569" s="445"/>
    </row>
    <row r="570" ht="12.75">
      <c r="I570" s="445"/>
    </row>
    <row r="571" ht="12.75">
      <c r="I571" s="445"/>
    </row>
    <row r="572" ht="12.75">
      <c r="I572" s="445"/>
    </row>
    <row r="573" ht="12.75">
      <c r="I573" s="445"/>
    </row>
    <row r="574" ht="12.75">
      <c r="I574" s="445"/>
    </row>
    <row r="575" ht="12.75">
      <c r="I575" s="445"/>
    </row>
    <row r="576" ht="12.75">
      <c r="I576" s="445"/>
    </row>
    <row r="577" ht="12.75">
      <c r="I577" s="445"/>
    </row>
    <row r="578" ht="12.75">
      <c r="I578" s="445"/>
    </row>
    <row r="579" ht="12.75">
      <c r="I579" s="445"/>
    </row>
    <row r="580" ht="12.75">
      <c r="I580" s="445"/>
    </row>
    <row r="581" ht="12.75">
      <c r="I581" s="445"/>
    </row>
    <row r="582" ht="12.75">
      <c r="I582" s="445"/>
    </row>
    <row r="583" ht="12.75">
      <c r="I583" s="445"/>
    </row>
    <row r="584" ht="12.75">
      <c r="I584" s="445"/>
    </row>
    <row r="585" ht="12.75">
      <c r="I585" s="445"/>
    </row>
    <row r="586" ht="12.75">
      <c r="I586" s="445"/>
    </row>
    <row r="587" ht="12.75">
      <c r="I587" s="445"/>
    </row>
    <row r="588" ht="12.75">
      <c r="I588" s="445"/>
    </row>
    <row r="589" ht="12.75">
      <c r="I589" s="445"/>
    </row>
    <row r="590" ht="12.75">
      <c r="I590" s="445"/>
    </row>
    <row r="591" ht="12.75">
      <c r="I591" s="445"/>
    </row>
    <row r="592" ht="12.75">
      <c r="I592" s="445"/>
    </row>
    <row r="593" ht="12.75">
      <c r="I593" s="445"/>
    </row>
    <row r="594" ht="12.75">
      <c r="I594" s="445"/>
    </row>
    <row r="595" ht="12.75">
      <c r="I595" s="445"/>
    </row>
    <row r="596" ht="12.75">
      <c r="I596" s="445"/>
    </row>
    <row r="597" ht="12.75">
      <c r="I597" s="445"/>
    </row>
    <row r="598" ht="12.75">
      <c r="I598" s="445"/>
    </row>
    <row r="599" ht="12.75">
      <c r="I599" s="445"/>
    </row>
    <row r="600" ht="12.75">
      <c r="I600" s="445"/>
    </row>
    <row r="601" ht="12.75">
      <c r="I601" s="445"/>
    </row>
    <row r="602" ht="12.75">
      <c r="I602" s="445"/>
    </row>
    <row r="603" ht="12.75">
      <c r="I603" s="445"/>
    </row>
    <row r="604" ht="12.75">
      <c r="I604" s="445"/>
    </row>
    <row r="605" ht="12.75">
      <c r="I605" s="445"/>
    </row>
    <row r="606" ht="12.75">
      <c r="I606" s="445"/>
    </row>
    <row r="607" ht="12.75">
      <c r="I607" s="445"/>
    </row>
    <row r="608" ht="12.75">
      <c r="I608" s="445"/>
    </row>
    <row r="609" ht="12.75">
      <c r="I609" s="445"/>
    </row>
    <row r="610" ht="12.75">
      <c r="I610" s="445"/>
    </row>
    <row r="611" ht="12.75">
      <c r="I611" s="445"/>
    </row>
    <row r="612" ht="12.75">
      <c r="I612" s="445"/>
    </row>
    <row r="613" ht="12.75">
      <c r="I613" s="445"/>
    </row>
    <row r="614" ht="12.75">
      <c r="I614" s="445"/>
    </row>
    <row r="615" ht="12.75">
      <c r="I615" s="445"/>
    </row>
    <row r="616" ht="12.75">
      <c r="I616" s="445"/>
    </row>
    <row r="617" ht="12.75">
      <c r="I617" s="445"/>
    </row>
    <row r="618" ht="12.75">
      <c r="I618" s="445"/>
    </row>
    <row r="619" ht="12.75">
      <c r="I619" s="445"/>
    </row>
    <row r="620" ht="12.75">
      <c r="I620" s="445"/>
    </row>
    <row r="621" ht="12.75">
      <c r="I621" s="445"/>
    </row>
    <row r="622" ht="12.75">
      <c r="I622" s="445"/>
    </row>
    <row r="623" ht="12.75">
      <c r="I623" s="445"/>
    </row>
    <row r="624" ht="12.75">
      <c r="I624" s="445"/>
    </row>
    <row r="625" ht="12.75">
      <c r="I625" s="445"/>
    </row>
    <row r="626" ht="12.75">
      <c r="I626" s="445"/>
    </row>
    <row r="627" ht="12.75">
      <c r="I627" s="445"/>
    </row>
    <row r="628" ht="12.75">
      <c r="I628" s="445"/>
    </row>
    <row r="629" ht="12.75">
      <c r="I629" s="445"/>
    </row>
    <row r="630" ht="12.75">
      <c r="I630" s="445"/>
    </row>
    <row r="631" ht="12.75">
      <c r="I631" s="445"/>
    </row>
    <row r="632" ht="12.75">
      <c r="I632" s="445"/>
    </row>
    <row r="633" ht="12.75">
      <c r="I633" s="445"/>
    </row>
    <row r="634" ht="12.75">
      <c r="I634" s="445"/>
    </row>
    <row r="635" ht="12.75">
      <c r="I635" s="445"/>
    </row>
    <row r="636" ht="12.75">
      <c r="I636" s="445"/>
    </row>
    <row r="637" ht="12.75">
      <c r="I637" s="445"/>
    </row>
    <row r="638" ht="12.75">
      <c r="I638" s="445"/>
    </row>
    <row r="639" ht="12.75">
      <c r="I639" s="445"/>
    </row>
    <row r="640" ht="12.75">
      <c r="I640" s="445"/>
    </row>
    <row r="641" ht="12.75">
      <c r="I641" s="445"/>
    </row>
    <row r="642" ht="12.75">
      <c r="I642" s="445"/>
    </row>
    <row r="643" ht="12.75">
      <c r="I643" s="445"/>
    </row>
    <row r="644" ht="12.75">
      <c r="I644" s="445"/>
    </row>
    <row r="645" ht="12.75">
      <c r="I645" s="445"/>
    </row>
    <row r="646" ht="12.75">
      <c r="I646" s="445"/>
    </row>
    <row r="647" ht="12.75">
      <c r="I647" s="445"/>
    </row>
    <row r="648" ht="12.75">
      <c r="I648" s="445"/>
    </row>
    <row r="649" ht="12.75">
      <c r="I649" s="445"/>
    </row>
    <row r="650" ht="12.75">
      <c r="I650" s="445"/>
    </row>
    <row r="651" ht="12.75">
      <c r="I651" s="445"/>
    </row>
    <row r="652" ht="12.75">
      <c r="I652" s="445"/>
    </row>
    <row r="653" ht="12.75">
      <c r="I653" s="445"/>
    </row>
    <row r="654" ht="12.75">
      <c r="I654" s="445"/>
    </row>
    <row r="655" ht="12.75">
      <c r="I655" s="445"/>
    </row>
    <row r="656" ht="12.75">
      <c r="I656" s="445"/>
    </row>
    <row r="657" ht="12.75">
      <c r="I657" s="445"/>
    </row>
    <row r="658" ht="12.75">
      <c r="I658" s="445"/>
    </row>
    <row r="659" ht="12.75">
      <c r="I659" s="445"/>
    </row>
    <row r="660" ht="12.75">
      <c r="I660" s="445"/>
    </row>
    <row r="661" ht="12.75">
      <c r="I661" s="445"/>
    </row>
    <row r="662" ht="12.75">
      <c r="I662" s="445"/>
    </row>
    <row r="663" ht="12.75">
      <c r="I663" s="445"/>
    </row>
    <row r="664" ht="12.75">
      <c r="I664" s="445"/>
    </row>
    <row r="665" ht="12.75">
      <c r="I665" s="445"/>
    </row>
    <row r="666" ht="12.75">
      <c r="I666" s="445"/>
    </row>
    <row r="667" ht="12.75">
      <c r="I667" s="445"/>
    </row>
    <row r="668" ht="12.75">
      <c r="I668" s="445"/>
    </row>
    <row r="669" ht="12.75">
      <c r="I669" s="445"/>
    </row>
    <row r="670" ht="12.75">
      <c r="I670" s="445"/>
    </row>
    <row r="671" ht="12.75">
      <c r="I671" s="445"/>
    </row>
    <row r="672" ht="12.75">
      <c r="I672" s="445"/>
    </row>
    <row r="673" ht="12.75">
      <c r="I673" s="445"/>
    </row>
    <row r="674" ht="12.75">
      <c r="I674" s="445"/>
    </row>
    <row r="675" ht="12.75">
      <c r="I675" s="445"/>
    </row>
    <row r="676" ht="12.75">
      <c r="I676" s="445"/>
    </row>
    <row r="677" ht="12.75">
      <c r="I677" s="445"/>
    </row>
    <row r="678" ht="12.75">
      <c r="I678" s="445"/>
    </row>
    <row r="679" ht="12.75">
      <c r="I679" s="445"/>
    </row>
    <row r="680" ht="12.75">
      <c r="I680" s="445"/>
    </row>
    <row r="681" ht="12.75">
      <c r="I681" s="445"/>
    </row>
    <row r="682" ht="12.75">
      <c r="I682" s="445"/>
    </row>
    <row r="683" ht="12.75">
      <c r="I683" s="445"/>
    </row>
    <row r="684" ht="12.75">
      <c r="I684" s="445"/>
    </row>
    <row r="685" ht="12.75">
      <c r="I685" s="445"/>
    </row>
    <row r="686" ht="12.75">
      <c r="I686" s="445"/>
    </row>
    <row r="687" ht="12.75">
      <c r="I687" s="445"/>
    </row>
    <row r="688" ht="12.75">
      <c r="I688" s="445"/>
    </row>
    <row r="689" ht="12.75">
      <c r="I689" s="445"/>
    </row>
    <row r="690" ht="12.75">
      <c r="I690" s="445"/>
    </row>
    <row r="691" ht="12.75">
      <c r="I691" s="445"/>
    </row>
    <row r="692" ht="12.75">
      <c r="I692" s="445"/>
    </row>
    <row r="693" ht="12.75">
      <c r="I693" s="445"/>
    </row>
    <row r="694" ht="12.75">
      <c r="I694" s="445"/>
    </row>
    <row r="695" ht="12.75">
      <c r="I695" s="445"/>
    </row>
    <row r="696" ht="12.75">
      <c r="I696" s="445"/>
    </row>
    <row r="697" ht="12.75">
      <c r="I697" s="445"/>
    </row>
    <row r="698" ht="12.75">
      <c r="I698" s="445"/>
    </row>
    <row r="699" ht="12.75">
      <c r="I699" s="445"/>
    </row>
    <row r="700" ht="12.75">
      <c r="I700" s="445"/>
    </row>
    <row r="701" ht="12.75">
      <c r="I701" s="445"/>
    </row>
    <row r="702" ht="12.75">
      <c r="I702" s="445"/>
    </row>
    <row r="703" ht="12.75">
      <c r="I703" s="445"/>
    </row>
    <row r="704" ht="12.75">
      <c r="I704" s="445"/>
    </row>
    <row r="705" ht="12.75">
      <c r="I705" s="445"/>
    </row>
    <row r="706" ht="12.75">
      <c r="I706" s="445"/>
    </row>
    <row r="707" ht="12.75">
      <c r="I707" s="445"/>
    </row>
    <row r="708" ht="12.75">
      <c r="I708" s="445"/>
    </row>
    <row r="709" ht="12.75">
      <c r="I709" s="445"/>
    </row>
    <row r="710" ht="12.75">
      <c r="I710" s="445"/>
    </row>
    <row r="711" ht="12.75">
      <c r="I711" s="445"/>
    </row>
    <row r="712" ht="12.75">
      <c r="I712" s="445"/>
    </row>
    <row r="713" ht="12.75">
      <c r="I713" s="445"/>
    </row>
    <row r="714" ht="12.75">
      <c r="I714" s="445"/>
    </row>
    <row r="715" ht="12.75">
      <c r="I715" s="445"/>
    </row>
    <row r="716" ht="12.75">
      <c r="I716" s="445"/>
    </row>
    <row r="717" ht="12.75">
      <c r="I717" s="445"/>
    </row>
    <row r="718" ht="12.75">
      <c r="I718" s="445"/>
    </row>
    <row r="719" ht="12.75">
      <c r="I719" s="445"/>
    </row>
    <row r="720" ht="12.75">
      <c r="I720" s="445"/>
    </row>
    <row r="721" ht="12.75">
      <c r="I721" s="445"/>
    </row>
    <row r="722" ht="12.75">
      <c r="I722" s="445"/>
    </row>
    <row r="723" ht="12.75">
      <c r="I723" s="445"/>
    </row>
    <row r="724" ht="12.75">
      <c r="I724" s="445"/>
    </row>
    <row r="725" ht="12.75">
      <c r="I725" s="445"/>
    </row>
    <row r="726" ht="12.75">
      <c r="I726" s="445"/>
    </row>
    <row r="727" ht="12.75">
      <c r="I727" s="445"/>
    </row>
    <row r="728" ht="12.75">
      <c r="I728" s="445"/>
    </row>
    <row r="729" ht="12.75">
      <c r="I729" s="445"/>
    </row>
    <row r="730" ht="12.75">
      <c r="I730" s="445"/>
    </row>
    <row r="731" ht="12.75">
      <c r="I731" s="445"/>
    </row>
    <row r="732" ht="12.75">
      <c r="I732" s="445"/>
    </row>
    <row r="733" ht="12.75">
      <c r="I733" s="445"/>
    </row>
    <row r="734" ht="12.75">
      <c r="I734" s="445"/>
    </row>
    <row r="735" ht="12.75">
      <c r="I735" s="445"/>
    </row>
    <row r="736" ht="12.75">
      <c r="I736" s="445"/>
    </row>
    <row r="737" ht="12.75">
      <c r="I737" s="445"/>
    </row>
    <row r="738" ht="12.75">
      <c r="I738" s="445"/>
    </row>
    <row r="739" ht="12.75">
      <c r="I739" s="445"/>
    </row>
    <row r="740" ht="12.75">
      <c r="I740" s="445"/>
    </row>
    <row r="741" ht="12.75">
      <c r="I741" s="445"/>
    </row>
    <row r="742" ht="12.75">
      <c r="I742" s="445"/>
    </row>
    <row r="743" ht="12.75">
      <c r="I743" s="445"/>
    </row>
    <row r="744" ht="12.75">
      <c r="I744" s="445"/>
    </row>
    <row r="745" ht="12.75">
      <c r="I745" s="445"/>
    </row>
    <row r="746" ht="12.75">
      <c r="I746" s="445"/>
    </row>
    <row r="747" ht="12.75">
      <c r="I747" s="445"/>
    </row>
    <row r="748" ht="12.75">
      <c r="I748" s="445"/>
    </row>
    <row r="749" ht="12.75">
      <c r="I749" s="445"/>
    </row>
    <row r="750" ht="12.75">
      <c r="I750" s="445"/>
    </row>
    <row r="751" ht="12.75">
      <c r="I751" s="445"/>
    </row>
    <row r="752" ht="12.75">
      <c r="I752" s="445"/>
    </row>
    <row r="753" ht="12.75">
      <c r="I753" s="445"/>
    </row>
    <row r="754" ht="12.75">
      <c r="I754" s="445"/>
    </row>
    <row r="755" ht="12.75">
      <c r="I755" s="445"/>
    </row>
    <row r="756" ht="12.75">
      <c r="I756" s="445"/>
    </row>
    <row r="757" ht="12.75">
      <c r="I757" s="445"/>
    </row>
    <row r="758" ht="12.75">
      <c r="I758" s="445"/>
    </row>
    <row r="759" ht="12.75">
      <c r="I759" s="445"/>
    </row>
    <row r="760" ht="12.75">
      <c r="I760" s="445"/>
    </row>
    <row r="761" ht="12.75">
      <c r="I761" s="445"/>
    </row>
    <row r="762" ht="12.75">
      <c r="I762" s="445"/>
    </row>
    <row r="763" ht="12.75">
      <c r="I763" s="445"/>
    </row>
    <row r="764" ht="12.75">
      <c r="I764" s="445"/>
    </row>
    <row r="765" ht="12.75">
      <c r="I765" s="445"/>
    </row>
    <row r="766" ht="12.75">
      <c r="I766" s="445"/>
    </row>
    <row r="767" ht="12.75">
      <c r="I767" s="445"/>
    </row>
    <row r="768" ht="12.75">
      <c r="I768" s="445"/>
    </row>
    <row r="769" ht="12.75">
      <c r="I769" s="445"/>
    </row>
    <row r="770" ht="12.75">
      <c r="I770" s="445"/>
    </row>
    <row r="771" ht="12.75">
      <c r="I771" s="445"/>
    </row>
    <row r="772" ht="12.75">
      <c r="I772" s="445"/>
    </row>
    <row r="773" ht="12.75">
      <c r="I773" s="445"/>
    </row>
    <row r="774" ht="12.75">
      <c r="I774" s="445"/>
    </row>
    <row r="775" ht="12.75">
      <c r="I775" s="445"/>
    </row>
    <row r="776" ht="12.75">
      <c r="I776" s="445"/>
    </row>
    <row r="777" ht="12.75">
      <c r="I777" s="445"/>
    </row>
    <row r="778" ht="12.75">
      <c r="I778" s="445"/>
    </row>
    <row r="779" ht="12.75">
      <c r="I779" s="445"/>
    </row>
    <row r="780" ht="12.75">
      <c r="I780" s="44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1">
      <selection activeCell="A2" sqref="A2:S2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6.8515625" style="10" bestFit="1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8" width="9.140625" style="10" customWidth="1"/>
    <col min="19" max="19" width="9.00390625" style="10" customWidth="1"/>
    <col min="20" max="16384" width="9.140625" style="10" customWidth="1"/>
  </cols>
  <sheetData>
    <row r="1" spans="1:19" ht="12.75">
      <c r="A1" s="1611" t="s">
        <v>967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  <c r="Q1" s="1611"/>
      <c r="R1" s="1611"/>
      <c r="S1" s="1611"/>
    </row>
    <row r="2" spans="1:19" ht="15.75">
      <c r="A2" s="1612" t="s">
        <v>1682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  <c r="Q2" s="1612"/>
      <c r="R2" s="1612"/>
      <c r="S2" s="1612"/>
    </row>
    <row r="3" spans="1:19" ht="13.5" thickBot="1">
      <c r="A3" s="84"/>
      <c r="B3" s="84"/>
      <c r="C3" s="84"/>
      <c r="D3" s="84"/>
      <c r="E3" s="84"/>
      <c r="F3" s="84"/>
      <c r="G3" s="84"/>
      <c r="H3" s="41"/>
      <c r="S3" s="174" t="s">
        <v>286</v>
      </c>
    </row>
    <row r="4" spans="1:19" ht="13.5" thickTop="1">
      <c r="A4" s="256"/>
      <c r="B4" s="280">
        <v>2010</v>
      </c>
      <c r="C4" s="280">
        <v>2010</v>
      </c>
      <c r="D4" s="280">
        <v>2011</v>
      </c>
      <c r="E4" s="280">
        <v>2011</v>
      </c>
      <c r="F4" s="1613" t="s">
        <v>790</v>
      </c>
      <c r="G4" s="1614"/>
      <c r="H4" s="1614"/>
      <c r="I4" s="1606"/>
      <c r="K4" s="256"/>
      <c r="L4" s="280">
        <v>2010</v>
      </c>
      <c r="M4" s="280">
        <v>2010</v>
      </c>
      <c r="N4" s="280">
        <v>2011</v>
      </c>
      <c r="O4" s="280">
        <v>2011</v>
      </c>
      <c r="P4" s="1613" t="s">
        <v>790</v>
      </c>
      <c r="Q4" s="1614"/>
      <c r="R4" s="1614"/>
      <c r="S4" s="1606"/>
    </row>
    <row r="5" spans="1:19" ht="12.75">
      <c r="A5" s="257" t="s">
        <v>457</v>
      </c>
      <c r="B5" s="170" t="s">
        <v>1249</v>
      </c>
      <c r="C5" s="170" t="s">
        <v>1060</v>
      </c>
      <c r="D5" s="170" t="s">
        <v>832</v>
      </c>
      <c r="E5" s="170" t="s">
        <v>786</v>
      </c>
      <c r="F5" s="1607" t="s">
        <v>1284</v>
      </c>
      <c r="G5" s="1608"/>
      <c r="H5" s="1607" t="s">
        <v>870</v>
      </c>
      <c r="I5" s="1609"/>
      <c r="K5" s="257" t="s">
        <v>457</v>
      </c>
      <c r="L5" s="170" t="s">
        <v>1249</v>
      </c>
      <c r="M5" s="170" t="s">
        <v>1060</v>
      </c>
      <c r="N5" s="170" t="s">
        <v>832</v>
      </c>
      <c r="O5" s="170" t="s">
        <v>786</v>
      </c>
      <c r="P5" s="1607" t="s">
        <v>1284</v>
      </c>
      <c r="Q5" s="1608"/>
      <c r="R5" s="1607" t="s">
        <v>870</v>
      </c>
      <c r="S5" s="1609"/>
    </row>
    <row r="6" spans="1:19" ht="12.75">
      <c r="A6" s="258"/>
      <c r="B6" s="185"/>
      <c r="C6" s="185"/>
      <c r="D6" s="185"/>
      <c r="E6" s="67"/>
      <c r="F6" s="177" t="s">
        <v>779</v>
      </c>
      <c r="G6" s="177" t="s">
        <v>833</v>
      </c>
      <c r="H6" s="177" t="s">
        <v>779</v>
      </c>
      <c r="I6" s="259" t="s">
        <v>833</v>
      </c>
      <c r="K6" s="258"/>
      <c r="L6" s="185"/>
      <c r="M6" s="185"/>
      <c r="N6" s="185"/>
      <c r="O6" s="67"/>
      <c r="P6" s="177" t="s">
        <v>779</v>
      </c>
      <c r="Q6" s="177" t="s">
        <v>833</v>
      </c>
      <c r="R6" s="177" t="s">
        <v>779</v>
      </c>
      <c r="S6" s="259" t="s">
        <v>833</v>
      </c>
    </row>
    <row r="7" spans="1:19" ht="15" customHeight="1">
      <c r="A7" s="260" t="s">
        <v>458</v>
      </c>
      <c r="B7" s="117">
        <v>14290.870771449143</v>
      </c>
      <c r="C7" s="117">
        <v>14896.662511300001</v>
      </c>
      <c r="D7" s="117">
        <v>14191.60552752</v>
      </c>
      <c r="E7" s="261">
        <v>15229.668551419998</v>
      </c>
      <c r="F7" s="261">
        <v>605.791739850858</v>
      </c>
      <c r="G7" s="261">
        <v>4.239012090579759</v>
      </c>
      <c r="H7" s="261">
        <v>1038.0630238999984</v>
      </c>
      <c r="I7" s="262">
        <v>7.314627100415192</v>
      </c>
      <c r="K7" s="260" t="s">
        <v>638</v>
      </c>
      <c r="L7" s="117">
        <v>10548.897792374952</v>
      </c>
      <c r="M7" s="117">
        <v>12140.349068284499</v>
      </c>
      <c r="N7" s="117">
        <v>12013.7729207</v>
      </c>
      <c r="O7" s="172">
        <v>12714.6589257875</v>
      </c>
      <c r="P7" s="172">
        <v>1591.451275909547</v>
      </c>
      <c r="Q7" s="172">
        <v>15.086422365945133</v>
      </c>
      <c r="R7" s="172">
        <v>700.886005087501</v>
      </c>
      <c r="S7" s="278">
        <v>5.834020750299506</v>
      </c>
    </row>
    <row r="8" spans="1:19" ht="15" customHeight="1">
      <c r="A8" s="263" t="s">
        <v>468</v>
      </c>
      <c r="B8" s="264">
        <v>741.6803736830632</v>
      </c>
      <c r="C8" s="264">
        <v>1105.74780413</v>
      </c>
      <c r="D8" s="264">
        <v>1114.0307567700002</v>
      </c>
      <c r="E8" s="265">
        <v>1279.99990905</v>
      </c>
      <c r="F8" s="265">
        <v>364.0674304469369</v>
      </c>
      <c r="G8" s="265">
        <v>49.08683623904428</v>
      </c>
      <c r="H8" s="265">
        <v>165.9691522799999</v>
      </c>
      <c r="I8" s="266">
        <v>14.898076311753522</v>
      </c>
      <c r="K8" s="263" t="s">
        <v>639</v>
      </c>
      <c r="L8" s="264">
        <v>7226.027425065235</v>
      </c>
      <c r="M8" s="264">
        <v>7631.413695229998</v>
      </c>
      <c r="N8" s="264">
        <v>7155.4550927499995</v>
      </c>
      <c r="O8" s="165">
        <v>7456.44715389</v>
      </c>
      <c r="P8" s="165">
        <v>405.3862701647631</v>
      </c>
      <c r="Q8" s="165">
        <v>5.610084854626792</v>
      </c>
      <c r="R8" s="165">
        <v>300.99206114000026</v>
      </c>
      <c r="S8" s="269">
        <v>4.20646985046373</v>
      </c>
    </row>
    <row r="9" spans="1:19" ht="15" customHeight="1">
      <c r="A9" s="267" t="s">
        <v>469</v>
      </c>
      <c r="B9" s="268">
        <v>885.7339237749632</v>
      </c>
      <c r="C9" s="268">
        <v>874.8228189900001</v>
      </c>
      <c r="D9" s="268">
        <v>1147.7173062699999</v>
      </c>
      <c r="E9" s="165">
        <v>1254.5564504599997</v>
      </c>
      <c r="F9" s="165">
        <v>-10.911104784963072</v>
      </c>
      <c r="G9" s="165">
        <v>-1.2318716142721928</v>
      </c>
      <c r="H9" s="165">
        <v>106.83914418999984</v>
      </c>
      <c r="I9" s="269">
        <v>9.308837952197436</v>
      </c>
      <c r="K9" s="267" t="s">
        <v>1547</v>
      </c>
      <c r="L9" s="268">
        <v>138.642122509957</v>
      </c>
      <c r="M9" s="268">
        <v>124.23926632</v>
      </c>
      <c r="N9" s="268">
        <v>83.3683953</v>
      </c>
      <c r="O9" s="165">
        <v>67.72221635999999</v>
      </c>
      <c r="P9" s="165">
        <v>-14.402856189957006</v>
      </c>
      <c r="Q9" s="754">
        <v>-10.388513915691547</v>
      </c>
      <c r="R9" s="165">
        <v>-15.646178940000013</v>
      </c>
      <c r="S9" s="269">
        <v>-18.767518414739133</v>
      </c>
    </row>
    <row r="10" spans="1:19" ht="15" customHeight="1">
      <c r="A10" s="267" t="s">
        <v>470</v>
      </c>
      <c r="B10" s="268">
        <v>893.5025933312778</v>
      </c>
      <c r="C10" s="268">
        <v>1045.69773018</v>
      </c>
      <c r="D10" s="268">
        <v>1194.5975953900002</v>
      </c>
      <c r="E10" s="165">
        <v>1575.84367741</v>
      </c>
      <c r="F10" s="165">
        <v>152.1951368487222</v>
      </c>
      <c r="G10" s="165">
        <v>17.03354170258058</v>
      </c>
      <c r="H10" s="165">
        <v>381.2460820199999</v>
      </c>
      <c r="I10" s="269">
        <v>31.914184616748248</v>
      </c>
      <c r="K10" s="267" t="s">
        <v>640</v>
      </c>
      <c r="L10" s="268">
        <v>1744.399445865384</v>
      </c>
      <c r="M10" s="268">
        <v>3059.1753476345007</v>
      </c>
      <c r="N10" s="268">
        <v>3375.1487648899993</v>
      </c>
      <c r="O10" s="165">
        <v>3788.7562730675004</v>
      </c>
      <c r="P10" s="165">
        <v>1314.7759017691167</v>
      </c>
      <c r="Q10" s="165">
        <v>75.3712634388545</v>
      </c>
      <c r="R10" s="165">
        <v>413.60750817750113</v>
      </c>
      <c r="S10" s="269">
        <v>12.254497119654552</v>
      </c>
    </row>
    <row r="11" spans="1:19" ht="15" customHeight="1">
      <c r="A11" s="267" t="s">
        <v>1545</v>
      </c>
      <c r="B11" s="268">
        <v>157.0946017</v>
      </c>
      <c r="C11" s="268">
        <v>142.22885526</v>
      </c>
      <c r="D11" s="268">
        <v>95.25252224999998</v>
      </c>
      <c r="E11" s="165">
        <v>79.01845219999998</v>
      </c>
      <c r="F11" s="165">
        <v>-14.86574644000001</v>
      </c>
      <c r="G11" s="165">
        <v>-9.462926338098358</v>
      </c>
      <c r="H11" s="165">
        <v>-16.23407005</v>
      </c>
      <c r="I11" s="269">
        <v>-17.043191788026384</v>
      </c>
      <c r="K11" s="267" t="s">
        <v>641</v>
      </c>
      <c r="L11" s="268">
        <v>1439.828798934378</v>
      </c>
      <c r="M11" s="268">
        <v>1325.5207591</v>
      </c>
      <c r="N11" s="268">
        <v>1399.8006677600001</v>
      </c>
      <c r="O11" s="165">
        <v>1401.73328247</v>
      </c>
      <c r="P11" s="165">
        <v>-114.30803983437795</v>
      </c>
      <c r="Q11" s="165">
        <v>-7.939002186855666</v>
      </c>
      <c r="R11" s="165">
        <v>1.9326147099998252</v>
      </c>
      <c r="S11" s="269">
        <v>0.13806356537123596</v>
      </c>
    </row>
    <row r="12" spans="1:19" ht="15" customHeight="1">
      <c r="A12" s="270" t="s">
        <v>471</v>
      </c>
      <c r="B12" s="271">
        <v>11612.85927895984</v>
      </c>
      <c r="C12" s="271">
        <v>11728.16530274</v>
      </c>
      <c r="D12" s="271">
        <v>10640.00734684</v>
      </c>
      <c r="E12" s="165">
        <v>11040.250062299998</v>
      </c>
      <c r="F12" s="165">
        <v>115.3060237801601</v>
      </c>
      <c r="G12" s="165">
        <v>0.9929167400579061</v>
      </c>
      <c r="H12" s="165">
        <v>400.24271545999727</v>
      </c>
      <c r="I12" s="269">
        <v>3.7616770591691955</v>
      </c>
      <c r="K12" s="260" t="s">
        <v>642</v>
      </c>
      <c r="L12" s="117">
        <v>22273.542056718303</v>
      </c>
      <c r="M12" s="117">
        <v>20598.822267192998</v>
      </c>
      <c r="N12" s="117">
        <v>19811.828443110004</v>
      </c>
      <c r="O12" s="172">
        <v>20612.918556660003</v>
      </c>
      <c r="P12" s="172">
        <v>-1674.7197895253048</v>
      </c>
      <c r="Q12" s="172">
        <v>-7.518875018893387</v>
      </c>
      <c r="R12" s="172">
        <v>801.0901135499989</v>
      </c>
      <c r="S12" s="278">
        <v>4.043494096722786</v>
      </c>
    </row>
    <row r="13" spans="1:19" ht="15" customHeight="1">
      <c r="A13" s="260" t="s">
        <v>472</v>
      </c>
      <c r="B13" s="117">
        <v>2019.7545935820049</v>
      </c>
      <c r="C13" s="117">
        <v>2224.65946694</v>
      </c>
      <c r="D13" s="117">
        <v>2204.84150331</v>
      </c>
      <c r="E13" s="272">
        <v>3153.0578437100003</v>
      </c>
      <c r="F13" s="272">
        <v>204.90487335799526</v>
      </c>
      <c r="G13" s="272">
        <v>10.145038115477163</v>
      </c>
      <c r="H13" s="272">
        <v>948.2163404000003</v>
      </c>
      <c r="I13" s="273">
        <v>43.00609993854426</v>
      </c>
      <c r="K13" s="267" t="s">
        <v>643</v>
      </c>
      <c r="L13" s="268">
        <v>4318.397210327535</v>
      </c>
      <c r="M13" s="268">
        <v>4087.5345514699998</v>
      </c>
      <c r="N13" s="268">
        <v>3389.3273062299995</v>
      </c>
      <c r="O13" s="165">
        <v>3420.03679399</v>
      </c>
      <c r="P13" s="165">
        <v>-230.86265885753483</v>
      </c>
      <c r="Q13" s="165">
        <v>-5.346026491157925</v>
      </c>
      <c r="R13" s="165">
        <v>30.709487760000684</v>
      </c>
      <c r="S13" s="269">
        <v>0.9060643893421823</v>
      </c>
    </row>
    <row r="14" spans="1:19" ht="15" customHeight="1">
      <c r="A14" s="263" t="s">
        <v>473</v>
      </c>
      <c r="B14" s="264">
        <v>1075.4058550534974</v>
      </c>
      <c r="C14" s="264">
        <v>1272.4181064499999</v>
      </c>
      <c r="D14" s="264">
        <v>1045.3965222900001</v>
      </c>
      <c r="E14" s="165">
        <v>1665.17171639</v>
      </c>
      <c r="F14" s="165">
        <v>197.0122513965025</v>
      </c>
      <c r="G14" s="165">
        <v>18.319804608716947</v>
      </c>
      <c r="H14" s="165">
        <v>619.7751940999999</v>
      </c>
      <c r="I14" s="269">
        <v>59.28613505833628</v>
      </c>
      <c r="K14" s="267" t="s">
        <v>644</v>
      </c>
      <c r="L14" s="268">
        <v>3787.7683331314693</v>
      </c>
      <c r="M14" s="268">
        <v>3838.6854800800006</v>
      </c>
      <c r="N14" s="268">
        <v>3697.68124551</v>
      </c>
      <c r="O14" s="165">
        <v>3464.37124832</v>
      </c>
      <c r="P14" s="165">
        <v>50.917146948531354</v>
      </c>
      <c r="Q14" s="165">
        <v>1.3442518778976251</v>
      </c>
      <c r="R14" s="165">
        <v>-233.30999718999965</v>
      </c>
      <c r="S14" s="269">
        <v>-6.309629784160061</v>
      </c>
    </row>
    <row r="15" spans="1:19" ht="15" customHeight="1">
      <c r="A15" s="267" t="s">
        <v>474</v>
      </c>
      <c r="B15" s="268">
        <v>46.32226246</v>
      </c>
      <c r="C15" s="268">
        <v>92.68106298999999</v>
      </c>
      <c r="D15" s="268">
        <v>87.07977137999998</v>
      </c>
      <c r="E15" s="165">
        <v>81.38253410999998</v>
      </c>
      <c r="F15" s="165">
        <v>46.35880052999999</v>
      </c>
      <c r="G15" s="165">
        <v>100.07887799096933</v>
      </c>
      <c r="H15" s="165">
        <v>-5.697237270000002</v>
      </c>
      <c r="I15" s="269">
        <v>-6.5425496412230055</v>
      </c>
      <c r="K15" s="267" t="s">
        <v>1548</v>
      </c>
      <c r="L15" s="268">
        <v>0</v>
      </c>
      <c r="M15" s="268">
        <v>0</v>
      </c>
      <c r="N15" s="268">
        <v>0</v>
      </c>
      <c r="O15" s="165">
        <v>0</v>
      </c>
      <c r="P15" s="165">
        <v>0</v>
      </c>
      <c r="Q15" s="754" t="s">
        <v>1418</v>
      </c>
      <c r="R15" s="165">
        <v>0</v>
      </c>
      <c r="S15" s="755" t="s">
        <v>1418</v>
      </c>
    </row>
    <row r="16" spans="1:19" ht="15" customHeight="1">
      <c r="A16" s="267" t="s">
        <v>475</v>
      </c>
      <c r="B16" s="268">
        <v>44.088568620000004</v>
      </c>
      <c r="C16" s="268">
        <v>43.10457996</v>
      </c>
      <c r="D16" s="268">
        <v>65.8698865</v>
      </c>
      <c r="E16" s="165">
        <v>74.54238407999999</v>
      </c>
      <c r="F16" s="165">
        <v>-0.9839886600000014</v>
      </c>
      <c r="G16" s="165">
        <v>-2.2318453304325065</v>
      </c>
      <c r="H16" s="165">
        <v>8.672497579999984</v>
      </c>
      <c r="I16" s="269">
        <v>13.16610372480296</v>
      </c>
      <c r="K16" s="267" t="s">
        <v>1549</v>
      </c>
      <c r="L16" s="268">
        <v>16.860428059999997</v>
      </c>
      <c r="M16" s="268">
        <v>9.53418826</v>
      </c>
      <c r="N16" s="268">
        <v>0</v>
      </c>
      <c r="O16" s="165">
        <v>0</v>
      </c>
      <c r="P16" s="165">
        <v>-7.326239799999996</v>
      </c>
      <c r="Q16" s="754">
        <v>-43.452276383070654</v>
      </c>
      <c r="R16" s="165">
        <v>0</v>
      </c>
      <c r="S16" s="755" t="s">
        <v>1418</v>
      </c>
    </row>
    <row r="17" spans="1:19" ht="15" customHeight="1">
      <c r="A17" s="267" t="s">
        <v>476</v>
      </c>
      <c r="B17" s="268">
        <v>14.007960419358204</v>
      </c>
      <c r="C17" s="268">
        <v>17.9</v>
      </c>
      <c r="D17" s="268">
        <v>13.947</v>
      </c>
      <c r="E17" s="165">
        <v>-0.00022800000000000012</v>
      </c>
      <c r="F17" s="165">
        <v>3.8920395806417947</v>
      </c>
      <c r="G17" s="165">
        <v>27.784484422608855</v>
      </c>
      <c r="H17" s="165">
        <v>-13.947227999999999</v>
      </c>
      <c r="I17" s="269">
        <v>-100.00163476016348</v>
      </c>
      <c r="K17" s="267" t="s">
        <v>1550</v>
      </c>
      <c r="L17" s="268">
        <v>5461.622939834559</v>
      </c>
      <c r="M17" s="268">
        <v>5057.394983887999</v>
      </c>
      <c r="N17" s="268">
        <v>5599.047526350004</v>
      </c>
      <c r="O17" s="165">
        <v>6825.096439950002</v>
      </c>
      <c r="P17" s="165">
        <v>-404.22795594655963</v>
      </c>
      <c r="Q17" s="165">
        <v>-7.4012424585063785</v>
      </c>
      <c r="R17" s="165">
        <v>1226.0489135999978</v>
      </c>
      <c r="S17" s="269">
        <v>21.89745501944782</v>
      </c>
    </row>
    <row r="18" spans="1:19" ht="15" customHeight="1">
      <c r="A18" s="267" t="s">
        <v>477</v>
      </c>
      <c r="B18" s="268">
        <v>6.355261304455981</v>
      </c>
      <c r="C18" s="268">
        <v>6.4030000000000005</v>
      </c>
      <c r="D18" s="268">
        <v>13.40805285</v>
      </c>
      <c r="E18" s="165">
        <v>7.894725579999999</v>
      </c>
      <c r="F18" s="165">
        <v>0.04773869554401955</v>
      </c>
      <c r="G18" s="165">
        <v>0.7511680992652126</v>
      </c>
      <c r="H18" s="165">
        <v>-5.513327270000001</v>
      </c>
      <c r="I18" s="269">
        <v>-41.119522213100474</v>
      </c>
      <c r="K18" s="267" t="s">
        <v>1551</v>
      </c>
      <c r="L18" s="268">
        <v>1091.397192783338</v>
      </c>
      <c r="M18" s="268">
        <v>1299.9476614100001</v>
      </c>
      <c r="N18" s="268">
        <v>1170.8344964100002</v>
      </c>
      <c r="O18" s="165">
        <v>1279.5287841800007</v>
      </c>
      <c r="P18" s="165">
        <v>208.55046862666222</v>
      </c>
      <c r="Q18" s="165">
        <v>19.10857660306107</v>
      </c>
      <c r="R18" s="165">
        <v>108.69428777000053</v>
      </c>
      <c r="S18" s="269">
        <v>9.283488665842846</v>
      </c>
    </row>
    <row r="19" spans="1:19" ht="15" customHeight="1">
      <c r="A19" s="267" t="s">
        <v>478</v>
      </c>
      <c r="B19" s="268">
        <v>345.9447235550982</v>
      </c>
      <c r="C19" s="268">
        <v>361.86802832</v>
      </c>
      <c r="D19" s="268">
        <v>523.3103822800001</v>
      </c>
      <c r="E19" s="165">
        <v>853.3228305499999</v>
      </c>
      <c r="F19" s="165">
        <v>15.923304764901786</v>
      </c>
      <c r="G19" s="165">
        <v>4.602846547640926</v>
      </c>
      <c r="H19" s="165">
        <v>330.0124482699998</v>
      </c>
      <c r="I19" s="269">
        <v>63.06246912820178</v>
      </c>
      <c r="K19" s="267" t="s">
        <v>1552</v>
      </c>
      <c r="L19" s="268">
        <v>7597.495952581402</v>
      </c>
      <c r="M19" s="268">
        <v>6305.725402085</v>
      </c>
      <c r="N19" s="268">
        <v>5954.93786861</v>
      </c>
      <c r="O19" s="165">
        <v>5623.88529022</v>
      </c>
      <c r="P19" s="165">
        <v>-1291.7705504964024</v>
      </c>
      <c r="Q19" s="165">
        <v>-17.002582937309725</v>
      </c>
      <c r="R19" s="165">
        <v>-331.05257839000024</v>
      </c>
      <c r="S19" s="269">
        <v>-5.559295255372235</v>
      </c>
    </row>
    <row r="20" spans="1:19" ht="15" customHeight="1">
      <c r="A20" s="270" t="s">
        <v>479</v>
      </c>
      <c r="B20" s="271">
        <v>487.62996216959516</v>
      </c>
      <c r="C20" s="271">
        <v>430.2846892199999</v>
      </c>
      <c r="D20" s="271">
        <v>455.8298880100001</v>
      </c>
      <c r="E20" s="165">
        <v>470.74388099999993</v>
      </c>
      <c r="F20" s="165">
        <v>-57.345272949595255</v>
      </c>
      <c r="G20" s="165">
        <v>-11.759997825902845</v>
      </c>
      <c r="H20" s="165">
        <v>14.913992989999826</v>
      </c>
      <c r="I20" s="269">
        <v>3.271833063669717</v>
      </c>
      <c r="K20" s="260" t="s">
        <v>645</v>
      </c>
      <c r="L20" s="117">
        <v>88584.1486379595</v>
      </c>
      <c r="M20" s="117">
        <v>93921.86210118802</v>
      </c>
      <c r="N20" s="117">
        <v>109211.53595381002</v>
      </c>
      <c r="O20" s="1496">
        <v>109678.79601828346</v>
      </c>
      <c r="P20" s="1496">
        <v>5337.713463228516</v>
      </c>
      <c r="Q20" s="1496">
        <v>6.025585327961524</v>
      </c>
      <c r="R20" s="1496">
        <v>467.26006447344844</v>
      </c>
      <c r="S20" s="1497">
        <v>0.42784863374787774</v>
      </c>
    </row>
    <row r="21" spans="1:19" ht="15" customHeight="1">
      <c r="A21" s="260" t="s">
        <v>480</v>
      </c>
      <c r="B21" s="117">
        <v>94714.21635194718</v>
      </c>
      <c r="C21" s="117">
        <v>105426.16023921139</v>
      </c>
      <c r="D21" s="117">
        <v>115185.976562467</v>
      </c>
      <c r="E21" s="272">
        <v>124904.6080249493</v>
      </c>
      <c r="F21" s="272">
        <v>10711.943887264206</v>
      </c>
      <c r="G21" s="272">
        <v>11.30975295985119</v>
      </c>
      <c r="H21" s="272">
        <v>9718.631462482299</v>
      </c>
      <c r="I21" s="273">
        <v>8.437339121061969</v>
      </c>
      <c r="K21" s="263" t="s">
        <v>646</v>
      </c>
      <c r="L21" s="264">
        <v>33324.01520557977</v>
      </c>
      <c r="M21" s="264">
        <v>35739.017084137005</v>
      </c>
      <c r="N21" s="264">
        <v>39818.62648524001</v>
      </c>
      <c r="O21" s="1498">
        <v>41015.74058569101</v>
      </c>
      <c r="P21" s="1498">
        <v>2415.001878557232</v>
      </c>
      <c r="Q21" s="1498">
        <v>7.247031498631845</v>
      </c>
      <c r="R21" s="1498">
        <v>1197.114100450999</v>
      </c>
      <c r="S21" s="1499">
        <v>3.006417363227599</v>
      </c>
    </row>
    <row r="22" spans="1:19" ht="15" customHeight="1">
      <c r="A22" s="263" t="s">
        <v>481</v>
      </c>
      <c r="B22" s="264">
        <v>18974.5686440602</v>
      </c>
      <c r="C22" s="264">
        <v>21535.0839190865</v>
      </c>
      <c r="D22" s="264">
        <v>22998.826171775</v>
      </c>
      <c r="E22" s="165">
        <v>18562.743724561235</v>
      </c>
      <c r="F22" s="165">
        <v>2560.5152750263005</v>
      </c>
      <c r="G22" s="165">
        <v>13.494458414620372</v>
      </c>
      <c r="H22" s="165">
        <v>-4436.082447213765</v>
      </c>
      <c r="I22" s="269">
        <v>-19.288299385722073</v>
      </c>
      <c r="K22" s="267" t="s">
        <v>647</v>
      </c>
      <c r="L22" s="268">
        <v>12938.843452242358</v>
      </c>
      <c r="M22" s="268">
        <v>13593.739598950004</v>
      </c>
      <c r="N22" s="268">
        <v>16331.48686854</v>
      </c>
      <c r="O22" s="165">
        <v>16270.672130240004</v>
      </c>
      <c r="P22" s="165">
        <v>654.896146707646</v>
      </c>
      <c r="Q22" s="165">
        <v>5.061473609483618</v>
      </c>
      <c r="R22" s="165">
        <v>-60.81473829999595</v>
      </c>
      <c r="S22" s="269">
        <v>-0.37237722927203787</v>
      </c>
    </row>
    <row r="23" spans="1:19" ht="15" customHeight="1">
      <c r="A23" s="267" t="s">
        <v>1546</v>
      </c>
      <c r="B23" s="268">
        <v>5496.92101224042</v>
      </c>
      <c r="C23" s="268">
        <v>5553.174846940001</v>
      </c>
      <c r="D23" s="268">
        <v>5065.3</v>
      </c>
      <c r="E23" s="165">
        <v>5984.75127495</v>
      </c>
      <c r="F23" s="165">
        <v>56.25383469958069</v>
      </c>
      <c r="G23" s="165">
        <v>1.0233698933333026</v>
      </c>
      <c r="H23" s="165">
        <v>919.45127495</v>
      </c>
      <c r="I23" s="269">
        <v>18.151960889779478</v>
      </c>
      <c r="K23" s="267" t="s">
        <v>648</v>
      </c>
      <c r="L23" s="268">
        <v>9774.23962664854</v>
      </c>
      <c r="M23" s="268">
        <v>9618.31991224</v>
      </c>
      <c r="N23" s="268">
        <v>9257.689954409998</v>
      </c>
      <c r="O23" s="165">
        <v>9426.782708582494</v>
      </c>
      <c r="P23" s="165">
        <v>-155.91971440853922</v>
      </c>
      <c r="Q23" s="165">
        <v>-1.595210679953445</v>
      </c>
      <c r="R23" s="165">
        <v>169.09275417249592</v>
      </c>
      <c r="S23" s="269">
        <v>1.8265113111932079</v>
      </c>
    </row>
    <row r="24" spans="1:19" ht="15" customHeight="1">
      <c r="A24" s="267" t="s">
        <v>1481</v>
      </c>
      <c r="B24" s="268">
        <v>2587.4475962749475</v>
      </c>
      <c r="C24" s="268">
        <v>2309.78740505</v>
      </c>
      <c r="D24" s="268">
        <v>3559.093948600001</v>
      </c>
      <c r="E24" s="274">
        <v>4092.534816469999</v>
      </c>
      <c r="F24" s="274">
        <v>-277.66019122494754</v>
      </c>
      <c r="G24" s="274">
        <v>-10.731045978464824</v>
      </c>
      <c r="H24" s="274">
        <v>533.4408678699979</v>
      </c>
      <c r="I24" s="275">
        <v>14.988108647141255</v>
      </c>
      <c r="K24" s="267" t="s">
        <v>649</v>
      </c>
      <c r="L24" s="268">
        <v>20214.50034205228</v>
      </c>
      <c r="M24" s="268">
        <v>20911.004381319995</v>
      </c>
      <c r="N24" s="268">
        <v>27913.55466638001</v>
      </c>
      <c r="O24" s="165">
        <v>25784.88437148</v>
      </c>
      <c r="P24" s="165">
        <v>696.5040392677147</v>
      </c>
      <c r="Q24" s="165">
        <v>3.445566437369592</v>
      </c>
      <c r="R24" s="165">
        <v>-2128.67029490001</v>
      </c>
      <c r="S24" s="269">
        <v>-7.625937722162809</v>
      </c>
    </row>
    <row r="25" spans="1:19" ht="15" customHeight="1">
      <c r="A25" s="267" t="s">
        <v>482</v>
      </c>
      <c r="B25" s="268">
        <v>1865.4052953049472</v>
      </c>
      <c r="C25" s="268">
        <v>1432.0525504299999</v>
      </c>
      <c r="D25" s="268">
        <v>2104.2937754699997</v>
      </c>
      <c r="E25" s="165">
        <v>3055.9926272299995</v>
      </c>
      <c r="F25" s="165">
        <v>-433.35274487494735</v>
      </c>
      <c r="G25" s="165">
        <v>-23.231023626107213</v>
      </c>
      <c r="H25" s="165">
        <v>951.6988517599998</v>
      </c>
      <c r="I25" s="269">
        <v>45.22652031071257</v>
      </c>
      <c r="K25" s="267" t="s">
        <v>650</v>
      </c>
      <c r="L25" s="268">
        <v>11286.597543105447</v>
      </c>
      <c r="M25" s="268">
        <v>13060.679834541002</v>
      </c>
      <c r="N25" s="268">
        <v>14824.012576040002</v>
      </c>
      <c r="O25" s="165">
        <v>15952.366726930004</v>
      </c>
      <c r="P25" s="165">
        <v>1774.0822914355558</v>
      </c>
      <c r="Q25" s="165">
        <v>15.718486325573602</v>
      </c>
      <c r="R25" s="165">
        <v>1128.3541508900016</v>
      </c>
      <c r="S25" s="269">
        <v>7.61166482490548</v>
      </c>
    </row>
    <row r="26" spans="1:19" ht="15" customHeight="1">
      <c r="A26" s="267" t="s">
        <v>483</v>
      </c>
      <c r="B26" s="268">
        <v>722.0423009699998</v>
      </c>
      <c r="C26" s="268">
        <v>877.7348546199999</v>
      </c>
      <c r="D26" s="268">
        <v>1454.8001731299996</v>
      </c>
      <c r="E26" s="165">
        <v>1036.54218924</v>
      </c>
      <c r="F26" s="165">
        <v>155.69255365000004</v>
      </c>
      <c r="G26" s="165">
        <v>21.56280226807223</v>
      </c>
      <c r="H26" s="165">
        <v>-418.25798388999965</v>
      </c>
      <c r="I26" s="269">
        <v>-28.750201685095927</v>
      </c>
      <c r="K26" s="267" t="s">
        <v>651</v>
      </c>
      <c r="L26" s="268">
        <v>1045.9524683311167</v>
      </c>
      <c r="M26" s="268">
        <v>999.1012899999998</v>
      </c>
      <c r="N26" s="268">
        <v>1066.1654032000001</v>
      </c>
      <c r="O26" s="165">
        <v>1228.3494953600002</v>
      </c>
      <c r="P26" s="165">
        <v>-46.8511783311169</v>
      </c>
      <c r="Q26" s="165">
        <v>-4.479283691148119</v>
      </c>
      <c r="R26" s="165">
        <v>162.1840921600001</v>
      </c>
      <c r="S26" s="269">
        <v>15.211907240022892</v>
      </c>
    </row>
    <row r="27" spans="1:19" ht="15" customHeight="1">
      <c r="A27" s="267" t="s">
        <v>484</v>
      </c>
      <c r="B27" s="268">
        <v>67.0160301</v>
      </c>
      <c r="C27" s="268">
        <v>58.26899966</v>
      </c>
      <c r="D27" s="268">
        <v>39.74083702</v>
      </c>
      <c r="E27" s="165">
        <v>468.13656449</v>
      </c>
      <c r="F27" s="165">
        <v>-8.747030439999996</v>
      </c>
      <c r="G27" s="165">
        <v>-13.05214651919526</v>
      </c>
      <c r="H27" s="165">
        <v>428.39572747</v>
      </c>
      <c r="I27" s="269">
        <v>1077.9735898728184</v>
      </c>
      <c r="K27" s="260" t="s">
        <v>652</v>
      </c>
      <c r="L27" s="117">
        <v>54093.25578451061</v>
      </c>
      <c r="M27" s="117">
        <v>54298.524175218496</v>
      </c>
      <c r="N27" s="117">
        <v>57934.20333544999</v>
      </c>
      <c r="O27" s="1496">
        <v>59807.93084857002</v>
      </c>
      <c r="P27" s="1496">
        <v>205.26839070788265</v>
      </c>
      <c r="Q27" s="1496">
        <v>0.37947131806154</v>
      </c>
      <c r="R27" s="1496">
        <v>1873.7275131200295</v>
      </c>
      <c r="S27" s="1497">
        <v>3.234233674140288</v>
      </c>
    </row>
    <row r="28" spans="1:19" ht="15" customHeight="1">
      <c r="A28" s="267" t="s">
        <v>485</v>
      </c>
      <c r="B28" s="268">
        <v>2910.672865274021</v>
      </c>
      <c r="C28" s="268">
        <v>2513.2993620300012</v>
      </c>
      <c r="D28" s="268">
        <v>2781.9891094000004</v>
      </c>
      <c r="E28" s="165">
        <v>3525.0909585100003</v>
      </c>
      <c r="F28" s="165">
        <v>-397.37350324401996</v>
      </c>
      <c r="G28" s="165">
        <v>-13.652290093638186</v>
      </c>
      <c r="H28" s="165">
        <v>743.1018491099999</v>
      </c>
      <c r="I28" s="269">
        <v>26.711170313325443</v>
      </c>
      <c r="K28" s="263" t="s">
        <v>654</v>
      </c>
      <c r="L28" s="264">
        <v>1.3984941499999999</v>
      </c>
      <c r="M28" s="264">
        <v>0.6033240500000001</v>
      </c>
      <c r="N28" s="264">
        <v>38.52732405</v>
      </c>
      <c r="O28" s="265">
        <v>30.52732405</v>
      </c>
      <c r="P28" s="265">
        <v>-0.7951700999999998</v>
      </c>
      <c r="Q28" s="265">
        <v>-56.85902225618891</v>
      </c>
      <c r="R28" s="265">
        <v>-8</v>
      </c>
      <c r="S28" s="266">
        <v>-20.764483901393607</v>
      </c>
    </row>
    <row r="29" spans="1:19" ht="15" customHeight="1">
      <c r="A29" s="267" t="s">
        <v>486</v>
      </c>
      <c r="B29" s="268">
        <v>0</v>
      </c>
      <c r="C29" s="268">
        <v>42.42271581</v>
      </c>
      <c r="D29" s="268">
        <v>0</v>
      </c>
      <c r="E29" s="165">
        <v>0</v>
      </c>
      <c r="F29" s="165">
        <v>42.42271581</v>
      </c>
      <c r="G29" s="754" t="s">
        <v>1418</v>
      </c>
      <c r="H29" s="1063">
        <v>0</v>
      </c>
      <c r="I29" s="755" t="s">
        <v>1418</v>
      </c>
      <c r="K29" s="267" t="s">
        <v>655</v>
      </c>
      <c r="L29" s="268">
        <v>495.62196617844876</v>
      </c>
      <c r="M29" s="268">
        <v>726.06813587</v>
      </c>
      <c r="N29" s="268">
        <v>677.27957777</v>
      </c>
      <c r="O29" s="165">
        <v>498.3365090000001</v>
      </c>
      <c r="P29" s="165">
        <v>230.44616969155123</v>
      </c>
      <c r="Q29" s="165">
        <v>46.49635920466428</v>
      </c>
      <c r="R29" s="165">
        <v>-178.94306876999985</v>
      </c>
      <c r="S29" s="269">
        <v>-26.420857005490255</v>
      </c>
    </row>
    <row r="30" spans="1:19" ht="15" customHeight="1">
      <c r="A30" s="267" t="s">
        <v>487</v>
      </c>
      <c r="B30" s="268">
        <v>7705.943168431586</v>
      </c>
      <c r="C30" s="268">
        <v>7310.046199263796</v>
      </c>
      <c r="D30" s="268">
        <v>7338.9824812265</v>
      </c>
      <c r="E30" s="165">
        <v>7723.61976724705</v>
      </c>
      <c r="F30" s="165">
        <v>-395.8969691677903</v>
      </c>
      <c r="G30" s="165">
        <v>-5.13755371035741</v>
      </c>
      <c r="H30" s="165">
        <v>384.63728602055016</v>
      </c>
      <c r="I30" s="269">
        <v>5.241016544248095</v>
      </c>
      <c r="K30" s="267" t="s">
        <v>656</v>
      </c>
      <c r="L30" s="268">
        <v>1061.9309836624548</v>
      </c>
      <c r="M30" s="268">
        <v>1065.87469751</v>
      </c>
      <c r="N30" s="268">
        <v>1199.2969746</v>
      </c>
      <c r="O30" s="165">
        <v>1020.31406027</v>
      </c>
      <c r="P30" s="165">
        <v>3.9437138475452684</v>
      </c>
      <c r="Q30" s="165">
        <v>0.3713719543189086</v>
      </c>
      <c r="R30" s="165">
        <v>-178.98291433000009</v>
      </c>
      <c r="S30" s="269">
        <v>-14.923986145274487</v>
      </c>
    </row>
    <row r="31" spans="1:19" ht="15" customHeight="1">
      <c r="A31" s="267" t="s">
        <v>488</v>
      </c>
      <c r="B31" s="268">
        <v>486.05721151999995</v>
      </c>
      <c r="C31" s="268">
        <v>703.6411836700001</v>
      </c>
      <c r="D31" s="268">
        <v>3255</v>
      </c>
      <c r="E31" s="165">
        <v>3812.610740100001</v>
      </c>
      <c r="F31" s="165">
        <v>217.5839721500002</v>
      </c>
      <c r="G31" s="165">
        <v>44.7650949297863</v>
      </c>
      <c r="H31" s="165">
        <v>557.6107401000008</v>
      </c>
      <c r="I31" s="269">
        <v>17.13089831336408</v>
      </c>
      <c r="K31" s="267" t="s">
        <v>657</v>
      </c>
      <c r="L31" s="268">
        <v>5108.414209745795</v>
      </c>
      <c r="M31" s="268">
        <v>5354.502119260001</v>
      </c>
      <c r="N31" s="268">
        <v>5700.25094462</v>
      </c>
      <c r="O31" s="165">
        <v>6588.495990349999</v>
      </c>
      <c r="P31" s="165">
        <v>246.08790951420542</v>
      </c>
      <c r="Q31" s="165">
        <v>4.81730532040101</v>
      </c>
      <c r="R31" s="165">
        <v>888.2450457299992</v>
      </c>
      <c r="S31" s="269">
        <v>15.582560388299061</v>
      </c>
    </row>
    <row r="32" spans="1:19" ht="15" customHeight="1">
      <c r="A32" s="267" t="s">
        <v>489</v>
      </c>
      <c r="B32" s="268">
        <v>1913.5833642609462</v>
      </c>
      <c r="C32" s="268">
        <v>1841.4463925000005</v>
      </c>
      <c r="D32" s="268">
        <v>2534.7594148800003</v>
      </c>
      <c r="E32" s="165">
        <v>1880.1919933869997</v>
      </c>
      <c r="F32" s="165">
        <v>-72.1369717609457</v>
      </c>
      <c r="G32" s="165">
        <v>-3.7697323831410943</v>
      </c>
      <c r="H32" s="165">
        <v>-654.5674214930007</v>
      </c>
      <c r="I32" s="269">
        <v>-25.823650862107122</v>
      </c>
      <c r="K32" s="267" t="s">
        <v>658</v>
      </c>
      <c r="L32" s="268">
        <v>340.3269042600001</v>
      </c>
      <c r="M32" s="268">
        <v>182.40771921000004</v>
      </c>
      <c r="N32" s="268">
        <v>397.25609842000006</v>
      </c>
      <c r="O32" s="165">
        <v>957.9356105699998</v>
      </c>
      <c r="P32" s="165">
        <v>-157.91918505000007</v>
      </c>
      <c r="Q32" s="165">
        <v>-46.402204196396504</v>
      </c>
      <c r="R32" s="165">
        <v>560.6795121499997</v>
      </c>
      <c r="S32" s="269">
        <v>141.13805033578612</v>
      </c>
    </row>
    <row r="33" spans="1:19" ht="15" customHeight="1">
      <c r="A33" s="267" t="s">
        <v>490</v>
      </c>
      <c r="B33" s="268">
        <v>2605.835747297425</v>
      </c>
      <c r="C33" s="268">
        <v>3155.0357433121007</v>
      </c>
      <c r="D33" s="268">
        <v>2975.64254855</v>
      </c>
      <c r="E33" s="165">
        <v>3662.161831049999</v>
      </c>
      <c r="F33" s="165">
        <v>549.1999960146759</v>
      </c>
      <c r="G33" s="165">
        <v>21.075771816556912</v>
      </c>
      <c r="H33" s="165">
        <v>686.519282499999</v>
      </c>
      <c r="I33" s="269">
        <v>23.071295402552057</v>
      </c>
      <c r="K33" s="267" t="s">
        <v>659</v>
      </c>
      <c r="L33" s="268">
        <v>964.0997884300001</v>
      </c>
      <c r="M33" s="268">
        <v>344.5849266600001</v>
      </c>
      <c r="N33" s="268">
        <v>2024.11629669</v>
      </c>
      <c r="O33" s="165">
        <v>1149.6786172800003</v>
      </c>
      <c r="P33" s="165">
        <v>-619.5148617699999</v>
      </c>
      <c r="Q33" s="165">
        <v>-64.25837545082925</v>
      </c>
      <c r="R33" s="165">
        <v>-874.4376794099996</v>
      </c>
      <c r="S33" s="269">
        <v>-43.200960381572514</v>
      </c>
    </row>
    <row r="34" spans="1:19" ht="15" customHeight="1">
      <c r="A34" s="267" t="s">
        <v>491</v>
      </c>
      <c r="B34" s="268">
        <v>0</v>
      </c>
      <c r="C34" s="268">
        <v>665.0654612045</v>
      </c>
      <c r="D34" s="268">
        <v>0</v>
      </c>
      <c r="E34" s="165">
        <v>0</v>
      </c>
      <c r="F34" s="165">
        <v>665.0654612045</v>
      </c>
      <c r="G34" s="754" t="s">
        <v>1418</v>
      </c>
      <c r="H34" s="1063">
        <v>0</v>
      </c>
      <c r="I34" s="755" t="s">
        <v>1418</v>
      </c>
      <c r="K34" s="267" t="s">
        <v>660</v>
      </c>
      <c r="L34" s="268">
        <v>1695.6887992304569</v>
      </c>
      <c r="M34" s="268">
        <v>1591.8988333954999</v>
      </c>
      <c r="N34" s="268">
        <v>1662.9712033699998</v>
      </c>
      <c r="O34" s="165">
        <v>2347.86878279</v>
      </c>
      <c r="P34" s="165">
        <v>-103.789965834957</v>
      </c>
      <c r="Q34" s="165">
        <v>-6.120814496271917</v>
      </c>
      <c r="R34" s="165">
        <v>684.89757942</v>
      </c>
      <c r="S34" s="269">
        <v>41.1851737439626</v>
      </c>
    </row>
    <row r="35" spans="1:19" ht="15" customHeight="1">
      <c r="A35" s="267" t="s">
        <v>492</v>
      </c>
      <c r="B35" s="268">
        <v>3938.509990475134</v>
      </c>
      <c r="C35" s="268">
        <v>4278.716975646001</v>
      </c>
      <c r="D35" s="268">
        <v>4708.179884739999</v>
      </c>
      <c r="E35" s="165">
        <v>5056.164078225998</v>
      </c>
      <c r="F35" s="165">
        <v>340.2069851708666</v>
      </c>
      <c r="G35" s="165">
        <v>8.637961716324723</v>
      </c>
      <c r="H35" s="165">
        <v>347.98419348599964</v>
      </c>
      <c r="I35" s="269">
        <v>7.391055609703335</v>
      </c>
      <c r="K35" s="267" t="s">
        <v>669</v>
      </c>
      <c r="L35" s="268">
        <v>0</v>
      </c>
      <c r="M35" s="268">
        <v>0</v>
      </c>
      <c r="N35" s="268">
        <v>0</v>
      </c>
      <c r="O35" s="165">
        <v>0</v>
      </c>
      <c r="P35" s="165">
        <v>0</v>
      </c>
      <c r="Q35" s="754" t="s">
        <v>1418</v>
      </c>
      <c r="R35" s="1063">
        <v>0</v>
      </c>
      <c r="S35" s="755" t="s">
        <v>1418</v>
      </c>
    </row>
    <row r="36" spans="1:19" ht="15" customHeight="1">
      <c r="A36" s="267" t="s">
        <v>493</v>
      </c>
      <c r="B36" s="268">
        <v>1482.4428224905357</v>
      </c>
      <c r="C36" s="268">
        <v>1658.5861370115003</v>
      </c>
      <c r="D36" s="268">
        <v>1281.9232548699997</v>
      </c>
      <c r="E36" s="165">
        <v>1533.2352853100003</v>
      </c>
      <c r="F36" s="165">
        <v>176.14331452096462</v>
      </c>
      <c r="G36" s="165">
        <v>11.881963462512509</v>
      </c>
      <c r="H36" s="165">
        <v>251.31203044000063</v>
      </c>
      <c r="I36" s="269">
        <v>19.60429608287949</v>
      </c>
      <c r="K36" s="267" t="s">
        <v>670</v>
      </c>
      <c r="L36" s="268">
        <v>1523.6076590645266</v>
      </c>
      <c r="M36" s="268">
        <v>1719.6121502400001</v>
      </c>
      <c r="N36" s="268">
        <v>1840.34905019</v>
      </c>
      <c r="O36" s="165">
        <v>2366.7133161499996</v>
      </c>
      <c r="P36" s="165">
        <v>196.0044911754735</v>
      </c>
      <c r="Q36" s="754">
        <v>12.864498941664381</v>
      </c>
      <c r="R36" s="165">
        <v>526.3642659599996</v>
      </c>
      <c r="S36" s="755">
        <v>28.60132787884217</v>
      </c>
    </row>
    <row r="37" spans="1:19" ht="15" customHeight="1">
      <c r="A37" s="267" t="s">
        <v>494</v>
      </c>
      <c r="B37" s="268">
        <v>400.9642602274844</v>
      </c>
      <c r="C37" s="268">
        <v>402.07367855</v>
      </c>
      <c r="D37" s="268">
        <v>295.73291508</v>
      </c>
      <c r="E37" s="165">
        <v>450.20678093</v>
      </c>
      <c r="F37" s="165">
        <v>1.109418322515637</v>
      </c>
      <c r="G37" s="165">
        <v>0.2766875835482734</v>
      </c>
      <c r="H37" s="165">
        <v>154.47386584999998</v>
      </c>
      <c r="I37" s="269">
        <v>52.234248530709735</v>
      </c>
      <c r="K37" s="267" t="s">
        <v>671</v>
      </c>
      <c r="L37" s="268">
        <v>1713.9662574752128</v>
      </c>
      <c r="M37" s="268">
        <v>1346.7383610499996</v>
      </c>
      <c r="N37" s="268">
        <v>1319.1306166099998</v>
      </c>
      <c r="O37" s="165">
        <v>1303.8501408999998</v>
      </c>
      <c r="P37" s="165">
        <v>-367.2278964252132</v>
      </c>
      <c r="Q37" s="165">
        <v>-21.425619951594875</v>
      </c>
      <c r="R37" s="165">
        <v>-15.280475710000019</v>
      </c>
      <c r="S37" s="269">
        <v>-1.1583747293553783</v>
      </c>
    </row>
    <row r="38" spans="1:19" ht="15" customHeight="1">
      <c r="A38" s="267" t="s">
        <v>495</v>
      </c>
      <c r="B38" s="268">
        <v>273.2601234211883</v>
      </c>
      <c r="C38" s="268">
        <v>299.11611908</v>
      </c>
      <c r="D38" s="268">
        <v>263.55825318</v>
      </c>
      <c r="E38" s="165">
        <v>300.05665129</v>
      </c>
      <c r="F38" s="165">
        <v>25.85599565881165</v>
      </c>
      <c r="G38" s="165">
        <v>9.462044931802444</v>
      </c>
      <c r="H38" s="165">
        <v>36.49839810999998</v>
      </c>
      <c r="I38" s="269">
        <v>13.84832296830902</v>
      </c>
      <c r="K38" s="267" t="s">
        <v>803</v>
      </c>
      <c r="L38" s="268">
        <v>37967.402041375906</v>
      </c>
      <c r="M38" s="268">
        <v>37072.286541992995</v>
      </c>
      <c r="N38" s="268">
        <v>38166.62887847999</v>
      </c>
      <c r="O38" s="165">
        <v>40856.80998886</v>
      </c>
      <c r="P38" s="165">
        <v>-895.1154993829114</v>
      </c>
      <c r="Q38" s="165">
        <v>-2.3575895406470986</v>
      </c>
      <c r="R38" s="165">
        <v>2690.1811103800064</v>
      </c>
      <c r="S38" s="269">
        <v>7.048516438130714</v>
      </c>
    </row>
    <row r="39" spans="1:19" ht="15" customHeight="1">
      <c r="A39" s="267" t="s">
        <v>496</v>
      </c>
      <c r="B39" s="268">
        <v>713.7881428944888</v>
      </c>
      <c r="C39" s="268">
        <v>666.4223432164997</v>
      </c>
      <c r="D39" s="268">
        <v>997.6053099554999</v>
      </c>
      <c r="E39" s="165">
        <v>1072.782898068</v>
      </c>
      <c r="F39" s="165">
        <v>-47.365799677989116</v>
      </c>
      <c r="G39" s="165">
        <v>-6.635834476868112</v>
      </c>
      <c r="H39" s="165">
        <v>75.17758811249996</v>
      </c>
      <c r="I39" s="269">
        <v>7.535804727808977</v>
      </c>
      <c r="K39" s="267" t="s">
        <v>1553</v>
      </c>
      <c r="L39" s="268">
        <v>3220.798680937804</v>
      </c>
      <c r="M39" s="268">
        <v>4893.947365980001</v>
      </c>
      <c r="N39" s="268">
        <v>4908.39637065</v>
      </c>
      <c r="O39" s="165">
        <v>2687.4005083499983</v>
      </c>
      <c r="P39" s="165">
        <v>1673.1486850421975</v>
      </c>
      <c r="Q39" s="165">
        <v>51.94825416890151</v>
      </c>
      <c r="R39" s="165">
        <v>-2220.9958623000016</v>
      </c>
      <c r="S39" s="269">
        <v>-45.24891012430367</v>
      </c>
    </row>
    <row r="40" spans="1:19" ht="15" customHeight="1">
      <c r="A40" s="267" t="s">
        <v>497</v>
      </c>
      <c r="B40" s="268">
        <v>4928.49054178854</v>
      </c>
      <c r="C40" s="268">
        <v>5298.734796969999</v>
      </c>
      <c r="D40" s="268">
        <v>6439.20834778</v>
      </c>
      <c r="E40" s="165">
        <v>7306.744160130001</v>
      </c>
      <c r="F40" s="165">
        <v>370.24425518145836</v>
      </c>
      <c r="G40" s="165">
        <v>7.5123255699116624</v>
      </c>
      <c r="H40" s="165">
        <v>867.5358123500009</v>
      </c>
      <c r="I40" s="269">
        <v>13.472709151414477</v>
      </c>
      <c r="K40" s="260" t="s">
        <v>691</v>
      </c>
      <c r="L40" s="117">
        <v>29605.387653875994</v>
      </c>
      <c r="M40" s="117">
        <v>31667.860237054498</v>
      </c>
      <c r="N40" s="117">
        <v>36504.961112610996</v>
      </c>
      <c r="O40" s="1496">
        <v>37635.290813502</v>
      </c>
      <c r="P40" s="1496">
        <v>2062.4725831785036</v>
      </c>
      <c r="Q40" s="1496">
        <v>6.966544763039037</v>
      </c>
      <c r="R40" s="1496">
        <v>1130.3297008910013</v>
      </c>
      <c r="S40" s="1497">
        <v>3.096372839308457</v>
      </c>
    </row>
    <row r="41" spans="1:19" ht="15" customHeight="1">
      <c r="A41" s="267" t="s">
        <v>498</v>
      </c>
      <c r="B41" s="268">
        <v>6692.767338419751</v>
      </c>
      <c r="C41" s="268">
        <v>8624.312210583</v>
      </c>
      <c r="D41" s="268">
        <v>12268.666358639999</v>
      </c>
      <c r="E41" s="165">
        <v>14939.304189649996</v>
      </c>
      <c r="F41" s="165">
        <v>1931.5448721632501</v>
      </c>
      <c r="G41" s="165">
        <v>28.860182559690067</v>
      </c>
      <c r="H41" s="165">
        <v>2670.637831009997</v>
      </c>
      <c r="I41" s="269">
        <v>21.767955480582827</v>
      </c>
      <c r="K41" s="263" t="s">
        <v>750</v>
      </c>
      <c r="L41" s="264">
        <v>1959.2059772075966</v>
      </c>
      <c r="M41" s="264">
        <v>2210.559188710001</v>
      </c>
      <c r="N41" s="264">
        <v>2713.975020040001</v>
      </c>
      <c r="O41" s="265">
        <v>2980.33157858</v>
      </c>
      <c r="P41" s="265">
        <v>251.3532115024043</v>
      </c>
      <c r="Q41" s="265">
        <v>12.829340785324227</v>
      </c>
      <c r="R41" s="265">
        <v>266.35655853999924</v>
      </c>
      <c r="S41" s="266">
        <v>9.814259769276486</v>
      </c>
    </row>
    <row r="42" spans="1:19" ht="15" customHeight="1">
      <c r="A42" s="267" t="s">
        <v>499</v>
      </c>
      <c r="B42" s="268">
        <v>2614.1221422561935</v>
      </c>
      <c r="C42" s="268">
        <v>2537.84139885</v>
      </c>
      <c r="D42" s="268">
        <v>2585.06378265</v>
      </c>
      <c r="E42" s="165">
        <v>2572.26652401</v>
      </c>
      <c r="F42" s="165">
        <v>-76.28074340619332</v>
      </c>
      <c r="G42" s="165">
        <v>-2.9180252205184654</v>
      </c>
      <c r="H42" s="165">
        <v>-12.79725864000011</v>
      </c>
      <c r="I42" s="269">
        <v>-0.4950461464777239</v>
      </c>
      <c r="K42" s="267" t="s">
        <v>751</v>
      </c>
      <c r="L42" s="268">
        <v>6142.580628738523</v>
      </c>
      <c r="M42" s="268">
        <v>6430.098025639999</v>
      </c>
      <c r="N42" s="268">
        <v>7162.604231880001</v>
      </c>
      <c r="O42" s="165">
        <v>8555.958721379999</v>
      </c>
      <c r="P42" s="165">
        <v>287.5173969014759</v>
      </c>
      <c r="Q42" s="165">
        <v>4.6807264613883</v>
      </c>
      <c r="R42" s="165">
        <v>1393.3544894999977</v>
      </c>
      <c r="S42" s="269">
        <v>19.453182730637593</v>
      </c>
    </row>
    <row r="43" spans="1:19" ht="15" customHeight="1">
      <c r="A43" s="267" t="s">
        <v>615</v>
      </c>
      <c r="B43" s="268">
        <v>15793.463057636658</v>
      </c>
      <c r="C43" s="268">
        <v>20347.94137515</v>
      </c>
      <c r="D43" s="268">
        <v>20578.788076820005</v>
      </c>
      <c r="E43" s="165">
        <v>23925.277770545006</v>
      </c>
      <c r="F43" s="165">
        <v>4554.478317513342</v>
      </c>
      <c r="G43" s="165">
        <v>28.837743190915315</v>
      </c>
      <c r="H43" s="165">
        <v>3346.4896937250014</v>
      </c>
      <c r="I43" s="269">
        <v>16.261840499220142</v>
      </c>
      <c r="K43" s="267" t="s">
        <v>752</v>
      </c>
      <c r="L43" s="268">
        <v>383.15008358489683</v>
      </c>
      <c r="M43" s="268">
        <v>1435.0886749499998</v>
      </c>
      <c r="N43" s="268">
        <v>928.65768877</v>
      </c>
      <c r="O43" s="165">
        <v>524.46778078</v>
      </c>
      <c r="P43" s="165">
        <v>1051.938591365103</v>
      </c>
      <c r="Q43" s="165">
        <v>274.5500096261936</v>
      </c>
      <c r="R43" s="165">
        <v>-404.18990799000005</v>
      </c>
      <c r="S43" s="269">
        <v>-43.52410073999888</v>
      </c>
    </row>
    <row r="44" spans="1:19" ht="15" customHeight="1">
      <c r="A44" s="267" t="s">
        <v>616</v>
      </c>
      <c r="B44" s="268">
        <v>2601.504896887261</v>
      </c>
      <c r="C44" s="268">
        <v>3091.01624</v>
      </c>
      <c r="D44" s="268">
        <v>3228.07270991</v>
      </c>
      <c r="E44" s="165">
        <v>3367.38560501</v>
      </c>
      <c r="F44" s="165">
        <v>489.5113431127388</v>
      </c>
      <c r="G44" s="165">
        <v>18.81646825644827</v>
      </c>
      <c r="H44" s="165">
        <v>139.31289509999988</v>
      </c>
      <c r="I44" s="269">
        <v>4.315667818519614</v>
      </c>
      <c r="K44" s="267" t="s">
        <v>753</v>
      </c>
      <c r="L44" s="268">
        <v>449.3841911667834</v>
      </c>
      <c r="M44" s="268">
        <v>341.1570147599999</v>
      </c>
      <c r="N44" s="268">
        <v>591.0593410200001</v>
      </c>
      <c r="O44" s="165">
        <v>668.9306694700001</v>
      </c>
      <c r="P44" s="165">
        <v>-108.22717640678349</v>
      </c>
      <c r="Q44" s="165">
        <v>-24.083440969692745</v>
      </c>
      <c r="R44" s="165">
        <v>77.87132844999996</v>
      </c>
      <c r="S44" s="269">
        <v>13.174874846849763</v>
      </c>
    </row>
    <row r="45" spans="1:19" ht="15" customHeight="1">
      <c r="A45" s="270" t="s">
        <v>617</v>
      </c>
      <c r="B45" s="271">
        <v>12526.8573959904</v>
      </c>
      <c r="C45" s="271">
        <v>12534.1267356275</v>
      </c>
      <c r="D45" s="271">
        <v>11989.84315739</v>
      </c>
      <c r="E45" s="165">
        <v>14669.342411015</v>
      </c>
      <c r="F45" s="165">
        <v>7.26933963709962</v>
      </c>
      <c r="G45" s="165">
        <v>0.05803003424806601</v>
      </c>
      <c r="H45" s="165">
        <v>2679.499253625001</v>
      </c>
      <c r="I45" s="269">
        <v>22.348075937702973</v>
      </c>
      <c r="K45" s="267" t="s">
        <v>1571</v>
      </c>
      <c r="L45" s="268">
        <v>3580.1851812100003</v>
      </c>
      <c r="M45" s="268">
        <v>3404.97646171</v>
      </c>
      <c r="N45" s="268">
        <v>4258.351</v>
      </c>
      <c r="O45" s="165">
        <v>4649.63449685</v>
      </c>
      <c r="P45" s="165">
        <v>-175.20871950000037</v>
      </c>
      <c r="Q45" s="165">
        <v>-4.893845168109009</v>
      </c>
      <c r="R45" s="165">
        <v>391.2834968500001</v>
      </c>
      <c r="S45" s="269">
        <v>9.1886154253137</v>
      </c>
    </row>
    <row r="46" spans="1:19" ht="15" customHeight="1">
      <c r="A46" s="260" t="s">
        <v>620</v>
      </c>
      <c r="B46" s="117">
        <v>49567.96429747394</v>
      </c>
      <c r="C46" s="117">
        <v>51139.57320006999</v>
      </c>
      <c r="D46" s="117">
        <v>51590.766911649975</v>
      </c>
      <c r="E46" s="276">
        <v>55291.02120329001</v>
      </c>
      <c r="F46" s="276">
        <v>1571.6089025960537</v>
      </c>
      <c r="G46" s="276">
        <v>3.170614175648414</v>
      </c>
      <c r="H46" s="276">
        <v>3700.2542916400344</v>
      </c>
      <c r="I46" s="277">
        <v>7.172318833671885</v>
      </c>
      <c r="K46" s="267" t="s">
        <v>1572</v>
      </c>
      <c r="L46" s="268">
        <v>7907.392187076994</v>
      </c>
      <c r="M46" s="268">
        <v>7438.00570376</v>
      </c>
      <c r="N46" s="268">
        <v>9084.509585409996</v>
      </c>
      <c r="O46" s="165">
        <v>8986.659979281</v>
      </c>
      <c r="P46" s="165">
        <v>-469.3864833169937</v>
      </c>
      <c r="Q46" s="165">
        <v>-5.936046577835223</v>
      </c>
      <c r="R46" s="165">
        <v>-97.84960612899704</v>
      </c>
      <c r="S46" s="269">
        <v>-1.0771038899683318</v>
      </c>
    </row>
    <row r="47" spans="1:19" ht="15" customHeight="1">
      <c r="A47" s="263" t="s">
        <v>621</v>
      </c>
      <c r="B47" s="264">
        <v>37517.77517388765</v>
      </c>
      <c r="C47" s="264">
        <v>39112.46713874999</v>
      </c>
      <c r="D47" s="264">
        <v>39367.20221546</v>
      </c>
      <c r="E47" s="165">
        <v>40278.71926199001</v>
      </c>
      <c r="F47" s="165">
        <v>1594.6919648623443</v>
      </c>
      <c r="G47" s="165">
        <v>4.250497150940467</v>
      </c>
      <c r="H47" s="165">
        <v>911.5170465300107</v>
      </c>
      <c r="I47" s="269">
        <v>2.3154224715823126</v>
      </c>
      <c r="K47" s="267" t="s">
        <v>1573</v>
      </c>
      <c r="L47" s="268">
        <v>1286.432379282543</v>
      </c>
      <c r="M47" s="268">
        <v>1961.0697983000002</v>
      </c>
      <c r="N47" s="268">
        <v>1334.1415016299995</v>
      </c>
      <c r="O47" s="165">
        <v>1511.5204881500001</v>
      </c>
      <c r="P47" s="165">
        <v>674.6374190174572</v>
      </c>
      <c r="Q47" s="165">
        <v>52.44250921247098</v>
      </c>
      <c r="R47" s="165">
        <v>177.37898652000058</v>
      </c>
      <c r="S47" s="269">
        <v>13.295365319442217</v>
      </c>
    </row>
    <row r="48" spans="1:19" ht="15" customHeight="1">
      <c r="A48" s="267" t="s">
        <v>622</v>
      </c>
      <c r="B48" s="268">
        <v>6620.478696586504</v>
      </c>
      <c r="C48" s="268">
        <v>5625.84398672</v>
      </c>
      <c r="D48" s="268">
        <v>4980.08426926</v>
      </c>
      <c r="E48" s="165">
        <v>6991.08508643</v>
      </c>
      <c r="F48" s="165">
        <v>-994.6347098665037</v>
      </c>
      <c r="G48" s="165">
        <v>-15.02360713552834</v>
      </c>
      <c r="H48" s="165">
        <v>2011.0008171700001</v>
      </c>
      <c r="I48" s="269">
        <v>40.380859207204104</v>
      </c>
      <c r="K48" s="267" t="s">
        <v>1574</v>
      </c>
      <c r="L48" s="268">
        <v>7897.057025608662</v>
      </c>
      <c r="M48" s="268">
        <v>8446.905369224498</v>
      </c>
      <c r="N48" s="268">
        <v>10431.662743860998</v>
      </c>
      <c r="O48" s="165">
        <v>9757.787099011</v>
      </c>
      <c r="P48" s="165">
        <v>549.8483436158358</v>
      </c>
      <c r="Q48" s="165">
        <v>6.962699418692073</v>
      </c>
      <c r="R48" s="165">
        <v>-673.8756448499971</v>
      </c>
      <c r="S48" s="269">
        <v>-6.4599063581361555</v>
      </c>
    </row>
    <row r="49" spans="1:19" ht="15" customHeight="1">
      <c r="A49" s="270" t="s">
        <v>623</v>
      </c>
      <c r="B49" s="271">
        <v>5429.710426999787</v>
      </c>
      <c r="C49" s="271">
        <v>6401.2620746</v>
      </c>
      <c r="D49" s="271">
        <v>7243.4804269299975</v>
      </c>
      <c r="E49" s="165">
        <v>8021.216854870003</v>
      </c>
      <c r="F49" s="165">
        <v>971.5516476002131</v>
      </c>
      <c r="G49" s="165">
        <v>17.893249753597793</v>
      </c>
      <c r="H49" s="165">
        <v>777.7364279400053</v>
      </c>
      <c r="I49" s="269">
        <v>10.737054317818226</v>
      </c>
      <c r="K49" s="260" t="s">
        <v>762</v>
      </c>
      <c r="L49" s="117">
        <v>22694.93241894676</v>
      </c>
      <c r="M49" s="117">
        <v>23743.973822523505</v>
      </c>
      <c r="N49" s="117">
        <v>22359.730203765703</v>
      </c>
      <c r="O49" s="1496">
        <v>22715.5807745275</v>
      </c>
      <c r="P49" s="1496">
        <v>1049.0414035767462</v>
      </c>
      <c r="Q49" s="1496">
        <v>4.622359671364163</v>
      </c>
      <c r="R49" s="1496">
        <v>355.85057076179874</v>
      </c>
      <c r="S49" s="1497">
        <v>1.591479716073982</v>
      </c>
    </row>
    <row r="50" spans="1:19" ht="15" customHeight="1">
      <c r="A50" s="260" t="s">
        <v>624</v>
      </c>
      <c r="B50" s="117">
        <v>5877.755400921622</v>
      </c>
      <c r="C50" s="117">
        <v>6745.997834743998</v>
      </c>
      <c r="D50" s="117">
        <v>6418.820778750001</v>
      </c>
      <c r="E50" s="272">
        <v>7657.020777346767</v>
      </c>
      <c r="F50" s="272">
        <v>868.2424338223764</v>
      </c>
      <c r="G50" s="272">
        <v>14.771666641422973</v>
      </c>
      <c r="H50" s="272">
        <v>1238.199998596766</v>
      </c>
      <c r="I50" s="273">
        <v>19.29014754074334</v>
      </c>
      <c r="K50" s="263" t="s">
        <v>765</v>
      </c>
      <c r="L50" s="264">
        <v>11314.800658964052</v>
      </c>
      <c r="M50" s="264">
        <v>13109.618641980001</v>
      </c>
      <c r="N50" s="264">
        <v>13694.45257773</v>
      </c>
      <c r="O50" s="265">
        <v>15130.75472468</v>
      </c>
      <c r="P50" s="265">
        <v>1794.8179830159497</v>
      </c>
      <c r="Q50" s="265">
        <v>15.862568304232747</v>
      </c>
      <c r="R50" s="265">
        <v>1436.30214695</v>
      </c>
      <c r="S50" s="266">
        <v>10.488204174628512</v>
      </c>
    </row>
    <row r="51" spans="1:19" ht="15" customHeight="1">
      <c r="A51" s="263" t="s">
        <v>625</v>
      </c>
      <c r="B51" s="264">
        <v>932.946042975282</v>
      </c>
      <c r="C51" s="264">
        <v>1134.10124894</v>
      </c>
      <c r="D51" s="264">
        <v>732.9243222599999</v>
      </c>
      <c r="E51" s="165">
        <v>636.7324023400025</v>
      </c>
      <c r="F51" s="165">
        <v>201.155205964718</v>
      </c>
      <c r="G51" s="165">
        <v>21.561290438963525</v>
      </c>
      <c r="H51" s="165">
        <v>-96.19191991999742</v>
      </c>
      <c r="I51" s="269">
        <v>-13.124400023100064</v>
      </c>
      <c r="K51" s="267" t="s">
        <v>766</v>
      </c>
      <c r="L51" s="268">
        <v>3603.8001152920383</v>
      </c>
      <c r="M51" s="268">
        <v>4120.709602200002</v>
      </c>
      <c r="N51" s="268">
        <v>4817.963551819999</v>
      </c>
      <c r="O51" s="165">
        <v>3852.3469775099998</v>
      </c>
      <c r="P51" s="165">
        <v>516.909486907964</v>
      </c>
      <c r="Q51" s="165">
        <v>14.343456084441456</v>
      </c>
      <c r="R51" s="165">
        <v>-965.6165743099996</v>
      </c>
      <c r="S51" s="269">
        <v>-20.042006626331478</v>
      </c>
    </row>
    <row r="52" spans="1:19" ht="15" customHeight="1">
      <c r="A52" s="267" t="s">
        <v>626</v>
      </c>
      <c r="B52" s="268">
        <v>184.97359497315833</v>
      </c>
      <c r="C52" s="268">
        <v>334.5217838699999</v>
      </c>
      <c r="D52" s="268">
        <v>287.37926325999996</v>
      </c>
      <c r="E52" s="165">
        <v>403.3196215</v>
      </c>
      <c r="F52" s="165">
        <v>149.5481888968416</v>
      </c>
      <c r="G52" s="165">
        <v>80.84839834493278</v>
      </c>
      <c r="H52" s="165">
        <v>115.94035824000002</v>
      </c>
      <c r="I52" s="269">
        <v>40.3440237561976</v>
      </c>
      <c r="K52" s="267" t="s">
        <v>767</v>
      </c>
      <c r="L52" s="268">
        <v>7391.076132961566</v>
      </c>
      <c r="M52" s="268">
        <v>6056.302729930003</v>
      </c>
      <c r="N52" s="268">
        <v>3459.66499003</v>
      </c>
      <c r="O52" s="165">
        <v>3338.4668008399995</v>
      </c>
      <c r="P52" s="165">
        <v>-1334.7734030315632</v>
      </c>
      <c r="Q52" s="165">
        <v>-18.059256582122725</v>
      </c>
      <c r="R52" s="165">
        <v>-121.19818919000045</v>
      </c>
      <c r="S52" s="269">
        <v>-3.503177028390529</v>
      </c>
    </row>
    <row r="53" spans="1:19" ht="15" customHeight="1">
      <c r="A53" s="267" t="s">
        <v>627</v>
      </c>
      <c r="B53" s="268">
        <v>43.8221762846472</v>
      </c>
      <c r="C53" s="268">
        <v>121.04443044</v>
      </c>
      <c r="D53" s="268">
        <v>84.94562221000001</v>
      </c>
      <c r="E53" s="165">
        <v>236.74971621999998</v>
      </c>
      <c r="F53" s="165">
        <v>77.2222541553528</v>
      </c>
      <c r="G53" s="165">
        <v>176.21729613279632</v>
      </c>
      <c r="H53" s="165">
        <v>151.80409400999997</v>
      </c>
      <c r="I53" s="269">
        <v>178.70737780307792</v>
      </c>
      <c r="K53" s="267" t="s">
        <v>768</v>
      </c>
      <c r="L53" s="268">
        <v>385.25551172909996</v>
      </c>
      <c r="M53" s="268">
        <v>457.34284841349836</v>
      </c>
      <c r="N53" s="268">
        <v>387.64908418569996</v>
      </c>
      <c r="O53" s="165">
        <v>394.01227149750025</v>
      </c>
      <c r="P53" s="165">
        <v>72.0873366843984</v>
      </c>
      <c r="Q53" s="165">
        <v>18.711565309177985</v>
      </c>
      <c r="R53" s="165">
        <v>6.363187311800289</v>
      </c>
      <c r="S53" s="269">
        <v>1.641481321996896</v>
      </c>
    </row>
    <row r="54" spans="1:19" ht="15" customHeight="1">
      <c r="A54" s="267" t="s">
        <v>628</v>
      </c>
      <c r="B54" s="268">
        <v>1029.6989641663524</v>
      </c>
      <c r="C54" s="268">
        <v>928.6237773</v>
      </c>
      <c r="D54" s="268">
        <v>833.4587869000001</v>
      </c>
      <c r="E54" s="165">
        <v>700.3120890499999</v>
      </c>
      <c r="F54" s="165">
        <v>-101.0751868663524</v>
      </c>
      <c r="G54" s="165">
        <v>-9.815993837401127</v>
      </c>
      <c r="H54" s="165">
        <v>-133.14669785000012</v>
      </c>
      <c r="I54" s="269">
        <v>-15.97519876720375</v>
      </c>
      <c r="K54" s="260" t="s">
        <v>769</v>
      </c>
      <c r="L54" s="117">
        <v>3087.73212951</v>
      </c>
      <c r="M54" s="117">
        <v>4513.332663469995</v>
      </c>
      <c r="N54" s="117">
        <v>1107.07237261</v>
      </c>
      <c r="O54" s="1500">
        <v>1015.23974398</v>
      </c>
      <c r="P54" s="1500">
        <v>1425.6005339599951</v>
      </c>
      <c r="Q54" s="1500">
        <v>46.16982543062203</v>
      </c>
      <c r="R54" s="1500">
        <v>-91.83262863000004</v>
      </c>
      <c r="S54" s="1501">
        <v>-8.29508809920875</v>
      </c>
    </row>
    <row r="55" spans="1:19" ht="15" customHeight="1">
      <c r="A55" s="267" t="s">
        <v>629</v>
      </c>
      <c r="B55" s="268">
        <v>403.99484722</v>
      </c>
      <c r="C55" s="268">
        <v>456.24018497</v>
      </c>
      <c r="D55" s="268">
        <v>295.44594754999997</v>
      </c>
      <c r="E55" s="165">
        <v>299.0996335</v>
      </c>
      <c r="F55" s="165">
        <v>52.245337749999976</v>
      </c>
      <c r="G55" s="165">
        <v>12.932179236818135</v>
      </c>
      <c r="H55" s="165">
        <v>3.6536859500000105</v>
      </c>
      <c r="I55" s="269">
        <v>1.2366681554776366</v>
      </c>
      <c r="K55" s="260" t="s">
        <v>770</v>
      </c>
      <c r="L55" s="117">
        <v>71973.88117157637</v>
      </c>
      <c r="M55" s="117">
        <v>73226.81674833888</v>
      </c>
      <c r="N55" s="117">
        <v>77711.3529183066</v>
      </c>
      <c r="O55" s="1500">
        <v>75012.24521605195</v>
      </c>
      <c r="P55" s="1500">
        <v>1252.9355767625093</v>
      </c>
      <c r="Q55" s="1500">
        <v>1.7408198034724205</v>
      </c>
      <c r="R55" s="1500">
        <v>-2699.1077022546524</v>
      </c>
      <c r="S55" s="1501">
        <v>-3.473247602692063</v>
      </c>
    </row>
    <row r="56" spans="1:19" ht="15" customHeight="1" thickBot="1">
      <c r="A56" s="267" t="s">
        <v>630</v>
      </c>
      <c r="B56" s="268">
        <v>402.29797579698754</v>
      </c>
      <c r="C56" s="268">
        <v>428.1191830899999</v>
      </c>
      <c r="D56" s="268">
        <v>387.83112152000007</v>
      </c>
      <c r="E56" s="165">
        <v>390.7637073900001</v>
      </c>
      <c r="F56" s="165">
        <v>25.821207293012378</v>
      </c>
      <c r="G56" s="165">
        <v>6.41842834079846</v>
      </c>
      <c r="H56" s="165">
        <v>2.9325858700000254</v>
      </c>
      <c r="I56" s="269">
        <v>0.7561502177820443</v>
      </c>
      <c r="K56" s="279" t="s">
        <v>674</v>
      </c>
      <c r="L56" s="196">
        <v>469332.3390608464</v>
      </c>
      <c r="M56" s="196">
        <v>494544.5943355362</v>
      </c>
      <c r="N56" s="196">
        <v>526246.4685440602</v>
      </c>
      <c r="O56" s="1055">
        <v>545428.0372980785</v>
      </c>
      <c r="P56" s="1055">
        <v>25212.25527468988</v>
      </c>
      <c r="Q56" s="1055">
        <v>5.371940771254045</v>
      </c>
      <c r="R56" s="1055">
        <v>19181.568754018223</v>
      </c>
      <c r="S56" s="1056">
        <v>3.6449781424827243</v>
      </c>
    </row>
    <row r="57" spans="1:19" ht="15" customHeight="1" thickTop="1">
      <c r="A57" s="267" t="s">
        <v>631</v>
      </c>
      <c r="B57" s="268">
        <v>1245.5459358707212</v>
      </c>
      <c r="C57" s="268">
        <v>1319.0366259469997</v>
      </c>
      <c r="D57" s="268">
        <v>1598.8140037399996</v>
      </c>
      <c r="E57" s="165">
        <v>2280.122016246</v>
      </c>
      <c r="F57" s="165">
        <v>73.4906900762785</v>
      </c>
      <c r="G57" s="165">
        <v>5.900279384308979</v>
      </c>
      <c r="H57" s="165">
        <v>681.3080125060003</v>
      </c>
      <c r="I57" s="269">
        <v>42.613337818674445</v>
      </c>
      <c r="K57" s="1057"/>
      <c r="L57" s="1058"/>
      <c r="M57" s="1058"/>
      <c r="N57" s="1058"/>
      <c r="O57" s="1059"/>
      <c r="P57" s="1059"/>
      <c r="Q57" s="1059"/>
      <c r="R57" s="1059"/>
      <c r="S57" s="1059"/>
    </row>
    <row r="58" spans="1:19" ht="15" customHeight="1">
      <c r="A58" s="267" t="s">
        <v>632</v>
      </c>
      <c r="B58" s="268">
        <v>557.0428144272149</v>
      </c>
      <c r="C58" s="268">
        <v>551.53847643</v>
      </c>
      <c r="D58" s="268">
        <v>719.0622251499999</v>
      </c>
      <c r="E58" s="165">
        <v>891.2267889307639</v>
      </c>
      <c r="F58" s="165">
        <v>-5.504337997214975</v>
      </c>
      <c r="G58" s="165">
        <v>-0.988135535483905</v>
      </c>
      <c r="H58" s="165">
        <v>172.16456378076396</v>
      </c>
      <c r="I58" s="269">
        <v>23.942929799274268</v>
      </c>
      <c r="K58" s="733"/>
      <c r="L58" s="1060"/>
      <c r="M58" s="1060"/>
      <c r="N58" s="1060"/>
      <c r="O58" s="1061"/>
      <c r="P58" s="1061"/>
      <c r="Q58" s="1062"/>
      <c r="R58" s="1061"/>
      <c r="S58" s="1062"/>
    </row>
    <row r="59" spans="1:19" ht="15" customHeight="1">
      <c r="A59" s="267" t="s">
        <v>633</v>
      </c>
      <c r="B59" s="268">
        <v>145.04746402214886</v>
      </c>
      <c r="C59" s="268">
        <v>310.9245169369999</v>
      </c>
      <c r="D59" s="268">
        <v>327.79615119000005</v>
      </c>
      <c r="E59" s="165">
        <v>387.32682822000004</v>
      </c>
      <c r="F59" s="165">
        <v>165.87705291485105</v>
      </c>
      <c r="G59" s="165">
        <v>114.3605329697605</v>
      </c>
      <c r="H59" s="165">
        <v>59.53067702999999</v>
      </c>
      <c r="I59" s="269">
        <v>18.16088346793746</v>
      </c>
      <c r="K59" s="733"/>
      <c r="L59" s="251"/>
      <c r="M59" s="251"/>
      <c r="N59" s="251"/>
      <c r="O59" s="251"/>
      <c r="P59" s="251"/>
      <c r="Q59" s="251"/>
      <c r="R59" s="251"/>
      <c r="S59" s="251"/>
    </row>
    <row r="60" spans="1:9" ht="15" customHeight="1">
      <c r="A60" s="267" t="s">
        <v>634</v>
      </c>
      <c r="B60" s="268">
        <v>225.31698241312012</v>
      </c>
      <c r="C60" s="268">
        <v>199.62636333999998</v>
      </c>
      <c r="D60" s="268">
        <v>539.1351531799999</v>
      </c>
      <c r="E60" s="165">
        <v>733.45134425</v>
      </c>
      <c r="F60" s="165">
        <v>-25.690619073120132</v>
      </c>
      <c r="G60" s="165">
        <v>-11.401989676045021</v>
      </c>
      <c r="H60" s="165">
        <v>194.31619107000017</v>
      </c>
      <c r="I60" s="269">
        <v>36.0422038748277</v>
      </c>
    </row>
    <row r="61" spans="1:9" ht="15" customHeight="1">
      <c r="A61" s="267" t="s">
        <v>635</v>
      </c>
      <c r="B61" s="268">
        <v>231.1123780023197</v>
      </c>
      <c r="C61" s="268">
        <v>338.10692431999996</v>
      </c>
      <c r="D61" s="268">
        <v>270.09898796</v>
      </c>
      <c r="E61" s="165">
        <v>362.3198919</v>
      </c>
      <c r="F61" s="165">
        <v>106.99454631768026</v>
      </c>
      <c r="G61" s="165">
        <v>46.29546337695783</v>
      </c>
      <c r="H61" s="165">
        <v>92.22090394000003</v>
      </c>
      <c r="I61" s="269">
        <v>34.14337263405718</v>
      </c>
    </row>
    <row r="62" spans="1:9" ht="15" customHeight="1">
      <c r="A62" s="267" t="s">
        <v>636</v>
      </c>
      <c r="B62" s="268">
        <v>61.41048377599138</v>
      </c>
      <c r="C62" s="268">
        <v>84.35576281</v>
      </c>
      <c r="D62" s="268">
        <v>31.23819383</v>
      </c>
      <c r="E62" s="165">
        <v>25.2953938</v>
      </c>
      <c r="F62" s="165">
        <v>22.94527903400862</v>
      </c>
      <c r="G62" s="165">
        <v>37.36378159420908</v>
      </c>
      <c r="H62" s="165">
        <v>-5.942800030000001</v>
      </c>
      <c r="I62" s="269">
        <v>-19.02414737017464</v>
      </c>
    </row>
    <row r="63" spans="1:9" ht="15" customHeight="1" thickBot="1">
      <c r="A63" s="267" t="s">
        <v>637</v>
      </c>
      <c r="B63" s="268">
        <v>414.54574099367835</v>
      </c>
      <c r="C63" s="268">
        <v>539.7585563499999</v>
      </c>
      <c r="D63" s="268">
        <v>310.691</v>
      </c>
      <c r="E63" s="165">
        <v>310.301344</v>
      </c>
      <c r="F63" s="165">
        <v>125.21281535632158</v>
      </c>
      <c r="G63" s="165">
        <v>30.2048249383006</v>
      </c>
      <c r="H63" s="165">
        <v>-0.3896560000000022</v>
      </c>
      <c r="I63" s="269">
        <v>-0.12541592772240015</v>
      </c>
    </row>
    <row r="64" spans="1:9" ht="13.5" thickTop="1">
      <c r="A64" s="756"/>
      <c r="B64" s="756"/>
      <c r="C64" s="756"/>
      <c r="D64" s="756"/>
      <c r="E64" s="756"/>
      <c r="F64" s="756"/>
      <c r="G64" s="756"/>
      <c r="H64" s="756"/>
      <c r="I64" s="756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2012-01-19T04:45:10Z</cp:lastPrinted>
  <dcterms:created xsi:type="dcterms:W3CDTF">1996-10-14T23:33:28Z</dcterms:created>
  <dcterms:modified xsi:type="dcterms:W3CDTF">2012-01-19T05:00:24Z</dcterms:modified>
  <cp:category/>
  <cp:version/>
  <cp:contentType/>
  <cp:contentStatus/>
</cp:coreProperties>
</file>